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chartsheets/sheet72.xml" ContentType="application/vnd.openxmlformats-officedocument.spreadsheetml.chartsheet+xml"/>
  <Override PartName="/xl/chartsheets/sheet73.xml" ContentType="application/vnd.openxmlformats-officedocument.spreadsheetml.chartsheet+xml"/>
  <Override PartName="/xl/chartsheets/sheet74.xml" ContentType="application/vnd.openxmlformats-officedocument.spreadsheetml.chartsheet+xml"/>
  <Override PartName="/xl/chartsheets/sheet75.xml" ContentType="application/vnd.openxmlformats-officedocument.spreadsheetml.chartsheet+xml"/>
  <Override PartName="/xl/chartsheets/sheet76.xml" ContentType="application/vnd.openxmlformats-officedocument.spreadsheetml.chartsheet+xml"/>
  <Override PartName="/xl/chartsheets/sheet77.xml" ContentType="application/vnd.openxmlformats-officedocument.spreadsheetml.chartsheet+xml"/>
  <Override PartName="/xl/chartsheets/sheet78.xml" ContentType="application/vnd.openxmlformats-officedocument.spreadsheetml.chartsheet+xml"/>
  <Override PartName="/xl/chartsheets/sheet79.xml" ContentType="application/vnd.openxmlformats-officedocument.spreadsheetml.chartsheet+xml"/>
  <Override PartName="/xl/chartsheets/sheet80.xml" ContentType="application/vnd.openxmlformats-officedocument.spreadsheetml.chartsheet+xml"/>
  <Override PartName="/xl/chartsheets/sheet81.xml" ContentType="application/vnd.openxmlformats-officedocument.spreadsheetml.chartsheet+xml"/>
  <Override PartName="/xl/chartsheets/sheet8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theme/themeOverride1.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theme/themeOverride2.xml" ContentType="application/vnd.openxmlformats-officedocument.themeOverrid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theme/themeOverride3.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theme/themeOverride4.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theme/themeOverride5.xml" ContentType="application/vnd.openxmlformats-officedocument.themeOverrid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theme/themeOverride6.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theme/themeOverride7.xml" ContentType="application/vnd.openxmlformats-officedocument.themeOverrid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theme/themeOverride8.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theme/themeOverride9.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theme/themeOverride10.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theme/themeOverride11.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theme/themeOverride12.xml" ContentType="application/vnd.openxmlformats-officedocument.themeOverride+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theme/themeOverride13.xml" ContentType="application/vnd.openxmlformats-officedocument.themeOverride+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theme/themeOverride14.xml" ContentType="application/vnd.openxmlformats-officedocument.themeOverride+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42.xml" ContentType="application/vnd.openxmlformats-officedocument.drawingml.chartshapes+xml"/>
  <Override PartName="/xl/drawings/drawing143.xml" ContentType="application/vnd.openxmlformats-officedocument.drawing+xml"/>
  <Override PartName="/xl/charts/chart7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44.xml" ContentType="application/vnd.openxmlformats-officedocument.drawingml.chartshapes+xml"/>
  <Override PartName="/xl/drawings/drawing145.xml" ContentType="application/vnd.openxmlformats-officedocument.drawing+xml"/>
  <Override PartName="/xl/charts/chart73.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7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charts/chart7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50.xml" ContentType="application/vnd.openxmlformats-officedocument.drawingml.chartshapes+xml"/>
  <Override PartName="/xl/drawings/drawing151.xml" ContentType="application/vnd.openxmlformats-officedocument.drawing+xml"/>
  <Override PartName="/xl/charts/chart7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52.xml" ContentType="application/vnd.openxmlformats-officedocument.drawingml.chartshapes+xml"/>
  <Override PartName="/xl/drawings/drawing153.xml" ContentType="application/vnd.openxmlformats-officedocument.drawing+xml"/>
  <Override PartName="/xl/charts/chart7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54.xml" ContentType="application/vnd.openxmlformats-officedocument.drawingml.chartshapes+xml"/>
  <Override PartName="/xl/drawings/drawing155.xml" ContentType="application/vnd.openxmlformats-officedocument.drawing+xml"/>
  <Override PartName="/xl/charts/chart78.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9.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80.xml" ContentType="application/vnd.openxmlformats-officedocument.drawingml.chart+xml"/>
  <Override PartName="/xl/theme/themeOverride15.xml" ContentType="application/vnd.openxmlformats-officedocument.themeOverride+xml"/>
  <Override PartName="/xl/drawings/drawing160.xml" ContentType="application/vnd.openxmlformats-officedocument.drawingml.chartshapes+xml"/>
  <Override PartName="/xl/drawings/drawing161.xml" ContentType="application/vnd.openxmlformats-officedocument.drawing+xml"/>
  <Override PartName="/xl/charts/chart81.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82.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drawings/drawing166.xml" ContentType="application/vnd.openxmlformats-officedocument.drawing+xml"/>
  <Override PartName="/xl/charts/chart83.xml" ContentType="application/vnd.openxmlformats-officedocument.drawingml.chart+xml"/>
  <Override PartName="/xl/charts/style39.xml" ContentType="application/vnd.ms-office.chartstyle+xml"/>
  <Override PartName="/xl/charts/colors3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D:\Users\t.piketty\Dropbox\GJP2026Planet\"/>
    </mc:Choice>
  </mc:AlternateContent>
  <xr:revisionPtr revIDLastSave="0" documentId="13_ncr:1_{9E18F51C-E330-49EF-88AB-A7D1F22C0521}" xr6:coauthVersionLast="47" xr6:coauthVersionMax="47" xr10:uidLastSave="{00000000-0000-0000-0000-000000000000}"/>
  <bookViews>
    <workbookView xWindow="-108" yWindow="-108" windowWidth="23256" windowHeight="12576" xr2:uid="{00000000-000D-0000-FFFF-FFFF00000000}"/>
  </bookViews>
  <sheets>
    <sheet name="ReadMe" sheetId="23" r:id="rId1"/>
    <sheet name="F1a" sheetId="78" r:id="rId2"/>
    <sheet name="F1b" sheetId="79" r:id="rId3"/>
    <sheet name="F1c" sheetId="80" r:id="rId4"/>
    <sheet name="F2a" sheetId="65" r:id="rId5"/>
    <sheet name="F2b" sheetId="66" r:id="rId6"/>
    <sheet name="F2c" sheetId="67" r:id="rId7"/>
    <sheet name="F3a" sheetId="35" r:id="rId8"/>
    <sheet name="F3b" sheetId="36" r:id="rId9"/>
    <sheet name="F3c" sheetId="37" r:id="rId10"/>
    <sheet name="F3d" sheetId="38" r:id="rId11"/>
    <sheet name="F4" sheetId="81" r:id="rId12"/>
    <sheet name="F5" sheetId="83" r:id="rId13"/>
    <sheet name="F6" sheetId="84" r:id="rId14"/>
    <sheet name="F7" sheetId="85" r:id="rId15"/>
    <sheet name="F8" sheetId="86" r:id="rId16"/>
    <sheet name="F9" sheetId="87" r:id="rId17"/>
    <sheet name="F10" sheetId="90" r:id="rId18"/>
    <sheet name="F11" sheetId="88" r:id="rId19"/>
    <sheet name="F12" sheetId="89" r:id="rId20"/>
    <sheet name="F13" sheetId="91" r:id="rId21"/>
    <sheet name="F14" sheetId="93" r:id="rId22"/>
    <sheet name="F15" sheetId="92" r:id="rId23"/>
    <sheet name="F16" sheetId="94" r:id="rId24"/>
    <sheet name="F17" sheetId="95" r:id="rId25"/>
    <sheet name="F18" sheetId="96" r:id="rId26"/>
    <sheet name="F19" sheetId="68" r:id="rId27"/>
    <sheet name="F20" sheetId="69" r:id="rId28"/>
    <sheet name="F21" sheetId="70" r:id="rId29"/>
    <sheet name="F22a" sheetId="71" r:id="rId30"/>
    <sheet name="F22b" sheetId="72" r:id="rId31"/>
    <sheet name="F22c" sheetId="73" r:id="rId32"/>
    <sheet name="F23" sheetId="74" r:id="rId33"/>
    <sheet name="F24a" sheetId="75" r:id="rId34"/>
    <sheet name="F24b" sheetId="76" r:id="rId35"/>
    <sheet name="F24c" sheetId="77" r:id="rId36"/>
    <sheet name="F25" sheetId="98" r:id="rId37"/>
    <sheet name="F26" sheetId="99" r:id="rId38"/>
    <sheet name="F27" sheetId="100" r:id="rId39"/>
    <sheet name="F28" sheetId="101" r:id="rId40"/>
    <sheet name="F29" sheetId="102" r:id="rId41"/>
    <sheet name="F30a" sheetId="103" r:id="rId42"/>
    <sheet name="F30b" sheetId="104" r:id="rId43"/>
    <sheet name="F30c" sheetId="105" r:id="rId44"/>
    <sheet name="F30d" sheetId="106" r:id="rId45"/>
    <sheet name="F30e" sheetId="107" r:id="rId46"/>
    <sheet name="F30f" sheetId="109" r:id="rId47"/>
    <sheet name="F31" sheetId="110" r:id="rId48"/>
    <sheet name="F32" sheetId="111" r:id="rId49"/>
    <sheet name="F33" sheetId="112" r:id="rId50"/>
    <sheet name="F34" sheetId="115" r:id="rId51"/>
    <sheet name="F35" sheetId="113" r:id="rId52"/>
    <sheet name="F36" sheetId="114" r:id="rId53"/>
    <sheet name="F37" sheetId="97" r:id="rId54"/>
    <sheet name="F38" sheetId="124" r:id="rId55"/>
    <sheet name="F39a" sheetId="50" r:id="rId56"/>
    <sheet name="F39b" sheetId="51" r:id="rId57"/>
    <sheet name="F39c" sheetId="52" r:id="rId58"/>
    <sheet name="F40a" sheetId="125" r:id="rId59"/>
    <sheet name="F40b" sheetId="126" r:id="rId60"/>
    <sheet name="F40c" sheetId="127" r:id="rId61"/>
    <sheet name="F40d" sheetId="128" r:id="rId62"/>
    <sheet name="F40e" sheetId="129" r:id="rId63"/>
    <sheet name="F40f" sheetId="130" r:id="rId64"/>
    <sheet name="F40g" sheetId="131" r:id="rId65"/>
    <sheet name="F40h" sheetId="132" r:id="rId66"/>
    <sheet name="F41" sheetId="133" r:id="rId67"/>
    <sheet name="F42a" sheetId="62" r:id="rId68"/>
    <sheet name="F42b" sheetId="63" r:id="rId69"/>
    <sheet name="F43a" sheetId="116" r:id="rId70"/>
    <sheet name="F43b" sheetId="117" r:id="rId71"/>
    <sheet name="F44" sheetId="42" r:id="rId72"/>
    <sheet name="F45" sheetId="43" r:id="rId73"/>
    <sheet name="F46" sheetId="44" r:id="rId74"/>
    <sheet name="F47" sheetId="45" r:id="rId75"/>
    <sheet name="F48" sheetId="46" r:id="rId76"/>
    <sheet name="F49" sheetId="47" r:id="rId77"/>
    <sheet name="F50" sheetId="48" r:id="rId78"/>
    <sheet name="F51a" sheetId="118" r:id="rId79"/>
    <sheet name="F51b" sheetId="119" r:id="rId80"/>
    <sheet name="F52" sheetId="120" r:id="rId81"/>
    <sheet name="F53a" sheetId="121" r:id="rId82"/>
    <sheet name="F53b" sheetId="122" r:id="rId83"/>
    <sheet name="T1" sheetId="24" r:id="rId84"/>
    <sheet name="T2" sheetId="39" r:id="rId85"/>
    <sheet name="T3" sheetId="25" r:id="rId86"/>
    <sheet name="T4" sheetId="26" r:id="rId87"/>
    <sheet name="T5" sheetId="32" r:id="rId88"/>
    <sheet name="T6" sheetId="28" r:id="rId89"/>
    <sheet name="T7" sheetId="33" r:id="rId90"/>
    <sheet name="T8" sheetId="64" r:id="rId91"/>
    <sheet name="T9" sheetId="40" r:id="rId92"/>
    <sheet name="T10" sheetId="30" r:id="rId93"/>
    <sheet name="T11" sheetId="31" r:id="rId94"/>
    <sheet name="T12" sheetId="34" r:id="rId95"/>
    <sheet name="T13" sheetId="29" r:id="rId96"/>
    <sheet name="T14" sheetId="27" r:id="rId97"/>
    <sheet name="T15" sheetId="41" r:id="rId98"/>
    <sheet name="DataF38" sheetId="134" r:id="rId99"/>
    <sheet name="DataF40a" sheetId="135" r:id="rId100"/>
    <sheet name="DataF40b" sheetId="136" r:id="rId101"/>
    <sheet name="DataF40c" sheetId="137" r:id="rId102"/>
    <sheet name="DataF40d" sheetId="140" r:id="rId103"/>
    <sheet name="DataF40e" sheetId="138" r:id="rId104"/>
    <sheet name="DataF40f" sheetId="139" r:id="rId105"/>
    <sheet name="DataF40g" sheetId="141" r:id="rId106"/>
    <sheet name="DataF40h" sheetId="142" r:id="rId107"/>
  </sheets>
  <definedNames>
    <definedName name="__ISC01" localSheetId="83">#REF!</definedName>
    <definedName name="__ISC01" localSheetId="92">#REF!</definedName>
    <definedName name="__ISC01" localSheetId="93">#REF!</definedName>
    <definedName name="__ISC01" localSheetId="94">#REF!</definedName>
    <definedName name="__ISC01" localSheetId="95">#REF!</definedName>
    <definedName name="__ISC01" localSheetId="96">#REF!</definedName>
    <definedName name="__ISC01" localSheetId="84">#REF!</definedName>
    <definedName name="__ISC01" localSheetId="87">#REF!</definedName>
    <definedName name="__ISC01" localSheetId="88">#REF!</definedName>
    <definedName name="__ISC01">#REF!</definedName>
    <definedName name="__ISC2" localSheetId="0">#REF!</definedName>
    <definedName name="__ISC2" localSheetId="83">#REF!</definedName>
    <definedName name="__ISC2" localSheetId="92">#REF!</definedName>
    <definedName name="__ISC2" localSheetId="93">#REF!</definedName>
    <definedName name="__ISC2" localSheetId="94">#REF!</definedName>
    <definedName name="__ISC2" localSheetId="95">#REF!</definedName>
    <definedName name="__ISC2" localSheetId="96">#REF!</definedName>
    <definedName name="__ISC2" localSheetId="84">#REF!</definedName>
    <definedName name="__ISC2" localSheetId="85">#REF!</definedName>
    <definedName name="__ISC2" localSheetId="87">#REF!</definedName>
    <definedName name="__ISC2" localSheetId="88">#REF!</definedName>
    <definedName name="__ISC2">#REF!</definedName>
    <definedName name="__ISC3" localSheetId="0">#REF!+#REF!</definedName>
    <definedName name="__ISC3" localSheetId="83">#REF!+#REF!</definedName>
    <definedName name="__ISC3" localSheetId="92">#REF!+#REF!</definedName>
    <definedName name="__ISC3" localSheetId="93">#REF!+#REF!</definedName>
    <definedName name="__ISC3" localSheetId="94">#REF!+#REF!</definedName>
    <definedName name="__ISC3" localSheetId="95">#REF!+#REF!</definedName>
    <definedName name="__ISC3" localSheetId="96">#REF!+#REF!</definedName>
    <definedName name="__ISC3" localSheetId="84">#REF!+#REF!</definedName>
    <definedName name="__ISC3" localSheetId="85">#REF!+#REF!</definedName>
    <definedName name="__ISC3" localSheetId="87">#REF!+#REF!</definedName>
    <definedName name="__ISC3" localSheetId="88">#REF!+#REF!</definedName>
    <definedName name="__ISC3">#REF!+#REF!</definedName>
    <definedName name="__ISC567" localSheetId="0">#REF!</definedName>
    <definedName name="__ISC567" localSheetId="83">#REF!</definedName>
    <definedName name="__ISC567" localSheetId="92">#REF!</definedName>
    <definedName name="__ISC567" localSheetId="93">#REF!</definedName>
    <definedName name="__ISC567" localSheetId="94">#REF!</definedName>
    <definedName name="__ISC567" localSheetId="95">#REF!</definedName>
    <definedName name="__ISC567" localSheetId="96">#REF!</definedName>
    <definedName name="__ISC567" localSheetId="84">#REF!</definedName>
    <definedName name="__ISC567" localSheetId="85">#REF!</definedName>
    <definedName name="__ISC567" localSheetId="87">#REF!</definedName>
    <definedName name="__ISC567" localSheetId="88">#REF!</definedName>
    <definedName name="__ISC567">#REF!</definedName>
    <definedName name="_10000" localSheetId="0">#REF!</definedName>
    <definedName name="_10000" localSheetId="83">#REF!</definedName>
    <definedName name="_10000" localSheetId="92">#REF!</definedName>
    <definedName name="_10000" localSheetId="93">#REF!</definedName>
    <definedName name="_10000" localSheetId="94">#REF!</definedName>
    <definedName name="_10000" localSheetId="95">#REF!</definedName>
    <definedName name="_10000" localSheetId="96">#REF!</definedName>
    <definedName name="_10000" localSheetId="84">#REF!</definedName>
    <definedName name="_10000" localSheetId="85">#REF!</definedName>
    <definedName name="_10000" localSheetId="87">#REF!</definedName>
    <definedName name="_10000" localSheetId="88">#REF!</definedName>
    <definedName name="_10000" localSheetId="89">#REF!</definedName>
    <definedName name="_10000">#REF!</definedName>
    <definedName name="_1080" localSheetId="0">#REF!</definedName>
    <definedName name="_1080" localSheetId="83">#REF!</definedName>
    <definedName name="_1080" localSheetId="92">#REF!</definedName>
    <definedName name="_1080" localSheetId="93">#REF!</definedName>
    <definedName name="_1080" localSheetId="94">#REF!</definedName>
    <definedName name="_1080" localSheetId="95">#REF!</definedName>
    <definedName name="_1080" localSheetId="96">#REF!</definedName>
    <definedName name="_1080" localSheetId="84">#REF!</definedName>
    <definedName name="_1080" localSheetId="85">#REF!</definedName>
    <definedName name="_1080" localSheetId="87">#REF!</definedName>
    <definedName name="_1080" localSheetId="88">#REF!</definedName>
    <definedName name="_1080" localSheetId="89">#REF!</definedName>
    <definedName name="_1080">#REF!</definedName>
    <definedName name="_1090" localSheetId="0">#REF!</definedName>
    <definedName name="_1090" localSheetId="83">#REF!</definedName>
    <definedName name="_1090" localSheetId="92">#REF!</definedName>
    <definedName name="_1090" localSheetId="93">#REF!</definedName>
    <definedName name="_1090" localSheetId="94">#REF!</definedName>
    <definedName name="_1090" localSheetId="95">#REF!</definedName>
    <definedName name="_1090" localSheetId="96">#REF!</definedName>
    <definedName name="_1090" localSheetId="84">#REF!</definedName>
    <definedName name="_1090" localSheetId="85">#REF!</definedName>
    <definedName name="_1090" localSheetId="87">#REF!</definedName>
    <definedName name="_1090" localSheetId="88">#REF!</definedName>
    <definedName name="_1090" localSheetId="89">#REF!</definedName>
    <definedName name="_1090">#REF!</definedName>
    <definedName name="_1100" localSheetId="0">#REF!</definedName>
    <definedName name="_1100" localSheetId="83">#REF!</definedName>
    <definedName name="_1100" localSheetId="92">#REF!</definedName>
    <definedName name="_1100" localSheetId="93">#REF!</definedName>
    <definedName name="_1100" localSheetId="94">#REF!</definedName>
    <definedName name="_1100" localSheetId="95">#REF!</definedName>
    <definedName name="_1100" localSheetId="96">#REF!</definedName>
    <definedName name="_1100" localSheetId="84">#REF!</definedName>
    <definedName name="_1100" localSheetId="85">#REF!</definedName>
    <definedName name="_1100" localSheetId="87">#REF!</definedName>
    <definedName name="_1100" localSheetId="88">#REF!</definedName>
    <definedName name="_1100" localSheetId="89">#REF!</definedName>
    <definedName name="_1100">#REF!</definedName>
    <definedName name="_1110" localSheetId="0">#REF!</definedName>
    <definedName name="_1110" localSheetId="83">#REF!</definedName>
    <definedName name="_1110" localSheetId="92">#REF!</definedName>
    <definedName name="_1110" localSheetId="93">#REF!</definedName>
    <definedName name="_1110" localSheetId="94">#REF!</definedName>
    <definedName name="_1110" localSheetId="95">#REF!</definedName>
    <definedName name="_1110" localSheetId="96">#REF!</definedName>
    <definedName name="_1110" localSheetId="84">#REF!</definedName>
    <definedName name="_1110" localSheetId="85">#REF!</definedName>
    <definedName name="_1110" localSheetId="87">#REF!</definedName>
    <definedName name="_1110" localSheetId="88">#REF!</definedName>
    <definedName name="_1110" localSheetId="89">#REF!</definedName>
    <definedName name="_1110">#REF!</definedName>
    <definedName name="_2" localSheetId="0">#REF!</definedName>
    <definedName name="_2" localSheetId="83">#REF!</definedName>
    <definedName name="_2" localSheetId="92">#REF!</definedName>
    <definedName name="_2" localSheetId="93">#REF!</definedName>
    <definedName name="_2" localSheetId="94">#REF!</definedName>
    <definedName name="_2" localSheetId="95">#REF!</definedName>
    <definedName name="_2" localSheetId="96">#REF!</definedName>
    <definedName name="_2" localSheetId="84">#REF!</definedName>
    <definedName name="_2" localSheetId="85">#REF!</definedName>
    <definedName name="_2" localSheetId="87">#REF!</definedName>
    <definedName name="_2" localSheetId="88">#REF!</definedName>
    <definedName name="_2" localSheetId="89">#REF!</definedName>
    <definedName name="_2">#REF!</definedName>
    <definedName name="_2010" localSheetId="0">#REF!</definedName>
    <definedName name="_2010" localSheetId="83">#REF!</definedName>
    <definedName name="_2010" localSheetId="92">#REF!</definedName>
    <definedName name="_2010" localSheetId="93">#REF!</definedName>
    <definedName name="_2010" localSheetId="94">#REF!</definedName>
    <definedName name="_2010" localSheetId="95">#REF!</definedName>
    <definedName name="_2010" localSheetId="96">#REF!</definedName>
    <definedName name="_2010" localSheetId="84">#REF!</definedName>
    <definedName name="_2010" localSheetId="85">#REF!</definedName>
    <definedName name="_2010" localSheetId="87">#REF!</definedName>
    <definedName name="_2010" localSheetId="88">#REF!</definedName>
    <definedName name="_2010" localSheetId="89">#REF!</definedName>
    <definedName name="_2010">#REF!</definedName>
    <definedName name="_2080" localSheetId="0">#REF!</definedName>
    <definedName name="_2080" localSheetId="83">#REF!</definedName>
    <definedName name="_2080" localSheetId="92">#REF!</definedName>
    <definedName name="_2080" localSheetId="93">#REF!</definedName>
    <definedName name="_2080" localSheetId="94">#REF!</definedName>
    <definedName name="_2080" localSheetId="95">#REF!</definedName>
    <definedName name="_2080" localSheetId="96">#REF!</definedName>
    <definedName name="_2080" localSheetId="84">#REF!</definedName>
    <definedName name="_2080" localSheetId="85">#REF!</definedName>
    <definedName name="_2080" localSheetId="87">#REF!</definedName>
    <definedName name="_2080" localSheetId="88">#REF!</definedName>
    <definedName name="_2080" localSheetId="89">#REF!</definedName>
    <definedName name="_2080">#REF!</definedName>
    <definedName name="_2090" localSheetId="0">#REF!</definedName>
    <definedName name="_2090" localSheetId="83">#REF!</definedName>
    <definedName name="_2090" localSheetId="92">#REF!</definedName>
    <definedName name="_2090" localSheetId="93">#REF!</definedName>
    <definedName name="_2090" localSheetId="94">#REF!</definedName>
    <definedName name="_2090" localSheetId="95">#REF!</definedName>
    <definedName name="_2090" localSheetId="96">#REF!</definedName>
    <definedName name="_2090" localSheetId="84">#REF!</definedName>
    <definedName name="_2090" localSheetId="85">#REF!</definedName>
    <definedName name="_2090" localSheetId="87">#REF!</definedName>
    <definedName name="_2090" localSheetId="88">#REF!</definedName>
    <definedName name="_2090" localSheetId="89">#REF!</definedName>
    <definedName name="_2090">#REF!</definedName>
    <definedName name="_2100" localSheetId="0">#REF!</definedName>
    <definedName name="_2100" localSheetId="83">#REF!</definedName>
    <definedName name="_2100" localSheetId="92">#REF!</definedName>
    <definedName name="_2100" localSheetId="93">#REF!</definedName>
    <definedName name="_2100" localSheetId="94">#REF!</definedName>
    <definedName name="_2100" localSheetId="95">#REF!</definedName>
    <definedName name="_2100" localSheetId="96">#REF!</definedName>
    <definedName name="_2100" localSheetId="84">#REF!</definedName>
    <definedName name="_2100" localSheetId="85">#REF!</definedName>
    <definedName name="_2100" localSheetId="87">#REF!</definedName>
    <definedName name="_2100" localSheetId="88">#REF!</definedName>
    <definedName name="_2100" localSheetId="89">#REF!</definedName>
    <definedName name="_2100">#REF!</definedName>
    <definedName name="_2110" localSheetId="0">#REF!</definedName>
    <definedName name="_2110" localSheetId="83">#REF!</definedName>
    <definedName name="_2110" localSheetId="92">#REF!</definedName>
    <definedName name="_2110" localSheetId="93">#REF!</definedName>
    <definedName name="_2110" localSheetId="94">#REF!</definedName>
    <definedName name="_2110" localSheetId="95">#REF!</definedName>
    <definedName name="_2110" localSheetId="96">#REF!</definedName>
    <definedName name="_2110" localSheetId="84">#REF!</definedName>
    <definedName name="_2110" localSheetId="85">#REF!</definedName>
    <definedName name="_2110" localSheetId="87">#REF!</definedName>
    <definedName name="_2110" localSheetId="88">#REF!</definedName>
    <definedName name="_2110" localSheetId="89">#REF!</definedName>
    <definedName name="_2110">#REF!</definedName>
    <definedName name="_3080" localSheetId="0">#REF!</definedName>
    <definedName name="_3080" localSheetId="83">#REF!</definedName>
    <definedName name="_3080" localSheetId="92">#REF!</definedName>
    <definedName name="_3080" localSheetId="93">#REF!</definedName>
    <definedName name="_3080" localSheetId="94">#REF!</definedName>
    <definedName name="_3080" localSheetId="95">#REF!</definedName>
    <definedName name="_3080" localSheetId="96">#REF!</definedName>
    <definedName name="_3080" localSheetId="84">#REF!</definedName>
    <definedName name="_3080" localSheetId="85">#REF!</definedName>
    <definedName name="_3080" localSheetId="87">#REF!</definedName>
    <definedName name="_3080" localSheetId="88">#REF!</definedName>
    <definedName name="_3080" localSheetId="89">#REF!</definedName>
    <definedName name="_3080">#REF!</definedName>
    <definedName name="_3090" localSheetId="0">#REF!</definedName>
    <definedName name="_3090" localSheetId="83">#REF!</definedName>
    <definedName name="_3090" localSheetId="92">#REF!</definedName>
    <definedName name="_3090" localSheetId="93">#REF!</definedName>
    <definedName name="_3090" localSheetId="94">#REF!</definedName>
    <definedName name="_3090" localSheetId="95">#REF!</definedName>
    <definedName name="_3090" localSheetId="96">#REF!</definedName>
    <definedName name="_3090" localSheetId="84">#REF!</definedName>
    <definedName name="_3090" localSheetId="85">#REF!</definedName>
    <definedName name="_3090" localSheetId="87">#REF!</definedName>
    <definedName name="_3090" localSheetId="88">#REF!</definedName>
    <definedName name="_3090" localSheetId="89">#REF!</definedName>
    <definedName name="_3090">#REF!</definedName>
    <definedName name="_3100" localSheetId="0">#REF!</definedName>
    <definedName name="_3100" localSheetId="83">#REF!</definedName>
    <definedName name="_3100" localSheetId="92">#REF!</definedName>
    <definedName name="_3100" localSheetId="93">#REF!</definedName>
    <definedName name="_3100" localSheetId="94">#REF!</definedName>
    <definedName name="_3100" localSheetId="95">#REF!</definedName>
    <definedName name="_3100" localSheetId="96">#REF!</definedName>
    <definedName name="_3100" localSheetId="84">#REF!</definedName>
    <definedName name="_3100" localSheetId="85">#REF!</definedName>
    <definedName name="_3100" localSheetId="87">#REF!</definedName>
    <definedName name="_3100" localSheetId="88">#REF!</definedName>
    <definedName name="_3100" localSheetId="89">#REF!</definedName>
    <definedName name="_3100">#REF!</definedName>
    <definedName name="_3110" localSheetId="0">#REF!</definedName>
    <definedName name="_3110" localSheetId="83">#REF!</definedName>
    <definedName name="_3110" localSheetId="92">#REF!</definedName>
    <definedName name="_3110" localSheetId="93">#REF!</definedName>
    <definedName name="_3110" localSheetId="94">#REF!</definedName>
    <definedName name="_3110" localSheetId="95">#REF!</definedName>
    <definedName name="_3110" localSheetId="96">#REF!</definedName>
    <definedName name="_3110" localSheetId="84">#REF!</definedName>
    <definedName name="_3110" localSheetId="85">#REF!</definedName>
    <definedName name="_3110" localSheetId="87">#REF!</definedName>
    <definedName name="_3110" localSheetId="88">#REF!</definedName>
    <definedName name="_3110" localSheetId="89">#REF!</definedName>
    <definedName name="_3110">#REF!</definedName>
    <definedName name="_4080" localSheetId="0">#REF!</definedName>
    <definedName name="_4080" localSheetId="83">#REF!</definedName>
    <definedName name="_4080" localSheetId="92">#REF!</definedName>
    <definedName name="_4080" localSheetId="93">#REF!</definedName>
    <definedName name="_4080" localSheetId="94">#REF!</definedName>
    <definedName name="_4080" localSheetId="95">#REF!</definedName>
    <definedName name="_4080" localSheetId="96">#REF!</definedName>
    <definedName name="_4080" localSheetId="84">#REF!</definedName>
    <definedName name="_4080" localSheetId="85">#REF!</definedName>
    <definedName name="_4080" localSheetId="87">#REF!</definedName>
    <definedName name="_4080" localSheetId="88">#REF!</definedName>
    <definedName name="_4080" localSheetId="89">#REF!</definedName>
    <definedName name="_4080">#REF!</definedName>
    <definedName name="_4090" localSheetId="0">#REF!</definedName>
    <definedName name="_4090" localSheetId="83">#REF!</definedName>
    <definedName name="_4090" localSheetId="92">#REF!</definedName>
    <definedName name="_4090" localSheetId="93">#REF!</definedName>
    <definedName name="_4090" localSheetId="94">#REF!</definedName>
    <definedName name="_4090" localSheetId="95">#REF!</definedName>
    <definedName name="_4090" localSheetId="96">#REF!</definedName>
    <definedName name="_4090" localSheetId="84">#REF!</definedName>
    <definedName name="_4090" localSheetId="85">#REF!</definedName>
    <definedName name="_4090" localSheetId="87">#REF!</definedName>
    <definedName name="_4090" localSheetId="88">#REF!</definedName>
    <definedName name="_4090" localSheetId="89">#REF!</definedName>
    <definedName name="_4090">#REF!</definedName>
    <definedName name="_4100" localSheetId="0">#REF!</definedName>
    <definedName name="_4100" localSheetId="83">#REF!</definedName>
    <definedName name="_4100" localSheetId="92">#REF!</definedName>
    <definedName name="_4100" localSheetId="93">#REF!</definedName>
    <definedName name="_4100" localSheetId="94">#REF!</definedName>
    <definedName name="_4100" localSheetId="95">#REF!</definedName>
    <definedName name="_4100" localSheetId="96">#REF!</definedName>
    <definedName name="_4100" localSheetId="84">#REF!</definedName>
    <definedName name="_4100" localSheetId="85">#REF!</definedName>
    <definedName name="_4100" localSheetId="87">#REF!</definedName>
    <definedName name="_4100" localSheetId="88">#REF!</definedName>
    <definedName name="_4100" localSheetId="89">#REF!</definedName>
    <definedName name="_4100">#REF!</definedName>
    <definedName name="_4110" localSheetId="0">#REF!</definedName>
    <definedName name="_4110" localSheetId="83">#REF!</definedName>
    <definedName name="_4110" localSheetId="92">#REF!</definedName>
    <definedName name="_4110" localSheetId="93">#REF!</definedName>
    <definedName name="_4110" localSheetId="94">#REF!</definedName>
    <definedName name="_4110" localSheetId="95">#REF!</definedName>
    <definedName name="_4110" localSheetId="96">#REF!</definedName>
    <definedName name="_4110" localSheetId="84">#REF!</definedName>
    <definedName name="_4110" localSheetId="85">#REF!</definedName>
    <definedName name="_4110" localSheetId="87">#REF!</definedName>
    <definedName name="_4110" localSheetId="88">#REF!</definedName>
    <definedName name="_4110" localSheetId="89">#REF!</definedName>
    <definedName name="_4110">#REF!</definedName>
    <definedName name="_5080" localSheetId="0">#REF!</definedName>
    <definedName name="_5080" localSheetId="83">#REF!</definedName>
    <definedName name="_5080" localSheetId="92">#REF!</definedName>
    <definedName name="_5080" localSheetId="93">#REF!</definedName>
    <definedName name="_5080" localSheetId="94">#REF!</definedName>
    <definedName name="_5080" localSheetId="95">#REF!</definedName>
    <definedName name="_5080" localSheetId="96">#REF!</definedName>
    <definedName name="_5080" localSheetId="84">#REF!</definedName>
    <definedName name="_5080" localSheetId="85">#REF!</definedName>
    <definedName name="_5080" localSheetId="87">#REF!</definedName>
    <definedName name="_5080" localSheetId="88">#REF!</definedName>
    <definedName name="_5080" localSheetId="89">#REF!</definedName>
    <definedName name="_5080">#REF!</definedName>
    <definedName name="_5090" localSheetId="0">#REF!</definedName>
    <definedName name="_5090" localSheetId="83">#REF!</definedName>
    <definedName name="_5090" localSheetId="92">#REF!</definedName>
    <definedName name="_5090" localSheetId="93">#REF!</definedName>
    <definedName name="_5090" localSheetId="94">#REF!</definedName>
    <definedName name="_5090" localSheetId="95">#REF!</definedName>
    <definedName name="_5090" localSheetId="96">#REF!</definedName>
    <definedName name="_5090" localSheetId="84">#REF!</definedName>
    <definedName name="_5090" localSheetId="85">#REF!</definedName>
    <definedName name="_5090" localSheetId="87">#REF!</definedName>
    <definedName name="_5090" localSheetId="88">#REF!</definedName>
    <definedName name="_5090" localSheetId="89">#REF!</definedName>
    <definedName name="_5090">#REF!</definedName>
    <definedName name="_5100" localSheetId="0">#REF!</definedName>
    <definedName name="_5100" localSheetId="83">#REF!</definedName>
    <definedName name="_5100" localSheetId="92">#REF!</definedName>
    <definedName name="_5100" localSheetId="93">#REF!</definedName>
    <definedName name="_5100" localSheetId="94">#REF!</definedName>
    <definedName name="_5100" localSheetId="95">#REF!</definedName>
    <definedName name="_5100" localSheetId="96">#REF!</definedName>
    <definedName name="_5100" localSheetId="84">#REF!</definedName>
    <definedName name="_5100" localSheetId="85">#REF!</definedName>
    <definedName name="_5100" localSheetId="87">#REF!</definedName>
    <definedName name="_5100" localSheetId="88">#REF!</definedName>
    <definedName name="_5100" localSheetId="89">#REF!</definedName>
    <definedName name="_5100">#REF!</definedName>
    <definedName name="_5110" localSheetId="0">#REF!</definedName>
    <definedName name="_5110" localSheetId="83">#REF!</definedName>
    <definedName name="_5110" localSheetId="92">#REF!</definedName>
    <definedName name="_5110" localSheetId="93">#REF!</definedName>
    <definedName name="_5110" localSheetId="94">#REF!</definedName>
    <definedName name="_5110" localSheetId="95">#REF!</definedName>
    <definedName name="_5110" localSheetId="96">#REF!</definedName>
    <definedName name="_5110" localSheetId="84">#REF!</definedName>
    <definedName name="_5110" localSheetId="85">#REF!</definedName>
    <definedName name="_5110" localSheetId="87">#REF!</definedName>
    <definedName name="_5110" localSheetId="88">#REF!</definedName>
    <definedName name="_5110" localSheetId="89">#REF!</definedName>
    <definedName name="_5110">#REF!</definedName>
    <definedName name="_6080" localSheetId="0">#REF!</definedName>
    <definedName name="_6080" localSheetId="83">#REF!</definedName>
    <definedName name="_6080" localSheetId="92">#REF!</definedName>
    <definedName name="_6080" localSheetId="93">#REF!</definedName>
    <definedName name="_6080" localSheetId="94">#REF!</definedName>
    <definedName name="_6080" localSheetId="95">#REF!</definedName>
    <definedName name="_6080" localSheetId="96">#REF!</definedName>
    <definedName name="_6080" localSheetId="84">#REF!</definedName>
    <definedName name="_6080" localSheetId="85">#REF!</definedName>
    <definedName name="_6080" localSheetId="87">#REF!</definedName>
    <definedName name="_6080" localSheetId="88">#REF!</definedName>
    <definedName name="_6080" localSheetId="89">#REF!</definedName>
    <definedName name="_6080">#REF!</definedName>
    <definedName name="_6090" localSheetId="0">#REF!</definedName>
    <definedName name="_6090" localSheetId="83">#REF!</definedName>
    <definedName name="_6090" localSheetId="92">#REF!</definedName>
    <definedName name="_6090" localSheetId="93">#REF!</definedName>
    <definedName name="_6090" localSheetId="94">#REF!</definedName>
    <definedName name="_6090" localSheetId="95">#REF!</definedName>
    <definedName name="_6090" localSheetId="96">#REF!</definedName>
    <definedName name="_6090" localSheetId="84">#REF!</definedName>
    <definedName name="_6090" localSheetId="85">#REF!</definedName>
    <definedName name="_6090" localSheetId="87">#REF!</definedName>
    <definedName name="_6090" localSheetId="88">#REF!</definedName>
    <definedName name="_6090" localSheetId="89">#REF!</definedName>
    <definedName name="_6090">#REF!</definedName>
    <definedName name="_6100" localSheetId="0">#REF!</definedName>
    <definedName name="_6100" localSheetId="83">#REF!</definedName>
    <definedName name="_6100" localSheetId="92">#REF!</definedName>
    <definedName name="_6100" localSheetId="93">#REF!</definedName>
    <definedName name="_6100" localSheetId="94">#REF!</definedName>
    <definedName name="_6100" localSheetId="95">#REF!</definedName>
    <definedName name="_6100" localSheetId="96">#REF!</definedName>
    <definedName name="_6100" localSheetId="84">#REF!</definedName>
    <definedName name="_6100" localSheetId="85">#REF!</definedName>
    <definedName name="_6100" localSheetId="87">#REF!</definedName>
    <definedName name="_6100" localSheetId="88">#REF!</definedName>
    <definedName name="_6100" localSheetId="89">#REF!</definedName>
    <definedName name="_6100">#REF!</definedName>
    <definedName name="_6110" localSheetId="0">#REF!</definedName>
    <definedName name="_6110" localSheetId="83">#REF!</definedName>
    <definedName name="_6110" localSheetId="92">#REF!</definedName>
    <definedName name="_6110" localSheetId="93">#REF!</definedName>
    <definedName name="_6110" localSheetId="94">#REF!</definedName>
    <definedName name="_6110" localSheetId="95">#REF!</definedName>
    <definedName name="_6110" localSheetId="96">#REF!</definedName>
    <definedName name="_6110" localSheetId="84">#REF!</definedName>
    <definedName name="_6110" localSheetId="85">#REF!</definedName>
    <definedName name="_6110" localSheetId="87">#REF!</definedName>
    <definedName name="_6110" localSheetId="88">#REF!</definedName>
    <definedName name="_6110" localSheetId="89">#REF!</definedName>
    <definedName name="_6110">#REF!</definedName>
    <definedName name="_7031_1" localSheetId="0">#REF!</definedName>
    <definedName name="_7031_1" localSheetId="83">#REF!</definedName>
    <definedName name="_7031_1" localSheetId="92">#REF!</definedName>
    <definedName name="_7031_1" localSheetId="93">#REF!</definedName>
    <definedName name="_7031_1" localSheetId="94">#REF!</definedName>
    <definedName name="_7031_1" localSheetId="95">#REF!</definedName>
    <definedName name="_7031_1" localSheetId="96">#REF!</definedName>
    <definedName name="_7031_1" localSheetId="84">#REF!</definedName>
    <definedName name="_7031_1" localSheetId="85">#REF!</definedName>
    <definedName name="_7031_1" localSheetId="87">#REF!</definedName>
    <definedName name="_7031_1" localSheetId="88">#REF!</definedName>
    <definedName name="_7031_1" localSheetId="89">#REF!</definedName>
    <definedName name="_7031_1">#REF!</definedName>
    <definedName name="_7031_2" localSheetId="0">#REF!</definedName>
    <definedName name="_7031_2" localSheetId="83">#REF!</definedName>
    <definedName name="_7031_2" localSheetId="92">#REF!</definedName>
    <definedName name="_7031_2" localSheetId="93">#REF!</definedName>
    <definedName name="_7031_2" localSheetId="94">#REF!</definedName>
    <definedName name="_7031_2" localSheetId="95">#REF!</definedName>
    <definedName name="_7031_2" localSheetId="96">#REF!</definedName>
    <definedName name="_7031_2" localSheetId="84">#REF!</definedName>
    <definedName name="_7031_2" localSheetId="85">#REF!</definedName>
    <definedName name="_7031_2" localSheetId="87">#REF!</definedName>
    <definedName name="_7031_2" localSheetId="88">#REF!</definedName>
    <definedName name="_7031_2" localSheetId="89">#REF!</definedName>
    <definedName name="_7031_2">#REF!</definedName>
    <definedName name="_7032_1" localSheetId="0">#REF!</definedName>
    <definedName name="_7032_1" localSheetId="83">#REF!</definedName>
    <definedName name="_7032_1" localSheetId="92">#REF!</definedName>
    <definedName name="_7032_1" localSheetId="93">#REF!</definedName>
    <definedName name="_7032_1" localSheetId="94">#REF!</definedName>
    <definedName name="_7032_1" localSheetId="95">#REF!</definedName>
    <definedName name="_7032_1" localSheetId="96">#REF!</definedName>
    <definedName name="_7032_1" localSheetId="84">#REF!</definedName>
    <definedName name="_7032_1" localSheetId="85">#REF!</definedName>
    <definedName name="_7032_1" localSheetId="87">#REF!</definedName>
    <definedName name="_7032_1" localSheetId="88">#REF!</definedName>
    <definedName name="_7032_1" localSheetId="89">#REF!</definedName>
    <definedName name="_7032_1">#REF!</definedName>
    <definedName name="_7032_2" localSheetId="0">#REF!</definedName>
    <definedName name="_7032_2" localSheetId="83">#REF!</definedName>
    <definedName name="_7032_2" localSheetId="92">#REF!</definedName>
    <definedName name="_7032_2" localSheetId="93">#REF!</definedName>
    <definedName name="_7032_2" localSheetId="94">#REF!</definedName>
    <definedName name="_7032_2" localSheetId="95">#REF!</definedName>
    <definedName name="_7032_2" localSheetId="96">#REF!</definedName>
    <definedName name="_7032_2" localSheetId="84">#REF!</definedName>
    <definedName name="_7032_2" localSheetId="85">#REF!</definedName>
    <definedName name="_7032_2" localSheetId="87">#REF!</definedName>
    <definedName name="_7032_2" localSheetId="88">#REF!</definedName>
    <definedName name="_7032_2" localSheetId="89">#REF!</definedName>
    <definedName name="_7032_2">#REF!</definedName>
    <definedName name="_7033_1" localSheetId="0">#REF!</definedName>
    <definedName name="_7033_1" localSheetId="83">#REF!</definedName>
    <definedName name="_7033_1" localSheetId="92">#REF!</definedName>
    <definedName name="_7033_1" localSheetId="93">#REF!</definedName>
    <definedName name="_7033_1" localSheetId="94">#REF!</definedName>
    <definedName name="_7033_1" localSheetId="95">#REF!</definedName>
    <definedName name="_7033_1" localSheetId="96">#REF!</definedName>
    <definedName name="_7033_1" localSheetId="84">#REF!</definedName>
    <definedName name="_7033_1" localSheetId="85">#REF!</definedName>
    <definedName name="_7033_1" localSheetId="87">#REF!</definedName>
    <definedName name="_7033_1" localSheetId="88">#REF!</definedName>
    <definedName name="_7033_1" localSheetId="89">#REF!</definedName>
    <definedName name="_7033_1">#REF!</definedName>
    <definedName name="_7033_2" localSheetId="0">#REF!</definedName>
    <definedName name="_7033_2" localSheetId="83">#REF!</definedName>
    <definedName name="_7033_2" localSheetId="92">#REF!</definedName>
    <definedName name="_7033_2" localSheetId="93">#REF!</definedName>
    <definedName name="_7033_2" localSheetId="94">#REF!</definedName>
    <definedName name="_7033_2" localSheetId="95">#REF!</definedName>
    <definedName name="_7033_2" localSheetId="96">#REF!</definedName>
    <definedName name="_7033_2" localSheetId="84">#REF!</definedName>
    <definedName name="_7033_2" localSheetId="85">#REF!</definedName>
    <definedName name="_7033_2" localSheetId="87">#REF!</definedName>
    <definedName name="_7033_2" localSheetId="88">#REF!</definedName>
    <definedName name="_7033_2" localSheetId="89">#REF!</definedName>
    <definedName name="_7033_2">#REF!</definedName>
    <definedName name="_7034_1" localSheetId="0">#REF!</definedName>
    <definedName name="_7034_1" localSheetId="83">#REF!</definedName>
    <definedName name="_7034_1" localSheetId="92">#REF!</definedName>
    <definedName name="_7034_1" localSheetId="93">#REF!</definedName>
    <definedName name="_7034_1" localSheetId="94">#REF!</definedName>
    <definedName name="_7034_1" localSheetId="95">#REF!</definedName>
    <definedName name="_7034_1" localSheetId="96">#REF!</definedName>
    <definedName name="_7034_1" localSheetId="84">#REF!</definedName>
    <definedName name="_7034_1" localSheetId="85">#REF!</definedName>
    <definedName name="_7034_1" localSheetId="87">#REF!</definedName>
    <definedName name="_7034_1" localSheetId="88">#REF!</definedName>
    <definedName name="_7034_1" localSheetId="89">#REF!</definedName>
    <definedName name="_7034_1">#REF!</definedName>
    <definedName name="_7034_2" localSheetId="0">#REF!</definedName>
    <definedName name="_7034_2" localSheetId="83">#REF!</definedName>
    <definedName name="_7034_2" localSheetId="92">#REF!</definedName>
    <definedName name="_7034_2" localSheetId="93">#REF!</definedName>
    <definedName name="_7034_2" localSheetId="94">#REF!</definedName>
    <definedName name="_7034_2" localSheetId="95">#REF!</definedName>
    <definedName name="_7034_2" localSheetId="96">#REF!</definedName>
    <definedName name="_7034_2" localSheetId="84">#REF!</definedName>
    <definedName name="_7034_2" localSheetId="85">#REF!</definedName>
    <definedName name="_7034_2" localSheetId="87">#REF!</definedName>
    <definedName name="_7034_2" localSheetId="88">#REF!</definedName>
    <definedName name="_7034_2" localSheetId="89">#REF!</definedName>
    <definedName name="_7034_2">#REF!</definedName>
    <definedName name="_AMO_UniqueIdentifier" hidden="1">"'16080110-a65e-4b7d-bbc4-c28d125b3946'"</definedName>
    <definedName name="_CEL96">#N/A</definedName>
    <definedName name="_DEL96">#N/A</definedName>
    <definedName name="_DZR96">#N/A</definedName>
    <definedName name="_ISC01" localSheetId="83">#REF!</definedName>
    <definedName name="_ISC01" localSheetId="92">#REF!</definedName>
    <definedName name="_ISC01" localSheetId="93">#REF!</definedName>
    <definedName name="_ISC01" localSheetId="94">#REF!</definedName>
    <definedName name="_ISC01" localSheetId="95">#REF!</definedName>
    <definedName name="_ISC01" localSheetId="96">#REF!</definedName>
    <definedName name="_ISC01" localSheetId="84">#REF!</definedName>
    <definedName name="_ISC01" localSheetId="87">#REF!</definedName>
    <definedName name="_ISC01" localSheetId="88">#REF!</definedName>
    <definedName name="_ISC01">#REF!</definedName>
    <definedName name="_ISC2" localSheetId="0">#REF!</definedName>
    <definedName name="_ISC2" localSheetId="83">#REF!</definedName>
    <definedName name="_ISC2" localSheetId="92">#REF!</definedName>
    <definedName name="_ISC2" localSheetId="93">#REF!</definedName>
    <definedName name="_ISC2" localSheetId="94">#REF!</definedName>
    <definedName name="_ISC2" localSheetId="95">#REF!</definedName>
    <definedName name="_ISC2" localSheetId="96">#REF!</definedName>
    <definedName name="_ISC2" localSheetId="84">#REF!</definedName>
    <definedName name="_ISC2" localSheetId="85">#REF!</definedName>
    <definedName name="_ISC2" localSheetId="87">#REF!</definedName>
    <definedName name="_ISC2" localSheetId="88">#REF!</definedName>
    <definedName name="_ISC2">#REF!</definedName>
    <definedName name="_ISC3" localSheetId="0">#REF!+#REF!</definedName>
    <definedName name="_ISC3" localSheetId="83">#REF!+#REF!</definedName>
    <definedName name="_ISC3" localSheetId="92">#REF!+#REF!</definedName>
    <definedName name="_ISC3" localSheetId="93">#REF!+#REF!</definedName>
    <definedName name="_ISC3" localSheetId="94">#REF!+#REF!</definedName>
    <definedName name="_ISC3" localSheetId="95">#REF!+#REF!</definedName>
    <definedName name="_ISC3" localSheetId="96">#REF!+#REF!</definedName>
    <definedName name="_ISC3" localSheetId="84">#REF!+#REF!</definedName>
    <definedName name="_ISC3" localSheetId="85">#REF!+#REF!</definedName>
    <definedName name="_ISC3" localSheetId="87">#REF!+#REF!</definedName>
    <definedName name="_ISC3" localSheetId="88">#REF!+#REF!</definedName>
    <definedName name="_ISC3">#REF!+#REF!</definedName>
    <definedName name="_ISC567" localSheetId="0">#REF!</definedName>
    <definedName name="_ISC567" localSheetId="83">#REF!</definedName>
    <definedName name="_ISC567" localSheetId="92">#REF!</definedName>
    <definedName name="_ISC567" localSheetId="93">#REF!</definedName>
    <definedName name="_ISC567" localSheetId="94">#REF!</definedName>
    <definedName name="_ISC567" localSheetId="95">#REF!</definedName>
    <definedName name="_ISC567" localSheetId="96">#REF!</definedName>
    <definedName name="_ISC567" localSheetId="84">#REF!</definedName>
    <definedName name="_ISC567" localSheetId="85">#REF!</definedName>
    <definedName name="_ISC567" localSheetId="87">#REF!</definedName>
    <definedName name="_ISC567" localSheetId="88">#REF!</definedName>
    <definedName name="_ISC567">#REF!</definedName>
    <definedName name="_new" localSheetId="93">#REF!</definedName>
    <definedName name="_new" localSheetId="96">#REF!</definedName>
    <definedName name="_new">#REF!</definedName>
    <definedName name="_NEZ96">#N/A</definedName>
    <definedName name="_OST96">#N/A</definedName>
    <definedName name="_SAM96">#N/A</definedName>
    <definedName name="a" localSheetId="93">#REF!</definedName>
    <definedName name="a" localSheetId="96">#REF!</definedName>
    <definedName name="a">#REF!</definedName>
    <definedName name="Acurrent" localSheetId="0">#REF!</definedName>
    <definedName name="Acurrent" localSheetId="83">#REF!</definedName>
    <definedName name="Acurrent" localSheetId="92">#REF!</definedName>
    <definedName name="Acurrent" localSheetId="93">#REF!</definedName>
    <definedName name="Acurrent" localSheetId="94">#REF!</definedName>
    <definedName name="Acurrent" localSheetId="95">#REF!</definedName>
    <definedName name="Acurrent" localSheetId="96">#REF!</definedName>
    <definedName name="Acurrent" localSheetId="84">#REF!</definedName>
    <definedName name="Acurrent" localSheetId="85">#REF!</definedName>
    <definedName name="Acurrent" localSheetId="87">#REF!</definedName>
    <definedName name="Acurrent" localSheetId="88">#REF!</definedName>
    <definedName name="Acurrent" localSheetId="89">#REF!</definedName>
    <definedName name="Acurrent">#REF!</definedName>
    <definedName name="adjustments_to_BO_according_to_CdG2000" localSheetId="0">#REF!</definedName>
    <definedName name="adjustments_to_BO_according_to_CdG2000" localSheetId="83">#REF!</definedName>
    <definedName name="adjustments_to_BO_according_to_CdG2000" localSheetId="92">#REF!</definedName>
    <definedName name="adjustments_to_BO_according_to_CdG2000" localSheetId="93">#REF!</definedName>
    <definedName name="adjustments_to_BO_according_to_CdG2000" localSheetId="94">#REF!</definedName>
    <definedName name="adjustments_to_BO_according_to_CdG2000" localSheetId="95">#REF!</definedName>
    <definedName name="adjustments_to_BO_according_to_CdG2000" localSheetId="96">#REF!</definedName>
    <definedName name="adjustments_to_BO_according_to_CdG2000" localSheetId="84">#REF!</definedName>
    <definedName name="adjustments_to_BO_according_to_CdG2000" localSheetId="85">#REF!</definedName>
    <definedName name="adjustments_to_BO_according_to_CdG2000" localSheetId="87">#REF!</definedName>
    <definedName name="adjustments_to_BO_according_to_CdG2000" localSheetId="88">#REF!</definedName>
    <definedName name="adjustments_to_BO_according_to_CdG2000" localSheetId="89">#REF!</definedName>
    <definedName name="adjustments_to_BO_according_to_CdG2000">#REF!</definedName>
    <definedName name="calcul" localSheetId="0">#REF!</definedName>
    <definedName name="calcul" localSheetId="83">#REF!</definedName>
    <definedName name="calcul" localSheetId="92">#REF!</definedName>
    <definedName name="calcul" localSheetId="93">#REF!</definedName>
    <definedName name="calcul" localSheetId="94">#REF!</definedName>
    <definedName name="calcul" localSheetId="95">#REF!</definedName>
    <definedName name="calcul" localSheetId="96">#REF!</definedName>
    <definedName name="calcul" localSheetId="84">#REF!</definedName>
    <definedName name="calcul" localSheetId="85">#REF!</definedName>
    <definedName name="calcul" localSheetId="87">#REF!</definedName>
    <definedName name="calcul" localSheetId="88">#REF!</definedName>
    <definedName name="calcul">#REF!</definedName>
    <definedName name="calcul1" localSheetId="0">#REF!</definedName>
    <definedName name="calcul1" localSheetId="83">#REF!</definedName>
    <definedName name="calcul1" localSheetId="92">#REF!</definedName>
    <definedName name="calcul1" localSheetId="93">#REF!</definedName>
    <definedName name="calcul1" localSheetId="94">#REF!</definedName>
    <definedName name="calcul1" localSheetId="95">#REF!</definedName>
    <definedName name="calcul1" localSheetId="96">#REF!</definedName>
    <definedName name="calcul1" localSheetId="84">#REF!</definedName>
    <definedName name="calcul1" localSheetId="85">#REF!</definedName>
    <definedName name="calcul1" localSheetId="87">#REF!</definedName>
    <definedName name="calcul1" localSheetId="88">#REF!</definedName>
    <definedName name="calcul1">#REF!</definedName>
    <definedName name="CdG_consolidé___volume_4__page_19___Commission" localSheetId="0">#REF!</definedName>
    <definedName name="CdG_consolidé___volume_4__page_19___Commission" localSheetId="83">#REF!</definedName>
    <definedName name="CdG_consolidé___volume_4__page_19___Commission" localSheetId="92">#REF!</definedName>
    <definedName name="CdG_consolidé___volume_4__page_19___Commission" localSheetId="93">#REF!</definedName>
    <definedName name="CdG_consolidé___volume_4__page_19___Commission" localSheetId="94">#REF!</definedName>
    <definedName name="CdG_consolidé___volume_4__page_19___Commission" localSheetId="95">#REF!</definedName>
    <definedName name="CdG_consolidé___volume_4__page_19___Commission" localSheetId="96">#REF!</definedName>
    <definedName name="CdG_consolidé___volume_4__page_19___Commission" localSheetId="84">#REF!</definedName>
    <definedName name="CdG_consolidé___volume_4__page_19___Commission" localSheetId="85">#REF!</definedName>
    <definedName name="CdG_consolidé___volume_4__page_19___Commission" localSheetId="87">#REF!</definedName>
    <definedName name="CdG_consolidé___volume_4__page_19___Commission" localSheetId="88">#REF!</definedName>
    <definedName name="CdG_consolidé___volume_4__page_19___Commission" localSheetId="89">#REF!</definedName>
    <definedName name="CdG_consolidé___volume_4__page_19___Commission">#REF!</definedName>
    <definedName name="check" localSheetId="94" hidden="1">{"'swa xoffs'!$A$4:$Q$37"}</definedName>
    <definedName name="check" hidden="1">{"'swa xoffs'!$A$4:$Q$37"}</definedName>
    <definedName name="column_head" localSheetId="0">#REF!</definedName>
    <definedName name="column_head" localSheetId="83">#REF!</definedName>
    <definedName name="column_head" localSheetId="92">#REF!</definedName>
    <definedName name="column_head" localSheetId="93">#REF!</definedName>
    <definedName name="column_head" localSheetId="94">#REF!</definedName>
    <definedName name="column_head" localSheetId="95">#REF!</definedName>
    <definedName name="column_head" localSheetId="96">#REF!</definedName>
    <definedName name="column_head" localSheetId="84">#REF!</definedName>
    <definedName name="column_head" localSheetId="85">#REF!</definedName>
    <definedName name="column_head" localSheetId="87">#REF!</definedName>
    <definedName name="column_head" localSheetId="88">#REF!</definedName>
    <definedName name="column_head" localSheetId="89">#REF!</definedName>
    <definedName name="column_head">#REF!</definedName>
    <definedName name="column_headings" localSheetId="0">#REF!</definedName>
    <definedName name="column_headings" localSheetId="83">#REF!</definedName>
    <definedName name="column_headings" localSheetId="92">#REF!</definedName>
    <definedName name="column_headings" localSheetId="93">#REF!</definedName>
    <definedName name="column_headings" localSheetId="94">#REF!</definedName>
    <definedName name="column_headings" localSheetId="95">#REF!</definedName>
    <definedName name="column_headings" localSheetId="96">#REF!</definedName>
    <definedName name="column_headings" localSheetId="84">#REF!</definedName>
    <definedName name="column_headings" localSheetId="85">#REF!</definedName>
    <definedName name="column_headings" localSheetId="87">#REF!</definedName>
    <definedName name="column_headings" localSheetId="88">#REF!</definedName>
    <definedName name="column_headings" localSheetId="89">#REF!</definedName>
    <definedName name="column_headings">#REF!</definedName>
    <definedName name="column_numbers" localSheetId="0">#REF!</definedName>
    <definedName name="column_numbers" localSheetId="83">#REF!</definedName>
    <definedName name="column_numbers" localSheetId="92">#REF!</definedName>
    <definedName name="column_numbers" localSheetId="93">#REF!</definedName>
    <definedName name="column_numbers" localSheetId="94">#REF!</definedName>
    <definedName name="column_numbers" localSheetId="95">#REF!</definedName>
    <definedName name="column_numbers" localSheetId="96">#REF!</definedName>
    <definedName name="column_numbers" localSheetId="84">#REF!</definedName>
    <definedName name="column_numbers" localSheetId="85">#REF!</definedName>
    <definedName name="column_numbers" localSheetId="87">#REF!</definedName>
    <definedName name="column_numbers" localSheetId="88">#REF!</definedName>
    <definedName name="column_numbers" localSheetId="89">#REF!</definedName>
    <definedName name="column_numbers">#REF!</definedName>
    <definedName name="comments_on_B21" localSheetId="0">#REF!</definedName>
    <definedName name="comments_on_B21" localSheetId="83">#REF!</definedName>
    <definedName name="comments_on_B21" localSheetId="92">#REF!</definedName>
    <definedName name="comments_on_B21" localSheetId="93">#REF!</definedName>
    <definedName name="comments_on_B21" localSheetId="94">#REF!</definedName>
    <definedName name="comments_on_B21" localSheetId="95">#REF!</definedName>
    <definedName name="comments_on_B21" localSheetId="96">#REF!</definedName>
    <definedName name="comments_on_B21" localSheetId="84">#REF!</definedName>
    <definedName name="comments_on_B21" localSheetId="85">#REF!</definedName>
    <definedName name="comments_on_B21" localSheetId="87">#REF!</definedName>
    <definedName name="comments_on_B21" localSheetId="88">#REF!</definedName>
    <definedName name="comments_on_B21" localSheetId="89">#REF!</definedName>
    <definedName name="comments_on_B21">#REF!</definedName>
    <definedName name="Compte_de_gestion_2000_C.02__Theo_Mestrom_s_file_25062001" localSheetId="0">#REF!</definedName>
    <definedName name="Compte_de_gestion_2000_C.02__Theo_Mestrom_s_file_25062001" localSheetId="83">#REF!</definedName>
    <definedName name="Compte_de_gestion_2000_C.02__Theo_Mestrom_s_file_25062001" localSheetId="92">#REF!</definedName>
    <definedName name="Compte_de_gestion_2000_C.02__Theo_Mestrom_s_file_25062001" localSheetId="93">#REF!</definedName>
    <definedName name="Compte_de_gestion_2000_C.02__Theo_Mestrom_s_file_25062001" localSheetId="94">#REF!</definedName>
    <definedName name="Compte_de_gestion_2000_C.02__Theo_Mestrom_s_file_25062001" localSheetId="95">#REF!</definedName>
    <definedName name="Compte_de_gestion_2000_C.02__Theo_Mestrom_s_file_25062001" localSheetId="96">#REF!</definedName>
    <definedName name="Compte_de_gestion_2000_C.02__Theo_Mestrom_s_file_25062001" localSheetId="84">#REF!</definedName>
    <definedName name="Compte_de_gestion_2000_C.02__Theo_Mestrom_s_file_25062001" localSheetId="85">#REF!</definedName>
    <definedName name="Compte_de_gestion_2000_C.02__Theo_Mestrom_s_file_25062001" localSheetId="87">#REF!</definedName>
    <definedName name="Compte_de_gestion_2000_C.02__Theo_Mestrom_s_file_25062001" localSheetId="88">#REF!</definedName>
    <definedName name="Compte_de_gestion_2000_C.02__Theo_Mestrom_s_file_25062001" localSheetId="89">#REF!</definedName>
    <definedName name="Compte_de_gestion_2000_C.02__Theo_Mestrom_s_file_25062001">#REF!</definedName>
    <definedName name="council" localSheetId="0">#REF!</definedName>
    <definedName name="council" localSheetId="83">#REF!</definedName>
    <definedName name="council" localSheetId="92">#REF!</definedName>
    <definedName name="council" localSheetId="93">#REF!</definedName>
    <definedName name="council" localSheetId="94">#REF!</definedName>
    <definedName name="council" localSheetId="95">#REF!</definedName>
    <definedName name="council" localSheetId="96">#REF!</definedName>
    <definedName name="council" localSheetId="84">#REF!</definedName>
    <definedName name="council" localSheetId="85">#REF!</definedName>
    <definedName name="council" localSheetId="87">#REF!</definedName>
    <definedName name="council" localSheetId="88">#REF!</definedName>
    <definedName name="council" localSheetId="89">#REF!</definedName>
    <definedName name="council">#REF!</definedName>
    <definedName name="Country" localSheetId="0">#REF!</definedName>
    <definedName name="Country" localSheetId="83">#REF!</definedName>
    <definedName name="Country" localSheetId="92">#REF!</definedName>
    <definedName name="Country" localSheetId="93">#REF!</definedName>
    <definedName name="Country" localSheetId="94">#REF!</definedName>
    <definedName name="Country" localSheetId="95">#REF!</definedName>
    <definedName name="Country" localSheetId="96">#REF!</definedName>
    <definedName name="Country" localSheetId="84">#REF!</definedName>
    <definedName name="Country" localSheetId="85">#REF!</definedName>
    <definedName name="Country" localSheetId="87">#REF!</definedName>
    <definedName name="Country" localSheetId="88">#REF!</definedName>
    <definedName name="Country">#REF!</definedName>
    <definedName name="court_of_auditors" localSheetId="0">#REF!</definedName>
    <definedName name="court_of_auditors" localSheetId="83">#REF!</definedName>
    <definedName name="court_of_auditors" localSheetId="92">#REF!</definedName>
    <definedName name="court_of_auditors" localSheetId="93">#REF!</definedName>
    <definedName name="court_of_auditors" localSheetId="94">#REF!</definedName>
    <definedName name="court_of_auditors" localSheetId="95">#REF!</definedName>
    <definedName name="court_of_auditors" localSheetId="96">#REF!</definedName>
    <definedName name="court_of_auditors" localSheetId="84">#REF!</definedName>
    <definedName name="court_of_auditors" localSheetId="85">#REF!</definedName>
    <definedName name="court_of_auditors" localSheetId="87">#REF!</definedName>
    <definedName name="court_of_auditors" localSheetId="88">#REF!</definedName>
    <definedName name="court_of_auditors" localSheetId="89">#REF!</definedName>
    <definedName name="court_of_auditors">#REF!</definedName>
    <definedName name="court_of_jusitce" localSheetId="0">#REF!</definedName>
    <definedName name="court_of_jusitce" localSheetId="83">#REF!</definedName>
    <definedName name="court_of_jusitce" localSheetId="92">#REF!</definedName>
    <definedName name="court_of_jusitce" localSheetId="93">#REF!</definedName>
    <definedName name="court_of_jusitce" localSheetId="94">#REF!</definedName>
    <definedName name="court_of_jusitce" localSheetId="95">#REF!</definedName>
    <definedName name="court_of_jusitce" localSheetId="96">#REF!</definedName>
    <definedName name="court_of_jusitce" localSheetId="84">#REF!</definedName>
    <definedName name="court_of_jusitce" localSheetId="85">#REF!</definedName>
    <definedName name="court_of_jusitce" localSheetId="87">#REF!</definedName>
    <definedName name="court_of_jusitce" localSheetId="88">#REF!</definedName>
    <definedName name="court_of_jusitce" localSheetId="89">#REF!</definedName>
    <definedName name="court_of_jusitce">#REF!</definedName>
    <definedName name="cxv" localSheetId="85">#REF!</definedName>
    <definedName name="data" localSheetId="0">#REF!</definedName>
    <definedName name="data" localSheetId="83">#REF!</definedName>
    <definedName name="data" localSheetId="92">#REF!</definedName>
    <definedName name="data" localSheetId="93">#REF!</definedName>
    <definedName name="data" localSheetId="94">#REF!</definedName>
    <definedName name="data" localSheetId="95">#REF!</definedName>
    <definedName name="data" localSheetId="96">#REF!</definedName>
    <definedName name="data" localSheetId="84">#REF!</definedName>
    <definedName name="data" localSheetId="85">#REF!</definedName>
    <definedName name="data" localSheetId="87">#REF!</definedName>
    <definedName name="data" localSheetId="88">#REF!</definedName>
    <definedName name="data" localSheetId="89">#REF!</definedName>
    <definedName name="data">#REF!</definedName>
    <definedName name="data2" localSheetId="0">#REF!</definedName>
    <definedName name="data2" localSheetId="83">#REF!</definedName>
    <definedName name="data2" localSheetId="92">#REF!</definedName>
    <definedName name="data2" localSheetId="93">#REF!</definedName>
    <definedName name="data2" localSheetId="94">#REF!</definedName>
    <definedName name="data2" localSheetId="95">#REF!</definedName>
    <definedName name="data2" localSheetId="96">#REF!</definedName>
    <definedName name="data2" localSheetId="84">#REF!</definedName>
    <definedName name="data2" localSheetId="85">#REF!</definedName>
    <definedName name="data2" localSheetId="87">#REF!</definedName>
    <definedName name="data2" localSheetId="88">#REF!</definedName>
    <definedName name="data2" localSheetId="89">#REF!</definedName>
    <definedName name="data2">#REF!</definedName>
    <definedName name="DEL1_96">#N/A</definedName>
    <definedName name="Diag" localSheetId="0">#REF!,#REF!</definedName>
    <definedName name="Diag" localSheetId="83">#REF!,#REF!</definedName>
    <definedName name="Diag" localSheetId="92">#REF!,#REF!</definedName>
    <definedName name="Diag" localSheetId="93">#REF!,#REF!</definedName>
    <definedName name="Diag" localSheetId="94">#REF!,#REF!</definedName>
    <definedName name="Diag" localSheetId="95">#REF!,#REF!</definedName>
    <definedName name="Diag" localSheetId="96">#REF!,#REF!</definedName>
    <definedName name="Diag" localSheetId="84">#REF!,#REF!</definedName>
    <definedName name="Diag" localSheetId="85">#REF!,#REF!</definedName>
    <definedName name="Diag" localSheetId="87">#REF!,#REF!</definedName>
    <definedName name="Diag" localSheetId="88">#REF!,#REF!</definedName>
    <definedName name="Diag" localSheetId="89">#REF!,#REF!</definedName>
    <definedName name="Diag">#REF!,#REF!</definedName>
    <definedName name="dssd" localSheetId="94">#REF!</definedName>
    <definedName name="dssd">#REF!</definedName>
    <definedName name="DUBA96">#N/A</definedName>
    <definedName name="DUBEA96">#N/A</definedName>
    <definedName name="DUCEL96">#N/A</definedName>
    <definedName name="DZRCEL96">#N/A</definedName>
    <definedName name="ea_flux" localSheetId="0">#REF!</definedName>
    <definedName name="ea_flux" localSheetId="83">#REF!</definedName>
    <definedName name="ea_flux" localSheetId="92">#REF!</definedName>
    <definedName name="ea_flux" localSheetId="93">#REF!</definedName>
    <definedName name="ea_flux" localSheetId="94">#REF!</definedName>
    <definedName name="ea_flux" localSheetId="95">#REF!</definedName>
    <definedName name="ea_flux" localSheetId="96">#REF!</definedName>
    <definedName name="ea_flux" localSheetId="84">#REF!</definedName>
    <definedName name="ea_flux" localSheetId="85">#REF!</definedName>
    <definedName name="ea_flux" localSheetId="87">#REF!</definedName>
    <definedName name="ea_flux" localSheetId="88">#REF!</definedName>
    <definedName name="ea_flux" localSheetId="89">#REF!</definedName>
    <definedName name="ea_flux">#REF!</definedName>
    <definedName name="Equilibre" localSheetId="0">#REF!</definedName>
    <definedName name="Equilibre" localSheetId="83">#REF!</definedName>
    <definedName name="Equilibre" localSheetId="92">#REF!</definedName>
    <definedName name="Equilibre" localSheetId="93">#REF!</definedName>
    <definedName name="Equilibre" localSheetId="94">#REF!</definedName>
    <definedName name="Equilibre" localSheetId="95">#REF!</definedName>
    <definedName name="Equilibre" localSheetId="96">#REF!</definedName>
    <definedName name="Equilibre" localSheetId="84">#REF!</definedName>
    <definedName name="Equilibre" localSheetId="85">#REF!</definedName>
    <definedName name="Equilibre" localSheetId="87">#REF!</definedName>
    <definedName name="Equilibre" localSheetId="88">#REF!</definedName>
    <definedName name="Equilibre" localSheetId="89">#REF!</definedName>
    <definedName name="Equilibre">#REF!</definedName>
    <definedName name="european_parliament" localSheetId="0">#REF!</definedName>
    <definedName name="european_parliament" localSheetId="83">#REF!</definedName>
    <definedName name="european_parliament" localSheetId="92">#REF!</definedName>
    <definedName name="european_parliament" localSheetId="93">#REF!</definedName>
    <definedName name="european_parliament" localSheetId="94">#REF!</definedName>
    <definedName name="european_parliament" localSheetId="95">#REF!</definedName>
    <definedName name="european_parliament" localSheetId="96">#REF!</definedName>
    <definedName name="european_parliament" localSheetId="84">#REF!</definedName>
    <definedName name="european_parliament" localSheetId="85">#REF!</definedName>
    <definedName name="european_parliament" localSheetId="87">#REF!</definedName>
    <definedName name="european_parliament" localSheetId="88">#REF!</definedName>
    <definedName name="european_parliament" localSheetId="89">#REF!</definedName>
    <definedName name="european_parliament">#REF!</definedName>
    <definedName name="f1_time" localSheetId="0">#REF!</definedName>
    <definedName name="f1_time" localSheetId="83">#REF!</definedName>
    <definedName name="f1_time" localSheetId="92">#REF!</definedName>
    <definedName name="f1_time" localSheetId="93">#REF!</definedName>
    <definedName name="f1_time" localSheetId="94">#REF!</definedName>
    <definedName name="f1_time" localSheetId="95">#REF!</definedName>
    <definedName name="f1_time" localSheetId="96">#REF!</definedName>
    <definedName name="f1_time" localSheetId="84">#REF!</definedName>
    <definedName name="f1_time" localSheetId="85">#REF!</definedName>
    <definedName name="f1_time" localSheetId="87">#REF!</definedName>
    <definedName name="f1_time" localSheetId="88">#REF!</definedName>
    <definedName name="f1_time">#REF!</definedName>
    <definedName name="females" localSheetId="0">#REF!</definedName>
    <definedName name="females" localSheetId="83">#REF!</definedName>
    <definedName name="females" localSheetId="92">#REF!</definedName>
    <definedName name="females" localSheetId="93">#REF!</definedName>
    <definedName name="females" localSheetId="94">#REF!</definedName>
    <definedName name="females" localSheetId="95">#REF!</definedName>
    <definedName name="females" localSheetId="96">#REF!</definedName>
    <definedName name="females" localSheetId="84">#REF!</definedName>
    <definedName name="females" localSheetId="85">#REF!</definedName>
    <definedName name="females" localSheetId="87">#REF!</definedName>
    <definedName name="females" localSheetId="88">#REF!</definedName>
    <definedName name="females">#REF!</definedName>
    <definedName name="fg_567" localSheetId="0">#REF!</definedName>
    <definedName name="fg_567" localSheetId="83">#REF!</definedName>
    <definedName name="fg_567" localSheetId="92">#REF!</definedName>
    <definedName name="fg_567" localSheetId="93">#REF!</definedName>
    <definedName name="fg_567" localSheetId="94">#REF!</definedName>
    <definedName name="fg_567" localSheetId="95">#REF!</definedName>
    <definedName name="fg_567" localSheetId="96">#REF!</definedName>
    <definedName name="fg_567" localSheetId="84">#REF!</definedName>
    <definedName name="fg_567" localSheetId="85">#REF!</definedName>
    <definedName name="fg_567" localSheetId="87">#REF!</definedName>
    <definedName name="fg_567" localSheetId="88">#REF!</definedName>
    <definedName name="fg_567">#REF!</definedName>
    <definedName name="FG_ISC123" localSheetId="0">#REF!</definedName>
    <definedName name="FG_ISC123" localSheetId="83">#REF!</definedName>
    <definedName name="FG_ISC123" localSheetId="92">#REF!</definedName>
    <definedName name="FG_ISC123" localSheetId="93">#REF!</definedName>
    <definedName name="FG_ISC123" localSheetId="94">#REF!</definedName>
    <definedName name="FG_ISC123" localSheetId="95">#REF!</definedName>
    <definedName name="FG_ISC123" localSheetId="96">#REF!</definedName>
    <definedName name="FG_ISC123" localSheetId="84">#REF!</definedName>
    <definedName name="FG_ISC123" localSheetId="85">#REF!</definedName>
    <definedName name="FG_ISC123" localSheetId="87">#REF!</definedName>
    <definedName name="FG_ISC123" localSheetId="88">#REF!</definedName>
    <definedName name="FG_ISC123">#REF!</definedName>
    <definedName name="FG_ISC567" localSheetId="0">#REF!</definedName>
    <definedName name="FG_ISC567" localSheetId="83">#REF!</definedName>
    <definedName name="FG_ISC567" localSheetId="92">#REF!</definedName>
    <definedName name="FG_ISC567" localSheetId="93">#REF!</definedName>
    <definedName name="FG_ISC567" localSheetId="94">#REF!</definedName>
    <definedName name="FG_ISC567" localSheetId="95">#REF!</definedName>
    <definedName name="FG_ISC567" localSheetId="96">#REF!</definedName>
    <definedName name="FG_ISC567" localSheetId="84">#REF!</definedName>
    <definedName name="FG_ISC567" localSheetId="85">#REF!</definedName>
    <definedName name="FG_ISC567" localSheetId="87">#REF!</definedName>
    <definedName name="FG_ISC567" localSheetId="88">#REF!</definedName>
    <definedName name="FG_ISC567">#REF!</definedName>
    <definedName name="fig4b" localSheetId="0">#REF!</definedName>
    <definedName name="fig4b" localSheetId="83">#REF!</definedName>
    <definedName name="fig4b" localSheetId="92">#REF!</definedName>
    <definedName name="fig4b" localSheetId="93">#REF!</definedName>
    <definedName name="fig4b" localSheetId="94">#REF!</definedName>
    <definedName name="fig4b" localSheetId="95">#REF!</definedName>
    <definedName name="fig4b" localSheetId="96">#REF!</definedName>
    <definedName name="fig4b" localSheetId="84">#REF!</definedName>
    <definedName name="fig4b" localSheetId="85">#REF!</definedName>
    <definedName name="fig4b" localSheetId="87">#REF!</definedName>
    <definedName name="fig4b" localSheetId="88">#REF!</definedName>
    <definedName name="fig4b" localSheetId="89">#REF!</definedName>
    <definedName name="fig4b">#REF!</definedName>
    <definedName name="fmtr" localSheetId="0">#REF!</definedName>
    <definedName name="fmtr" localSheetId="83">#REF!</definedName>
    <definedName name="fmtr" localSheetId="92">#REF!</definedName>
    <definedName name="fmtr" localSheetId="93">#REF!</definedName>
    <definedName name="fmtr" localSheetId="94">#REF!</definedName>
    <definedName name="fmtr" localSheetId="95">#REF!</definedName>
    <definedName name="fmtr" localSheetId="96">#REF!</definedName>
    <definedName name="fmtr" localSheetId="84">#REF!</definedName>
    <definedName name="fmtr" localSheetId="85">#REF!</definedName>
    <definedName name="fmtr" localSheetId="87">#REF!</definedName>
    <definedName name="fmtr" localSheetId="88">#REF!</definedName>
    <definedName name="fmtr" localSheetId="89">#REF!</definedName>
    <definedName name="fmtr">#REF!</definedName>
    <definedName name="footno" localSheetId="0">#REF!</definedName>
    <definedName name="footno" localSheetId="83">#REF!</definedName>
    <definedName name="footno" localSheetId="92">#REF!</definedName>
    <definedName name="footno" localSheetId="93">#REF!</definedName>
    <definedName name="footno" localSheetId="94">#REF!</definedName>
    <definedName name="footno" localSheetId="95">#REF!</definedName>
    <definedName name="footno" localSheetId="96">#REF!</definedName>
    <definedName name="footno" localSheetId="84">#REF!</definedName>
    <definedName name="footno" localSheetId="85">#REF!</definedName>
    <definedName name="footno" localSheetId="87">#REF!</definedName>
    <definedName name="footno" localSheetId="88">#REF!</definedName>
    <definedName name="footno" localSheetId="89">#REF!</definedName>
    <definedName name="footno">#REF!</definedName>
    <definedName name="footnotes" localSheetId="0">#REF!</definedName>
    <definedName name="footnotes" localSheetId="83">#REF!</definedName>
    <definedName name="footnotes" localSheetId="92">#REF!</definedName>
    <definedName name="footnotes" localSheetId="93">#REF!</definedName>
    <definedName name="footnotes" localSheetId="94">#REF!</definedName>
    <definedName name="footnotes" localSheetId="95">#REF!</definedName>
    <definedName name="footnotes" localSheetId="96">#REF!</definedName>
    <definedName name="footnotes" localSheetId="84">#REF!</definedName>
    <definedName name="footnotes" localSheetId="85">#REF!</definedName>
    <definedName name="footnotes" localSheetId="87">#REF!</definedName>
    <definedName name="footnotes" localSheetId="88">#REF!</definedName>
    <definedName name="footnotes" localSheetId="89">#REF!</definedName>
    <definedName name="footnotes">#REF!</definedName>
    <definedName name="footnotes2" localSheetId="0">#REF!</definedName>
    <definedName name="footnotes2" localSheetId="83">#REF!</definedName>
    <definedName name="footnotes2" localSheetId="92">#REF!</definedName>
    <definedName name="footnotes2" localSheetId="93">#REF!</definedName>
    <definedName name="footnotes2" localSheetId="94">#REF!</definedName>
    <definedName name="footnotes2" localSheetId="95">#REF!</definedName>
    <definedName name="footnotes2" localSheetId="96">#REF!</definedName>
    <definedName name="footnotes2" localSheetId="84">#REF!</definedName>
    <definedName name="footnotes2" localSheetId="85">#REF!</definedName>
    <definedName name="footnotes2" localSheetId="87">#REF!</definedName>
    <definedName name="footnotes2" localSheetId="88">#REF!</definedName>
    <definedName name="footnotes2" localSheetId="89">#REF!</definedName>
    <definedName name="footnotes2">#REF!</definedName>
    <definedName name="fvd">#REF!</definedName>
    <definedName name="GEOG9703" localSheetId="0">#REF!</definedName>
    <definedName name="GEOG9703" localSheetId="83">#REF!</definedName>
    <definedName name="GEOG9703" localSheetId="92">#REF!</definedName>
    <definedName name="GEOG9703" localSheetId="93">#REF!</definedName>
    <definedName name="GEOG9703" localSheetId="94">#REF!</definedName>
    <definedName name="GEOG9703" localSheetId="95">#REF!</definedName>
    <definedName name="GEOG9703" localSheetId="96">#REF!</definedName>
    <definedName name="GEOG9703" localSheetId="84">#REF!</definedName>
    <definedName name="GEOG9703" localSheetId="85">#REF!</definedName>
    <definedName name="GEOG9703" localSheetId="87">#REF!</definedName>
    <definedName name="GEOG9703" localSheetId="88">#REF!</definedName>
    <definedName name="GEOG9703" localSheetId="89">#REF!</definedName>
    <definedName name="GEOG9703">#REF!</definedName>
    <definedName name="heading_A" localSheetId="0">#REF!</definedName>
    <definedName name="heading_A" localSheetId="83">#REF!</definedName>
    <definedName name="heading_A" localSheetId="92">#REF!</definedName>
    <definedName name="heading_A" localSheetId="93">#REF!</definedName>
    <definedName name="heading_A" localSheetId="94">#REF!</definedName>
    <definedName name="heading_A" localSheetId="95">#REF!</definedName>
    <definedName name="heading_A" localSheetId="96">#REF!</definedName>
    <definedName name="heading_A" localSheetId="84">#REF!</definedName>
    <definedName name="heading_A" localSheetId="85">#REF!</definedName>
    <definedName name="heading_A" localSheetId="87">#REF!</definedName>
    <definedName name="heading_A" localSheetId="88">#REF!</definedName>
    <definedName name="heading_A" localSheetId="89">#REF!</definedName>
    <definedName name="heading_A">#REF!</definedName>
    <definedName name="headings_current_partB" localSheetId="0">#REF!</definedName>
    <definedName name="headings_current_partB" localSheetId="83">#REF!</definedName>
    <definedName name="headings_current_partB" localSheetId="92">#REF!</definedName>
    <definedName name="headings_current_partB" localSheetId="93">#REF!</definedName>
    <definedName name="headings_current_partB" localSheetId="94">#REF!</definedName>
    <definedName name="headings_current_partB" localSheetId="95">#REF!</definedName>
    <definedName name="headings_current_partB" localSheetId="96">#REF!</definedName>
    <definedName name="headings_current_partB" localSheetId="84">#REF!</definedName>
    <definedName name="headings_current_partB" localSheetId="85">#REF!</definedName>
    <definedName name="headings_current_partB" localSheetId="87">#REF!</definedName>
    <definedName name="headings_current_partB" localSheetId="88">#REF!</definedName>
    <definedName name="headings_current_partB" localSheetId="89">#REF!</definedName>
    <definedName name="headings_current_partB">#REF!</definedName>
    <definedName name="hjdsadas">#REF!</definedName>
    <definedName name="HTML_CodePage" hidden="1">1252</definedName>
    <definedName name="HTML_Control" localSheetId="0" hidden="1">{"'swa xoffs'!$A$4:$Q$37"}</definedName>
    <definedName name="HTML_Control" localSheetId="83" hidden="1">{"'swa xoffs'!$A$4:$Q$37"}</definedName>
    <definedName name="HTML_Control" localSheetId="94" hidden="1">{"'swa xoffs'!$A$4:$Q$37"}</definedName>
    <definedName name="HTML_Control" localSheetId="95" hidden="1">{"'swa xoffs'!$A$4:$Q$37"}</definedName>
    <definedName name="HTML_Control" localSheetId="84" hidden="1">{"'swa xoffs'!$A$4:$Q$37"}</definedName>
    <definedName name="HTML_Control" localSheetId="85" hidden="1">{"'swa xoffs'!$A$4:$Q$37"}</definedName>
    <definedName name="HTML_Control" localSheetId="87" hidden="1">{"'swa xoffs'!$A$4:$Q$37"}</definedName>
    <definedName name="HTML_Control" localSheetId="88" hidden="1">{"'swa xoffs'!$A$4:$Q$37"}</definedName>
    <definedName name="HTML_Control" localSheetId="89"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 localSheetId="0">#REF!</definedName>
    <definedName name="INDF1" localSheetId="83">#REF!</definedName>
    <definedName name="INDF1" localSheetId="92">#REF!</definedName>
    <definedName name="INDF1" localSheetId="93">#REF!</definedName>
    <definedName name="INDF1" localSheetId="94">#REF!</definedName>
    <definedName name="INDF1" localSheetId="95">#REF!</definedName>
    <definedName name="INDF1" localSheetId="96">#REF!</definedName>
    <definedName name="INDF1" localSheetId="84">#REF!</definedName>
    <definedName name="INDF1" localSheetId="85">#REF!</definedName>
    <definedName name="INDF1" localSheetId="87">#REF!</definedName>
    <definedName name="INDF1" localSheetId="88">#REF!</definedName>
    <definedName name="INDF1">#REF!</definedName>
    <definedName name="indf11" localSheetId="0">#REF!</definedName>
    <definedName name="indf11" localSheetId="83">#REF!</definedName>
    <definedName name="indf11" localSheetId="92">#REF!</definedName>
    <definedName name="indf11" localSheetId="93">#REF!</definedName>
    <definedName name="indf11" localSheetId="94">#REF!</definedName>
    <definedName name="indf11" localSheetId="95">#REF!</definedName>
    <definedName name="indf11" localSheetId="96">#REF!</definedName>
    <definedName name="indf11" localSheetId="84">#REF!</definedName>
    <definedName name="indf11" localSheetId="85">#REF!</definedName>
    <definedName name="indf11" localSheetId="87">#REF!</definedName>
    <definedName name="indf11" localSheetId="88">#REF!</definedName>
    <definedName name="indf11">#REF!</definedName>
    <definedName name="indf11_94" localSheetId="0">#REF!</definedName>
    <definedName name="indf11_94" localSheetId="83">#REF!</definedName>
    <definedName name="indf11_94" localSheetId="92">#REF!</definedName>
    <definedName name="indf11_94" localSheetId="93">#REF!</definedName>
    <definedName name="indf11_94" localSheetId="94">#REF!</definedName>
    <definedName name="indf11_94" localSheetId="95">#REF!</definedName>
    <definedName name="indf11_94" localSheetId="96">#REF!</definedName>
    <definedName name="indf11_94" localSheetId="84">#REF!</definedName>
    <definedName name="indf11_94" localSheetId="85">#REF!</definedName>
    <definedName name="indf11_94" localSheetId="87">#REF!</definedName>
    <definedName name="indf11_94" localSheetId="88">#REF!</definedName>
    <definedName name="indf11_94">#REF!</definedName>
    <definedName name="INDF12" localSheetId="0">#REF!</definedName>
    <definedName name="INDF12" localSheetId="83">#REF!</definedName>
    <definedName name="INDF12" localSheetId="92">#REF!</definedName>
    <definedName name="INDF12" localSheetId="93">#REF!</definedName>
    <definedName name="INDF12" localSheetId="94">#REF!</definedName>
    <definedName name="INDF12" localSheetId="95">#REF!</definedName>
    <definedName name="INDF12" localSheetId="96">#REF!</definedName>
    <definedName name="INDF12" localSheetId="84">#REF!</definedName>
    <definedName name="INDF12" localSheetId="85">#REF!</definedName>
    <definedName name="INDF12" localSheetId="87">#REF!</definedName>
    <definedName name="INDF12" localSheetId="88">#REF!</definedName>
    <definedName name="INDF12">#REF!</definedName>
    <definedName name="INDF13" localSheetId="0">#REF!</definedName>
    <definedName name="INDF13" localSheetId="83">#REF!</definedName>
    <definedName name="INDF13" localSheetId="92">#REF!</definedName>
    <definedName name="INDF13" localSheetId="93">#REF!</definedName>
    <definedName name="INDF13" localSheetId="94">#REF!</definedName>
    <definedName name="INDF13" localSheetId="95">#REF!</definedName>
    <definedName name="INDF13" localSheetId="96">#REF!</definedName>
    <definedName name="INDF13" localSheetId="84">#REF!</definedName>
    <definedName name="INDF13" localSheetId="85">#REF!</definedName>
    <definedName name="INDF13" localSheetId="87">#REF!</definedName>
    <definedName name="INDF13" localSheetId="88">#REF!</definedName>
    <definedName name="INDF13">#REF!</definedName>
    <definedName name="INPUT" localSheetId="0">#REF!</definedName>
    <definedName name="INPUT" localSheetId="83">#REF!</definedName>
    <definedName name="INPUT" localSheetId="92">#REF!</definedName>
    <definedName name="INPUT" localSheetId="93">#REF!</definedName>
    <definedName name="INPUT" localSheetId="94">#REF!</definedName>
    <definedName name="INPUT" localSheetId="95">#REF!</definedName>
    <definedName name="INPUT" localSheetId="96">#REF!</definedName>
    <definedName name="INPUT" localSheetId="84">#REF!</definedName>
    <definedName name="INPUT" localSheetId="85">#REF!</definedName>
    <definedName name="INPUT" localSheetId="87">#REF!</definedName>
    <definedName name="INPUT" localSheetId="88">#REF!</definedName>
    <definedName name="INPUT">#REF!</definedName>
    <definedName name="international_fund_for_Ireland" localSheetId="0">#REF!</definedName>
    <definedName name="international_fund_for_Ireland" localSheetId="83">#REF!</definedName>
    <definedName name="international_fund_for_Ireland" localSheetId="92">#REF!</definedName>
    <definedName name="international_fund_for_Ireland" localSheetId="93">#REF!</definedName>
    <definedName name="international_fund_for_Ireland" localSheetId="94">#REF!</definedName>
    <definedName name="international_fund_for_Ireland" localSheetId="95">#REF!</definedName>
    <definedName name="international_fund_for_Ireland" localSheetId="96">#REF!</definedName>
    <definedName name="international_fund_for_Ireland" localSheetId="84">#REF!</definedName>
    <definedName name="international_fund_for_Ireland" localSheetId="85">#REF!</definedName>
    <definedName name="international_fund_for_Ireland" localSheetId="87">#REF!</definedName>
    <definedName name="international_fund_for_Ireland" localSheetId="88">#REF!</definedName>
    <definedName name="international_fund_for_Ireland" localSheetId="89">#REF!</definedName>
    <definedName name="international_fund_for_Ireland">#REF!</definedName>
    <definedName name="ISO" localSheetId="0">#REF!</definedName>
    <definedName name="ISO" localSheetId="83">#REF!</definedName>
    <definedName name="ISO" localSheetId="92">#REF!</definedName>
    <definedName name="ISO" localSheetId="93">#REF!</definedName>
    <definedName name="ISO" localSheetId="94">#REF!</definedName>
    <definedName name="ISO" localSheetId="95">#REF!</definedName>
    <definedName name="ISO" localSheetId="96">#REF!</definedName>
    <definedName name="ISO" localSheetId="84">#REF!</definedName>
    <definedName name="ISO" localSheetId="85">#REF!</definedName>
    <definedName name="ISO" localSheetId="87">#REF!</definedName>
    <definedName name="ISO" localSheetId="88">#REF!</definedName>
    <definedName name="ISO">#REF!</definedName>
    <definedName name="jhfdsbjfds" localSheetId="89">#REF!</definedName>
    <definedName name="kjfdbsjfs">#REF!</definedName>
    <definedName name="kk">#REF!</definedName>
    <definedName name="LANGUAGES" localSheetId="0">#REF!</definedName>
    <definedName name="LANGUAGES" localSheetId="83">#REF!</definedName>
    <definedName name="LANGUAGES" localSheetId="92">#REF!</definedName>
    <definedName name="LANGUAGES" localSheetId="93">#REF!</definedName>
    <definedName name="LANGUAGES" localSheetId="94">#REF!</definedName>
    <definedName name="LANGUAGES" localSheetId="95">#REF!</definedName>
    <definedName name="LANGUAGES" localSheetId="96">#REF!</definedName>
    <definedName name="LANGUAGES" localSheetId="84">#REF!</definedName>
    <definedName name="LANGUAGES" localSheetId="85">#REF!</definedName>
    <definedName name="LANGUAGES" localSheetId="87">#REF!</definedName>
    <definedName name="LANGUAGES" localSheetId="88">#REF!</definedName>
    <definedName name="LANGUAGES" localSheetId="89">#REF!</definedName>
    <definedName name="LANGUAGES">#REF!</definedName>
    <definedName name="males" localSheetId="0">#REF!</definedName>
    <definedName name="males" localSheetId="83">#REF!</definedName>
    <definedName name="males" localSheetId="92">#REF!</definedName>
    <definedName name="males" localSheetId="93">#REF!</definedName>
    <definedName name="males" localSheetId="94">#REF!</definedName>
    <definedName name="males" localSheetId="95">#REF!</definedName>
    <definedName name="males" localSheetId="96">#REF!</definedName>
    <definedName name="males" localSheetId="84">#REF!</definedName>
    <definedName name="males" localSheetId="85">#REF!</definedName>
    <definedName name="males" localSheetId="87">#REF!</definedName>
    <definedName name="males" localSheetId="88">#REF!</definedName>
    <definedName name="males">#REF!</definedName>
    <definedName name="Measure" localSheetId="0">#REF!</definedName>
    <definedName name="Measure" localSheetId="83">#REF!</definedName>
    <definedName name="Measure" localSheetId="92">#REF!</definedName>
    <definedName name="Measure" localSheetId="93">#REF!</definedName>
    <definedName name="Measure" localSheetId="94">#REF!</definedName>
    <definedName name="Measure" localSheetId="95">#REF!</definedName>
    <definedName name="Measure" localSheetId="96">#REF!</definedName>
    <definedName name="Measure" localSheetId="84">#REF!</definedName>
    <definedName name="Measure" localSheetId="85">#REF!</definedName>
    <definedName name="Measure" localSheetId="87">#REF!</definedName>
    <definedName name="Measure" localSheetId="88">#REF!</definedName>
    <definedName name="Measure">#REF!</definedName>
    <definedName name="NAZEV">#N/A</definedName>
    <definedName name="new" localSheetId="93">#REF!</definedName>
    <definedName name="new" localSheetId="96">#REF!</definedName>
    <definedName name="new">#REF!</definedName>
    <definedName name="newnew" localSheetId="93">#REF!</definedName>
    <definedName name="newnew" localSheetId="96">#REF!</definedName>
    <definedName name="newnew">#REF!</definedName>
    <definedName name="NEZAM96">#N/A</definedName>
    <definedName name="nomenclature_FRENCH" localSheetId="0">#REF!</definedName>
    <definedName name="nomenclature_FRENCH" localSheetId="83">#REF!</definedName>
    <definedName name="nomenclature_FRENCH" localSheetId="92">#REF!</definedName>
    <definedName name="nomenclature_FRENCH" localSheetId="93">#REF!</definedName>
    <definedName name="nomenclature_FRENCH" localSheetId="94">#REF!</definedName>
    <definedName name="nomenclature_FRENCH" localSheetId="95">#REF!</definedName>
    <definedName name="nomenclature_FRENCH" localSheetId="96">#REF!</definedName>
    <definedName name="nomenclature_FRENCH" localSheetId="84">#REF!</definedName>
    <definedName name="nomenclature_FRENCH" localSheetId="85">#REF!</definedName>
    <definedName name="nomenclature_FRENCH" localSheetId="87">#REF!</definedName>
    <definedName name="nomenclature_FRENCH" localSheetId="88">#REF!</definedName>
    <definedName name="nomenclature_FRENCH" localSheetId="89">#REF!</definedName>
    <definedName name="nomenclature_FRENCH">#REF!</definedName>
    <definedName name="ok" localSheetId="93">#REF!</definedName>
    <definedName name="ok" localSheetId="96">#REF!</definedName>
    <definedName name="ok">#REF!</definedName>
    <definedName name="p5_age" localSheetId="0">#REF!</definedName>
    <definedName name="p5_age" localSheetId="83">#REF!</definedName>
    <definedName name="p5_age" localSheetId="92">#REF!</definedName>
    <definedName name="p5_age" localSheetId="93">#REF!</definedName>
    <definedName name="p5_age" localSheetId="94">#REF!</definedName>
    <definedName name="p5_age" localSheetId="95">#REF!</definedName>
    <definedName name="p5_age" localSheetId="96">#REF!</definedName>
    <definedName name="p5_age" localSheetId="84">#REF!</definedName>
    <definedName name="p5_age" localSheetId="85">#REF!</definedName>
    <definedName name="p5_age" localSheetId="87">#REF!</definedName>
    <definedName name="p5_age" localSheetId="88">#REF!</definedName>
    <definedName name="p5_age">#REF!</definedName>
    <definedName name="p5nr" localSheetId="0">#REF!</definedName>
    <definedName name="p5nr" localSheetId="83">#REF!</definedName>
    <definedName name="p5nr" localSheetId="92">#REF!</definedName>
    <definedName name="p5nr" localSheetId="93">#REF!</definedName>
    <definedName name="p5nr" localSheetId="94">#REF!</definedName>
    <definedName name="p5nr" localSheetId="95">#REF!</definedName>
    <definedName name="p5nr" localSheetId="96">#REF!</definedName>
    <definedName name="p5nr" localSheetId="84">#REF!</definedName>
    <definedName name="p5nr" localSheetId="85">#REF!</definedName>
    <definedName name="p5nr" localSheetId="87">#REF!</definedName>
    <definedName name="p5nr" localSheetId="88">#REF!</definedName>
    <definedName name="p5nr">#REF!</definedName>
    <definedName name="PIB" localSheetId="0">#REF!</definedName>
    <definedName name="PIB" localSheetId="83">#REF!</definedName>
    <definedName name="PIB" localSheetId="92">#REF!</definedName>
    <definedName name="PIB" localSheetId="93">#REF!</definedName>
    <definedName name="PIB" localSheetId="94">#REF!</definedName>
    <definedName name="PIB" localSheetId="95">#REF!</definedName>
    <definedName name="PIB" localSheetId="96">#REF!</definedName>
    <definedName name="PIB" localSheetId="84">#REF!</definedName>
    <definedName name="PIB" localSheetId="85">#REF!</definedName>
    <definedName name="PIB" localSheetId="87">#REF!</definedName>
    <definedName name="PIB" localSheetId="88">#REF!</definedName>
    <definedName name="PIB" localSheetId="89">#REF!</definedName>
    <definedName name="PIB">#REF!</definedName>
    <definedName name="pjhjfdsblfds">#REF!</definedName>
    <definedName name="POpula" localSheetId="0">#REF!</definedName>
    <definedName name="POpula" localSheetId="83">#REF!</definedName>
    <definedName name="POpula" localSheetId="92">#REF!</definedName>
    <definedName name="POpula" localSheetId="93">#REF!</definedName>
    <definedName name="POpula" localSheetId="94">#REF!</definedName>
    <definedName name="POpula" localSheetId="95">#REF!</definedName>
    <definedName name="POpula" localSheetId="96">#REF!</definedName>
    <definedName name="POpula" localSheetId="84">#REF!</definedName>
    <definedName name="POpula" localSheetId="85">#REF!</definedName>
    <definedName name="POpula" localSheetId="87">#REF!</definedName>
    <definedName name="POpula" localSheetId="88">#REF!</definedName>
    <definedName name="POpula">#REF!</definedName>
    <definedName name="popula1" localSheetId="0">#REF!</definedName>
    <definedName name="popula1" localSheetId="83">#REF!</definedName>
    <definedName name="popula1" localSheetId="92">#REF!</definedName>
    <definedName name="popula1" localSheetId="93">#REF!</definedName>
    <definedName name="popula1" localSheetId="94">#REF!</definedName>
    <definedName name="popula1" localSheetId="95">#REF!</definedName>
    <definedName name="popula1" localSheetId="96">#REF!</definedName>
    <definedName name="popula1" localSheetId="84">#REF!</definedName>
    <definedName name="popula1" localSheetId="85">#REF!</definedName>
    <definedName name="popula1" localSheetId="87">#REF!</definedName>
    <definedName name="popula1" localSheetId="88">#REF!</definedName>
    <definedName name="popula1">#REF!</definedName>
    <definedName name="print_area45567" localSheetId="92">#REF!</definedName>
    <definedName name="print_area45567" localSheetId="93">#REF!</definedName>
    <definedName name="print_area45567" localSheetId="94">#REF!</definedName>
    <definedName name="print_area45567" localSheetId="95">#REF!</definedName>
    <definedName name="print_area45567" localSheetId="96">#REF!</definedName>
    <definedName name="print_area45567" localSheetId="87">#REF!</definedName>
    <definedName name="print_area45567" localSheetId="88">#REF!</definedName>
    <definedName name="print_area45567" localSheetId="89">#REF!</definedName>
    <definedName name="print_area45567">#REF!</definedName>
    <definedName name="Print_Area78" localSheetId="83">#REF!</definedName>
    <definedName name="Print_Area78" localSheetId="92">#REF!</definedName>
    <definedName name="Print_Area78" localSheetId="93">#REF!</definedName>
    <definedName name="Print_Area78" localSheetId="94">#REF!</definedName>
    <definedName name="Print_Area78" localSheetId="95">#REF!</definedName>
    <definedName name="Print_Area78" localSheetId="96">#REF!</definedName>
    <definedName name="Print_Area78" localSheetId="84">#REF!</definedName>
    <definedName name="Print_Area78" localSheetId="87">#REF!</definedName>
    <definedName name="Print_Area78" localSheetId="88">#REF!</definedName>
    <definedName name="Print_Area78" localSheetId="89">#REF!</definedName>
    <definedName name="Print_Area78">#REF!</definedName>
    <definedName name="Print_Area902" localSheetId="83">#REF!</definedName>
    <definedName name="Print_Area902" localSheetId="92">#REF!</definedName>
    <definedName name="Print_Area902" localSheetId="93">#REF!</definedName>
    <definedName name="Print_Area902" localSheetId="94">#REF!</definedName>
    <definedName name="Print_Area902" localSheetId="95">#REF!</definedName>
    <definedName name="Print_Area902" localSheetId="96">#REF!</definedName>
    <definedName name="Print_Area902" localSheetId="84">#REF!</definedName>
    <definedName name="Print_Area902" localSheetId="87">#REF!</definedName>
    <definedName name="Print_Area902" localSheetId="88">#REF!</definedName>
    <definedName name="Print_Area902" localSheetId="89">#REF!</definedName>
    <definedName name="Print_Area902">#REF!</definedName>
    <definedName name="ref_B1" localSheetId="0">#REF!</definedName>
    <definedName name="ref_B1" localSheetId="83">#REF!</definedName>
    <definedName name="ref_B1" localSheetId="92">#REF!</definedName>
    <definedName name="ref_B1" localSheetId="93">#REF!</definedName>
    <definedName name="ref_B1" localSheetId="94">#REF!</definedName>
    <definedName name="ref_B1" localSheetId="95">#REF!</definedName>
    <definedName name="ref_B1" localSheetId="96">#REF!</definedName>
    <definedName name="ref_B1" localSheetId="84">#REF!</definedName>
    <definedName name="ref_B1" localSheetId="85">#REF!</definedName>
    <definedName name="ref_B1" localSheetId="87">#REF!</definedName>
    <definedName name="ref_B1" localSheetId="88">#REF!</definedName>
    <definedName name="ref_B1" localSheetId="89">#REF!</definedName>
    <definedName name="ref_B1">#REF!</definedName>
    <definedName name="ref_Cohesion_Fund" localSheetId="0">#REF!</definedName>
    <definedName name="ref_Cohesion_Fund" localSheetId="83">#REF!</definedName>
    <definedName name="ref_Cohesion_Fund" localSheetId="92">#REF!</definedName>
    <definedName name="ref_Cohesion_Fund" localSheetId="93">#REF!</definedName>
    <definedName name="ref_Cohesion_Fund" localSheetId="94">#REF!</definedName>
    <definedName name="ref_Cohesion_Fund" localSheetId="95">#REF!</definedName>
    <definedName name="ref_Cohesion_Fund" localSheetId="96">#REF!</definedName>
    <definedName name="ref_Cohesion_Fund" localSheetId="84">#REF!</definedName>
    <definedName name="ref_Cohesion_Fund" localSheetId="85">#REF!</definedName>
    <definedName name="ref_Cohesion_Fund" localSheetId="87">#REF!</definedName>
    <definedName name="ref_Cohesion_Fund" localSheetId="88">#REF!</definedName>
    <definedName name="ref_Cohesion_Fund" localSheetId="89">#REF!</definedName>
    <definedName name="ref_Cohesion_Fund">#REF!</definedName>
    <definedName name="ref_Council" localSheetId="0">#REF!</definedName>
    <definedName name="ref_Council" localSheetId="83">#REF!</definedName>
    <definedName name="ref_Council" localSheetId="92">#REF!</definedName>
    <definedName name="ref_Council" localSheetId="93">#REF!</definedName>
    <definedName name="ref_Council" localSheetId="94">#REF!</definedName>
    <definedName name="ref_Council" localSheetId="95">#REF!</definedName>
    <definedName name="ref_Council" localSheetId="96">#REF!</definedName>
    <definedName name="ref_Council" localSheetId="84">#REF!</definedName>
    <definedName name="ref_Council" localSheetId="85">#REF!</definedName>
    <definedName name="ref_Council" localSheetId="87">#REF!</definedName>
    <definedName name="ref_Council" localSheetId="88">#REF!</definedName>
    <definedName name="ref_Council" localSheetId="89">#REF!</definedName>
    <definedName name="ref_Council">#REF!</definedName>
    <definedName name="ref_Court_Justice" localSheetId="0">#REF!</definedName>
    <definedName name="ref_Court_Justice" localSheetId="83">#REF!</definedName>
    <definedName name="ref_Court_Justice" localSheetId="92">#REF!</definedName>
    <definedName name="ref_Court_Justice" localSheetId="93">#REF!</definedName>
    <definedName name="ref_Court_Justice" localSheetId="94">#REF!</definedName>
    <definedName name="ref_Court_Justice" localSheetId="95">#REF!</definedName>
    <definedName name="ref_Court_Justice" localSheetId="96">#REF!</definedName>
    <definedName name="ref_Court_Justice" localSheetId="84">#REF!</definedName>
    <definedName name="ref_Court_Justice" localSheetId="85">#REF!</definedName>
    <definedName name="ref_Court_Justice" localSheetId="87">#REF!</definedName>
    <definedName name="ref_Court_Justice" localSheetId="88">#REF!</definedName>
    <definedName name="ref_Court_Justice" localSheetId="89">#REF!</definedName>
    <definedName name="ref_Court_Justice">#REF!</definedName>
    <definedName name="ref_DG_ADMIN_BXL" localSheetId="0">#REF!</definedName>
    <definedName name="ref_DG_ADMIN_BXL" localSheetId="83">#REF!</definedName>
    <definedName name="ref_DG_ADMIN_BXL" localSheetId="92">#REF!</definedName>
    <definedName name="ref_DG_ADMIN_BXL" localSheetId="93">#REF!</definedName>
    <definedName name="ref_DG_ADMIN_BXL" localSheetId="94">#REF!</definedName>
    <definedName name="ref_DG_ADMIN_BXL" localSheetId="95">#REF!</definedName>
    <definedName name="ref_DG_ADMIN_BXL" localSheetId="96">#REF!</definedName>
    <definedName name="ref_DG_ADMIN_BXL" localSheetId="84">#REF!</definedName>
    <definedName name="ref_DG_ADMIN_BXL" localSheetId="85">#REF!</definedName>
    <definedName name="ref_DG_ADMIN_BXL" localSheetId="87">#REF!</definedName>
    <definedName name="ref_DG_ADMIN_BXL" localSheetId="88">#REF!</definedName>
    <definedName name="ref_DG_ADMIN_BXL" localSheetId="89">#REF!</definedName>
    <definedName name="ref_DG_ADMIN_BXL">#REF!</definedName>
    <definedName name="ref_DG_ADMIN_LUX" localSheetId="0">#REF!</definedName>
    <definedName name="ref_DG_ADMIN_LUX" localSheetId="83">#REF!</definedName>
    <definedName name="ref_DG_ADMIN_LUX" localSheetId="92">#REF!</definedName>
    <definedName name="ref_DG_ADMIN_LUX" localSheetId="93">#REF!</definedName>
    <definedName name="ref_DG_ADMIN_LUX" localSheetId="94">#REF!</definedName>
    <definedName name="ref_DG_ADMIN_LUX" localSheetId="95">#REF!</definedName>
    <definedName name="ref_DG_ADMIN_LUX" localSheetId="96">#REF!</definedName>
    <definedName name="ref_DG_ADMIN_LUX" localSheetId="84">#REF!</definedName>
    <definedName name="ref_DG_ADMIN_LUX" localSheetId="85">#REF!</definedName>
    <definedName name="ref_DG_ADMIN_LUX" localSheetId="87">#REF!</definedName>
    <definedName name="ref_DG_ADMIN_LUX" localSheetId="88">#REF!</definedName>
    <definedName name="ref_DG_ADMIN_LUX" localSheetId="89">#REF!</definedName>
    <definedName name="ref_DG_ADMIN_LUX">#REF!</definedName>
    <definedName name="ref_DG_AGRI" localSheetId="0">#REF!</definedName>
    <definedName name="ref_DG_AGRI" localSheetId="83">#REF!</definedName>
    <definedName name="ref_DG_AGRI" localSheetId="92">#REF!</definedName>
    <definedName name="ref_DG_AGRI" localSheetId="93">#REF!</definedName>
    <definedName name="ref_DG_AGRI" localSheetId="94">#REF!</definedName>
    <definedName name="ref_DG_AGRI" localSheetId="95">#REF!</definedName>
    <definedName name="ref_DG_AGRI" localSheetId="96">#REF!</definedName>
    <definedName name="ref_DG_AGRI" localSheetId="84">#REF!</definedName>
    <definedName name="ref_DG_AGRI" localSheetId="85">#REF!</definedName>
    <definedName name="ref_DG_AGRI" localSheetId="87">#REF!</definedName>
    <definedName name="ref_DG_AGRI" localSheetId="88">#REF!</definedName>
    <definedName name="ref_DG_AGRI" localSheetId="89">#REF!</definedName>
    <definedName name="ref_DG_AGRI">#REF!</definedName>
    <definedName name="ref_DG_EAC" localSheetId="0">#REF!</definedName>
    <definedName name="ref_DG_EAC" localSheetId="83">#REF!</definedName>
    <definedName name="ref_DG_EAC" localSheetId="92">#REF!</definedName>
    <definedName name="ref_DG_EAC" localSheetId="93">#REF!</definedName>
    <definedName name="ref_DG_EAC" localSheetId="94">#REF!</definedName>
    <definedName name="ref_DG_EAC" localSheetId="95">#REF!</definedName>
    <definedName name="ref_DG_EAC" localSheetId="96">#REF!</definedName>
    <definedName name="ref_DG_EAC" localSheetId="84">#REF!</definedName>
    <definedName name="ref_DG_EAC" localSheetId="85">#REF!</definedName>
    <definedName name="ref_DG_EAC" localSheetId="87">#REF!</definedName>
    <definedName name="ref_DG_EAC" localSheetId="88">#REF!</definedName>
    <definedName name="ref_DG_EAC" localSheetId="89">#REF!</definedName>
    <definedName name="ref_DG_EAC">#REF!</definedName>
    <definedName name="ref_DG_ECFIN" localSheetId="0">#REF!</definedName>
    <definedName name="ref_DG_ECFIN" localSheetId="83">#REF!</definedName>
    <definedName name="ref_DG_ECFIN" localSheetId="92">#REF!</definedName>
    <definedName name="ref_DG_ECFIN" localSheetId="93">#REF!</definedName>
    <definedName name="ref_DG_ECFIN" localSheetId="94">#REF!</definedName>
    <definedName name="ref_DG_ECFIN" localSheetId="95">#REF!</definedName>
    <definedName name="ref_DG_ECFIN" localSheetId="96">#REF!</definedName>
    <definedName name="ref_DG_ECFIN" localSheetId="84">#REF!</definedName>
    <definedName name="ref_DG_ECFIN" localSheetId="85">#REF!</definedName>
    <definedName name="ref_DG_ECFIN" localSheetId="87">#REF!</definedName>
    <definedName name="ref_DG_ECFIN" localSheetId="88">#REF!</definedName>
    <definedName name="ref_DG_ECFIN" localSheetId="89">#REF!</definedName>
    <definedName name="ref_DG_ECFIN">#REF!</definedName>
    <definedName name="ref_DG_ENTR" localSheetId="0">#REF!</definedName>
    <definedName name="ref_DG_ENTR" localSheetId="83">#REF!</definedName>
    <definedName name="ref_DG_ENTR" localSheetId="92">#REF!</definedName>
    <definedName name="ref_DG_ENTR" localSheetId="93">#REF!</definedName>
    <definedName name="ref_DG_ENTR" localSheetId="94">#REF!</definedName>
    <definedName name="ref_DG_ENTR" localSheetId="95">#REF!</definedName>
    <definedName name="ref_DG_ENTR" localSheetId="96">#REF!</definedName>
    <definedName name="ref_DG_ENTR" localSheetId="84">#REF!</definedName>
    <definedName name="ref_DG_ENTR" localSheetId="85">#REF!</definedName>
    <definedName name="ref_DG_ENTR" localSheetId="87">#REF!</definedName>
    <definedName name="ref_DG_ENTR" localSheetId="88">#REF!</definedName>
    <definedName name="ref_DG_ENTR" localSheetId="89">#REF!</definedName>
    <definedName name="ref_DG_ENTR">#REF!</definedName>
    <definedName name="ref_DG_ENTR_Cenelex_berthon" localSheetId="0">#REF!</definedName>
    <definedName name="ref_DG_ENTR_Cenelex_berthon" localSheetId="83">#REF!</definedName>
    <definedName name="ref_DG_ENTR_Cenelex_berthon" localSheetId="92">#REF!</definedName>
    <definedName name="ref_DG_ENTR_Cenelex_berthon" localSheetId="93">#REF!</definedName>
    <definedName name="ref_DG_ENTR_Cenelex_berthon" localSheetId="94">#REF!</definedName>
    <definedName name="ref_DG_ENTR_Cenelex_berthon" localSheetId="95">#REF!</definedName>
    <definedName name="ref_DG_ENTR_Cenelex_berthon" localSheetId="96">#REF!</definedName>
    <definedName name="ref_DG_ENTR_Cenelex_berthon" localSheetId="84">#REF!</definedName>
    <definedName name="ref_DG_ENTR_Cenelex_berthon" localSheetId="85">#REF!</definedName>
    <definedName name="ref_DG_ENTR_Cenelex_berthon" localSheetId="87">#REF!</definedName>
    <definedName name="ref_DG_ENTR_Cenelex_berthon" localSheetId="88">#REF!</definedName>
    <definedName name="ref_DG_ENTR_Cenelex_berthon" localSheetId="89">#REF!</definedName>
    <definedName name="ref_DG_ENTR_Cenelex_berthon">#REF!</definedName>
    <definedName name="ref_DG_FISH" localSheetId="0">#REF!</definedName>
    <definedName name="ref_DG_FISH" localSheetId="83">#REF!</definedName>
    <definedName name="ref_DG_FISH" localSheetId="92">#REF!</definedName>
    <definedName name="ref_DG_FISH" localSheetId="93">#REF!</definedName>
    <definedName name="ref_DG_FISH" localSheetId="94">#REF!</definedName>
    <definedName name="ref_DG_FISH" localSheetId="95">#REF!</definedName>
    <definedName name="ref_DG_FISH" localSheetId="96">#REF!</definedName>
    <definedName name="ref_DG_FISH" localSheetId="84">#REF!</definedName>
    <definedName name="ref_DG_FISH" localSheetId="85">#REF!</definedName>
    <definedName name="ref_DG_FISH" localSheetId="87">#REF!</definedName>
    <definedName name="ref_DG_FISH" localSheetId="88">#REF!</definedName>
    <definedName name="ref_DG_FISH" localSheetId="89">#REF!</definedName>
    <definedName name="ref_DG_FISH">#REF!</definedName>
    <definedName name="ref_DG_INFSO" localSheetId="0">#REF!</definedName>
    <definedName name="ref_DG_INFSO" localSheetId="83">#REF!</definedName>
    <definedName name="ref_DG_INFSO" localSheetId="92">#REF!</definedName>
    <definedName name="ref_DG_INFSO" localSheetId="93">#REF!</definedName>
    <definedName name="ref_DG_INFSO" localSheetId="94">#REF!</definedName>
    <definedName name="ref_DG_INFSO" localSheetId="95">#REF!</definedName>
    <definedName name="ref_DG_INFSO" localSheetId="96">#REF!</definedName>
    <definedName name="ref_DG_INFSO" localSheetId="84">#REF!</definedName>
    <definedName name="ref_DG_INFSO" localSheetId="85">#REF!</definedName>
    <definedName name="ref_DG_INFSO" localSheetId="87">#REF!</definedName>
    <definedName name="ref_DG_INFSO" localSheetId="88">#REF!</definedName>
    <definedName name="ref_DG_INFSO" localSheetId="89">#REF!</definedName>
    <definedName name="ref_DG_INFSO">#REF!</definedName>
    <definedName name="ref_DG_Relex" localSheetId="0">#REF!</definedName>
    <definedName name="ref_DG_Relex" localSheetId="83">#REF!</definedName>
    <definedName name="ref_DG_Relex" localSheetId="92">#REF!</definedName>
    <definedName name="ref_DG_Relex" localSheetId="93">#REF!</definedName>
    <definedName name="ref_DG_Relex" localSheetId="94">#REF!</definedName>
    <definedName name="ref_DG_Relex" localSheetId="95">#REF!</definedName>
    <definedName name="ref_DG_Relex" localSheetId="96">#REF!</definedName>
    <definedName name="ref_DG_Relex" localSheetId="84">#REF!</definedName>
    <definedName name="ref_DG_Relex" localSheetId="85">#REF!</definedName>
    <definedName name="ref_DG_Relex" localSheetId="87">#REF!</definedName>
    <definedName name="ref_DG_Relex" localSheetId="88">#REF!</definedName>
    <definedName name="ref_DG_Relex" localSheetId="89">#REF!</definedName>
    <definedName name="ref_DG_Relex">#REF!</definedName>
    <definedName name="ref_DG_RTD" localSheetId="0">#REF!</definedName>
    <definedName name="ref_DG_RTD" localSheetId="83">#REF!</definedName>
    <definedName name="ref_DG_RTD" localSheetId="92">#REF!</definedName>
    <definedName name="ref_DG_RTD" localSheetId="93">#REF!</definedName>
    <definedName name="ref_DG_RTD" localSheetId="94">#REF!</definedName>
    <definedName name="ref_DG_RTD" localSheetId="95">#REF!</definedName>
    <definedName name="ref_DG_RTD" localSheetId="96">#REF!</definedName>
    <definedName name="ref_DG_RTD" localSheetId="84">#REF!</definedName>
    <definedName name="ref_DG_RTD" localSheetId="85">#REF!</definedName>
    <definedName name="ref_DG_RTD" localSheetId="87">#REF!</definedName>
    <definedName name="ref_DG_RTD" localSheetId="88">#REF!</definedName>
    <definedName name="ref_DG_RTD" localSheetId="89">#REF!</definedName>
    <definedName name="ref_DG_RTD">#REF!</definedName>
    <definedName name="ref_DG_TREN" localSheetId="0">#REF!</definedName>
    <definedName name="ref_DG_TREN" localSheetId="83">#REF!</definedName>
    <definedName name="ref_DG_TREN" localSheetId="92">#REF!</definedName>
    <definedName name="ref_DG_TREN" localSheetId="93">#REF!</definedName>
    <definedName name="ref_DG_TREN" localSheetId="94">#REF!</definedName>
    <definedName name="ref_DG_TREN" localSheetId="95">#REF!</definedName>
    <definedName name="ref_DG_TREN" localSheetId="96">#REF!</definedName>
    <definedName name="ref_DG_TREN" localSheetId="84">#REF!</definedName>
    <definedName name="ref_DG_TREN" localSheetId="85">#REF!</definedName>
    <definedName name="ref_DG_TREN" localSheetId="87">#REF!</definedName>
    <definedName name="ref_DG_TREN" localSheetId="88">#REF!</definedName>
    <definedName name="ref_DG_TREN" localSheetId="89">#REF!</definedName>
    <definedName name="ref_DG_TREN">#REF!</definedName>
    <definedName name="ref_dubus" localSheetId="0">#REF!</definedName>
    <definedName name="ref_dubus" localSheetId="83">#REF!</definedName>
    <definedName name="ref_dubus" localSheetId="92">#REF!</definedName>
    <definedName name="ref_dubus" localSheetId="93">#REF!</definedName>
    <definedName name="ref_dubus" localSheetId="94">#REF!</definedName>
    <definedName name="ref_dubus" localSheetId="95">#REF!</definedName>
    <definedName name="ref_dubus" localSheetId="96">#REF!</definedName>
    <definedName name="ref_dubus" localSheetId="84">#REF!</definedName>
    <definedName name="ref_dubus" localSheetId="85">#REF!</definedName>
    <definedName name="ref_dubus" localSheetId="87">#REF!</definedName>
    <definedName name="ref_dubus" localSheetId="88">#REF!</definedName>
    <definedName name="ref_dubus" localSheetId="89">#REF!</definedName>
    <definedName name="ref_dubus">#REF!</definedName>
    <definedName name="ref_Eur_Parlament" localSheetId="0">#REF!</definedName>
    <definedName name="ref_Eur_Parlament" localSheetId="83">#REF!</definedName>
    <definedName name="ref_Eur_Parlament" localSheetId="92">#REF!</definedName>
    <definedName name="ref_Eur_Parlament" localSheetId="93">#REF!</definedName>
    <definedName name="ref_Eur_Parlament" localSheetId="94">#REF!</definedName>
    <definedName name="ref_Eur_Parlament" localSheetId="95">#REF!</definedName>
    <definedName name="ref_Eur_Parlament" localSheetId="96">#REF!</definedName>
    <definedName name="ref_Eur_Parlament" localSheetId="84">#REF!</definedName>
    <definedName name="ref_Eur_Parlament" localSheetId="85">#REF!</definedName>
    <definedName name="ref_Eur_Parlament" localSheetId="87">#REF!</definedName>
    <definedName name="ref_Eur_Parlament" localSheetId="88">#REF!</definedName>
    <definedName name="ref_Eur_Parlament" localSheetId="89">#REF!</definedName>
    <definedName name="ref_Eur_Parlament">#REF!</definedName>
    <definedName name="ref_JRC_ISPRA" localSheetId="0">#REF!</definedName>
    <definedName name="ref_JRC_ISPRA" localSheetId="83">#REF!</definedName>
    <definedName name="ref_JRC_ISPRA" localSheetId="92">#REF!</definedName>
    <definedName name="ref_JRC_ISPRA" localSheetId="93">#REF!</definedName>
    <definedName name="ref_JRC_ISPRA" localSheetId="94">#REF!</definedName>
    <definedName name="ref_JRC_ISPRA" localSheetId="95">#REF!</definedName>
    <definedName name="ref_JRC_ISPRA" localSheetId="96">#REF!</definedName>
    <definedName name="ref_JRC_ISPRA" localSheetId="84">#REF!</definedName>
    <definedName name="ref_JRC_ISPRA" localSheetId="85">#REF!</definedName>
    <definedName name="ref_JRC_ISPRA" localSheetId="87">#REF!</definedName>
    <definedName name="ref_JRC_ISPRA" localSheetId="88">#REF!</definedName>
    <definedName name="ref_JRC_ISPRA" localSheetId="89">#REF!</definedName>
    <definedName name="ref_JRC_ISPRA">#REF!</definedName>
    <definedName name="ref_OPOCE" localSheetId="0">#REF!</definedName>
    <definedName name="ref_OPOCE" localSheetId="83">#REF!</definedName>
    <definedName name="ref_OPOCE" localSheetId="92">#REF!</definedName>
    <definedName name="ref_OPOCE" localSheetId="93">#REF!</definedName>
    <definedName name="ref_OPOCE" localSheetId="94">#REF!</definedName>
    <definedName name="ref_OPOCE" localSheetId="95">#REF!</definedName>
    <definedName name="ref_OPOCE" localSheetId="96">#REF!</definedName>
    <definedName name="ref_OPOCE" localSheetId="84">#REF!</definedName>
    <definedName name="ref_OPOCE" localSheetId="85">#REF!</definedName>
    <definedName name="ref_OPOCE" localSheetId="87">#REF!</definedName>
    <definedName name="ref_OPOCE" localSheetId="88">#REF!</definedName>
    <definedName name="ref_OPOCE" localSheetId="89">#REF!</definedName>
    <definedName name="ref_OPOCE">#REF!</definedName>
    <definedName name="ref_structural_funds" localSheetId="0">#REF!</definedName>
    <definedName name="ref_structural_funds" localSheetId="83">#REF!</definedName>
    <definedName name="ref_structural_funds" localSheetId="92">#REF!</definedName>
    <definedName name="ref_structural_funds" localSheetId="93">#REF!</definedName>
    <definedName name="ref_structural_funds" localSheetId="94">#REF!</definedName>
    <definedName name="ref_structural_funds" localSheetId="95">#REF!</definedName>
    <definedName name="ref_structural_funds" localSheetId="96">#REF!</definedName>
    <definedName name="ref_structural_funds" localSheetId="84">#REF!</definedName>
    <definedName name="ref_structural_funds" localSheetId="85">#REF!</definedName>
    <definedName name="ref_structural_funds" localSheetId="87">#REF!</definedName>
    <definedName name="ref_structural_funds" localSheetId="88">#REF!</definedName>
    <definedName name="ref_structural_funds" localSheetId="89">#REF!</definedName>
    <definedName name="ref_structural_funds">#REF!</definedName>
    <definedName name="ref_TOTAL_RTD" localSheetId="0">#REF!</definedName>
    <definedName name="ref_TOTAL_RTD" localSheetId="83">#REF!</definedName>
    <definedName name="ref_TOTAL_RTD" localSheetId="92">#REF!</definedName>
    <definedName name="ref_TOTAL_RTD" localSheetId="93">#REF!</definedName>
    <definedName name="ref_TOTAL_RTD" localSheetId="94">#REF!</definedName>
    <definedName name="ref_TOTAL_RTD" localSheetId="95">#REF!</definedName>
    <definedName name="ref_TOTAL_RTD" localSheetId="96">#REF!</definedName>
    <definedName name="ref_TOTAL_RTD" localSheetId="84">#REF!</definedName>
    <definedName name="ref_TOTAL_RTD" localSheetId="85">#REF!</definedName>
    <definedName name="ref_TOTAL_RTD" localSheetId="87">#REF!</definedName>
    <definedName name="ref_TOTAL_RTD" localSheetId="88">#REF!</definedName>
    <definedName name="ref_TOTAL_RTD" localSheetId="89">#REF!</definedName>
    <definedName name="ref_TOTAL_RTD">#REF!</definedName>
    <definedName name="Rentflag" localSheetId="0">IF(#REF!,"","not ")</definedName>
    <definedName name="Rentflag" localSheetId="83">IF(#REF!,"","not ")</definedName>
    <definedName name="Rentflag" localSheetId="92">IF(#REF!,"","not ")</definedName>
    <definedName name="Rentflag" localSheetId="93">IF(#REF!,"","not ")</definedName>
    <definedName name="Rentflag" localSheetId="94">IF(#REF!,"","not ")</definedName>
    <definedName name="Rentflag" localSheetId="95">IF(#REF!,"","not ")</definedName>
    <definedName name="Rentflag" localSheetId="96">IF(#REF!,"","not ")</definedName>
    <definedName name="Rentflag" localSheetId="84">IF(#REF!,"","not ")</definedName>
    <definedName name="Rentflag" localSheetId="85">IF(#REF!,"","not ")</definedName>
    <definedName name="Rentflag" localSheetId="87">IF(#REF!,"","not ")</definedName>
    <definedName name="Rentflag" localSheetId="88">IF(#REF!,"","not ")</definedName>
    <definedName name="Rentflag">IF(#REF!,"","not ")</definedName>
    <definedName name="ressources" localSheetId="0">#REF!</definedName>
    <definedName name="ressources" localSheetId="83">#REF!</definedName>
    <definedName name="ressources" localSheetId="92">#REF!</definedName>
    <definedName name="ressources" localSheetId="93">#REF!</definedName>
    <definedName name="ressources" localSheetId="94">#REF!</definedName>
    <definedName name="ressources" localSheetId="95">#REF!</definedName>
    <definedName name="ressources" localSheetId="96">#REF!</definedName>
    <definedName name="ressources" localSheetId="84">#REF!</definedName>
    <definedName name="ressources" localSheetId="85">#REF!</definedName>
    <definedName name="ressources" localSheetId="87">#REF!</definedName>
    <definedName name="ressources" localSheetId="88">#REF!</definedName>
    <definedName name="ressources" localSheetId="89">#REF!</definedName>
    <definedName name="ressources">#REF!</definedName>
    <definedName name="rpflux" localSheetId="0">#REF!</definedName>
    <definedName name="rpflux" localSheetId="83">#REF!</definedName>
    <definedName name="rpflux" localSheetId="92">#REF!</definedName>
    <definedName name="rpflux" localSheetId="93">#REF!</definedName>
    <definedName name="rpflux" localSheetId="94">#REF!</definedName>
    <definedName name="rpflux" localSheetId="95">#REF!</definedName>
    <definedName name="rpflux" localSheetId="96">#REF!</definedName>
    <definedName name="rpflux" localSheetId="84">#REF!</definedName>
    <definedName name="rpflux" localSheetId="85">#REF!</definedName>
    <definedName name="rpflux" localSheetId="87">#REF!</definedName>
    <definedName name="rpflux" localSheetId="88">#REF!</definedName>
    <definedName name="rpflux" localSheetId="89">#REF!</definedName>
    <definedName name="rpflux">#REF!</definedName>
    <definedName name="rptof" localSheetId="0">#REF!</definedName>
    <definedName name="rptof" localSheetId="83">#REF!</definedName>
    <definedName name="rptof" localSheetId="92">#REF!</definedName>
    <definedName name="rptof" localSheetId="93">#REF!</definedName>
    <definedName name="rptof" localSheetId="94">#REF!</definedName>
    <definedName name="rptof" localSheetId="95">#REF!</definedName>
    <definedName name="rptof" localSheetId="96">#REF!</definedName>
    <definedName name="rptof" localSheetId="84">#REF!</definedName>
    <definedName name="rptof" localSheetId="85">#REF!</definedName>
    <definedName name="rptof" localSheetId="87">#REF!</definedName>
    <definedName name="rptof" localSheetId="88">#REF!</definedName>
    <definedName name="rptof" localSheetId="89">#REF!</definedName>
    <definedName name="rptof">#REF!</definedName>
    <definedName name="rq" localSheetId="0">#REF!</definedName>
    <definedName name="rq" localSheetId="83">#REF!</definedName>
    <definedName name="rq" localSheetId="92">#REF!</definedName>
    <definedName name="rq" localSheetId="93">#REF!</definedName>
    <definedName name="rq" localSheetId="94">#REF!</definedName>
    <definedName name="rq" localSheetId="95">#REF!</definedName>
    <definedName name="rq" localSheetId="96">#REF!</definedName>
    <definedName name="rq" localSheetId="84">#REF!</definedName>
    <definedName name="rq" localSheetId="85">#REF!</definedName>
    <definedName name="rq" localSheetId="87">#REF!</definedName>
    <definedName name="rq" localSheetId="88">#REF!</definedName>
    <definedName name="rq" localSheetId="89">#REF!</definedName>
    <definedName name="rq">#REF!</definedName>
    <definedName name="shift" localSheetId="0">#REF!</definedName>
    <definedName name="shift" localSheetId="83">#REF!</definedName>
    <definedName name="shift" localSheetId="92">#REF!</definedName>
    <definedName name="shift" localSheetId="93">#REF!</definedName>
    <definedName name="shift" localSheetId="94">#REF!</definedName>
    <definedName name="shift" localSheetId="95">#REF!</definedName>
    <definedName name="shift" localSheetId="96">#REF!</definedName>
    <definedName name="shift" localSheetId="84">#REF!</definedName>
    <definedName name="shift" localSheetId="85">#REF!</definedName>
    <definedName name="shift" localSheetId="87">#REF!</definedName>
    <definedName name="shift" localSheetId="88">#REF!</definedName>
    <definedName name="shift">#REF!</definedName>
    <definedName name="spanners_level1" localSheetId="0">#REF!</definedName>
    <definedName name="spanners_level1" localSheetId="83">#REF!</definedName>
    <definedName name="spanners_level1" localSheetId="92">#REF!</definedName>
    <definedName name="spanners_level1" localSheetId="93">#REF!</definedName>
    <definedName name="spanners_level1" localSheetId="94">#REF!</definedName>
    <definedName name="spanners_level1" localSheetId="95">#REF!</definedName>
    <definedName name="spanners_level1" localSheetId="96">#REF!</definedName>
    <definedName name="spanners_level1" localSheetId="84">#REF!</definedName>
    <definedName name="spanners_level1" localSheetId="85">#REF!</definedName>
    <definedName name="spanners_level1" localSheetId="87">#REF!</definedName>
    <definedName name="spanners_level1" localSheetId="88">#REF!</definedName>
    <definedName name="spanners_level1" localSheetId="89">#REF!</definedName>
    <definedName name="spanners_level1">#REF!</definedName>
    <definedName name="spanners_level2" localSheetId="0">#REF!</definedName>
    <definedName name="spanners_level2" localSheetId="83">#REF!</definedName>
    <definedName name="spanners_level2" localSheetId="92">#REF!</definedName>
    <definedName name="spanners_level2" localSheetId="93">#REF!</definedName>
    <definedName name="spanners_level2" localSheetId="94">#REF!</definedName>
    <definedName name="spanners_level2" localSheetId="95">#REF!</definedName>
    <definedName name="spanners_level2" localSheetId="96">#REF!</definedName>
    <definedName name="spanners_level2" localSheetId="84">#REF!</definedName>
    <definedName name="spanners_level2" localSheetId="85">#REF!</definedName>
    <definedName name="spanners_level2" localSheetId="87">#REF!</definedName>
    <definedName name="spanners_level2" localSheetId="88">#REF!</definedName>
    <definedName name="spanners_level2" localSheetId="89">#REF!</definedName>
    <definedName name="spanners_level2">#REF!</definedName>
    <definedName name="spanners_level3" localSheetId="0">#REF!</definedName>
    <definedName name="spanners_level3" localSheetId="83">#REF!</definedName>
    <definedName name="spanners_level3" localSheetId="92">#REF!</definedName>
    <definedName name="spanners_level3" localSheetId="93">#REF!</definedName>
    <definedName name="spanners_level3" localSheetId="94">#REF!</definedName>
    <definedName name="spanners_level3" localSheetId="95">#REF!</definedName>
    <definedName name="spanners_level3" localSheetId="96">#REF!</definedName>
    <definedName name="spanners_level3" localSheetId="84">#REF!</definedName>
    <definedName name="spanners_level3" localSheetId="85">#REF!</definedName>
    <definedName name="spanners_level3" localSheetId="87">#REF!</definedName>
    <definedName name="spanners_level3" localSheetId="88">#REF!</definedName>
    <definedName name="spanners_level3" localSheetId="89">#REF!</definedName>
    <definedName name="spanners_level3">#REF!</definedName>
    <definedName name="spanners_level4" localSheetId="0">#REF!</definedName>
    <definedName name="spanners_level4" localSheetId="83">#REF!</definedName>
    <definedName name="spanners_level4" localSheetId="92">#REF!</definedName>
    <definedName name="spanners_level4" localSheetId="93">#REF!</definedName>
    <definedName name="spanners_level4" localSheetId="94">#REF!</definedName>
    <definedName name="spanners_level4" localSheetId="95">#REF!</definedName>
    <definedName name="spanners_level4" localSheetId="96">#REF!</definedName>
    <definedName name="spanners_level4" localSheetId="84">#REF!</definedName>
    <definedName name="spanners_level4" localSheetId="85">#REF!</definedName>
    <definedName name="spanners_level4" localSheetId="87">#REF!</definedName>
    <definedName name="spanners_level4" localSheetId="88">#REF!</definedName>
    <definedName name="spanners_level4" localSheetId="89">#REF!</definedName>
    <definedName name="spanners_level4">#REF!</definedName>
    <definedName name="spanners_level5" localSheetId="0">#REF!</definedName>
    <definedName name="spanners_level5" localSheetId="83">#REF!</definedName>
    <definedName name="spanners_level5" localSheetId="92">#REF!</definedName>
    <definedName name="spanners_level5" localSheetId="93">#REF!</definedName>
    <definedName name="spanners_level5" localSheetId="94">#REF!</definedName>
    <definedName name="spanners_level5" localSheetId="95">#REF!</definedName>
    <definedName name="spanners_level5" localSheetId="96">#REF!</definedName>
    <definedName name="spanners_level5" localSheetId="84">#REF!</definedName>
    <definedName name="spanners_level5" localSheetId="85">#REF!</definedName>
    <definedName name="spanners_level5" localSheetId="87">#REF!</definedName>
    <definedName name="spanners_level5" localSheetId="88">#REF!</definedName>
    <definedName name="spanners_level5" localSheetId="89">#REF!</definedName>
    <definedName name="spanners_level5">#REF!</definedName>
    <definedName name="spanners_levelV" localSheetId="0">#REF!</definedName>
    <definedName name="spanners_levelV" localSheetId="83">#REF!</definedName>
    <definedName name="spanners_levelV" localSheetId="92">#REF!</definedName>
    <definedName name="spanners_levelV" localSheetId="93">#REF!</definedName>
    <definedName name="spanners_levelV" localSheetId="94">#REF!</definedName>
    <definedName name="spanners_levelV" localSheetId="95">#REF!</definedName>
    <definedName name="spanners_levelV" localSheetId="96">#REF!</definedName>
    <definedName name="spanners_levelV" localSheetId="84">#REF!</definedName>
    <definedName name="spanners_levelV" localSheetId="85">#REF!</definedName>
    <definedName name="spanners_levelV" localSheetId="87">#REF!</definedName>
    <definedName name="spanners_levelV" localSheetId="88">#REF!</definedName>
    <definedName name="spanners_levelV" localSheetId="89">#REF!</definedName>
    <definedName name="spanners_levelV">#REF!</definedName>
    <definedName name="spanners_levelX" localSheetId="0">#REF!</definedName>
    <definedName name="spanners_levelX" localSheetId="83">#REF!</definedName>
    <definedName name="spanners_levelX" localSheetId="92">#REF!</definedName>
    <definedName name="spanners_levelX" localSheetId="93">#REF!</definedName>
    <definedName name="spanners_levelX" localSheetId="94">#REF!</definedName>
    <definedName name="spanners_levelX" localSheetId="95">#REF!</definedName>
    <definedName name="spanners_levelX" localSheetId="96">#REF!</definedName>
    <definedName name="spanners_levelX" localSheetId="84">#REF!</definedName>
    <definedName name="spanners_levelX" localSheetId="85">#REF!</definedName>
    <definedName name="spanners_levelX" localSheetId="87">#REF!</definedName>
    <definedName name="spanners_levelX" localSheetId="88">#REF!</definedName>
    <definedName name="spanners_levelX" localSheetId="89">#REF!</definedName>
    <definedName name="spanners_levelX">#REF!</definedName>
    <definedName name="spanners_levelY" localSheetId="0">#REF!</definedName>
    <definedName name="spanners_levelY" localSheetId="83">#REF!</definedName>
    <definedName name="spanners_levelY" localSheetId="92">#REF!</definedName>
    <definedName name="spanners_levelY" localSheetId="93">#REF!</definedName>
    <definedName name="spanners_levelY" localSheetId="94">#REF!</definedName>
    <definedName name="spanners_levelY" localSheetId="95">#REF!</definedName>
    <definedName name="spanners_levelY" localSheetId="96">#REF!</definedName>
    <definedName name="spanners_levelY" localSheetId="84">#REF!</definedName>
    <definedName name="spanners_levelY" localSheetId="85">#REF!</definedName>
    <definedName name="spanners_levelY" localSheetId="87">#REF!</definedName>
    <definedName name="spanners_levelY" localSheetId="88">#REF!</definedName>
    <definedName name="spanners_levelY" localSheetId="89">#REF!</definedName>
    <definedName name="spanners_levelY">#REF!</definedName>
    <definedName name="spanners_levelZ" localSheetId="0">#REF!</definedName>
    <definedName name="spanners_levelZ" localSheetId="83">#REF!</definedName>
    <definedName name="spanners_levelZ" localSheetId="92">#REF!</definedName>
    <definedName name="spanners_levelZ" localSheetId="93">#REF!</definedName>
    <definedName name="spanners_levelZ" localSheetId="94">#REF!</definedName>
    <definedName name="spanners_levelZ" localSheetId="95">#REF!</definedName>
    <definedName name="spanners_levelZ" localSheetId="96">#REF!</definedName>
    <definedName name="spanners_levelZ" localSheetId="84">#REF!</definedName>
    <definedName name="spanners_levelZ" localSheetId="85">#REF!</definedName>
    <definedName name="spanners_levelZ" localSheetId="87">#REF!</definedName>
    <definedName name="spanners_levelZ" localSheetId="88">#REF!</definedName>
    <definedName name="spanners_levelZ" localSheetId="89">#REF!</definedName>
    <definedName name="spanners_levelZ">#REF!</definedName>
    <definedName name="SPSS" localSheetId="0">#REF!</definedName>
    <definedName name="SPSS" localSheetId="83">#REF!</definedName>
    <definedName name="SPSS" localSheetId="92">#REF!</definedName>
    <definedName name="SPSS" localSheetId="93">#REF!</definedName>
    <definedName name="SPSS" localSheetId="94">#REF!</definedName>
    <definedName name="SPSS" localSheetId="95">#REF!</definedName>
    <definedName name="SPSS" localSheetId="96">#REF!</definedName>
    <definedName name="SPSS" localSheetId="84">#REF!</definedName>
    <definedName name="SPSS" localSheetId="85">#REF!</definedName>
    <definedName name="SPSS" localSheetId="87">#REF!</definedName>
    <definedName name="SPSS" localSheetId="88">#REF!</definedName>
    <definedName name="SPSS">#REF!</definedName>
    <definedName name="stub_lines" localSheetId="0">#REF!</definedName>
    <definedName name="stub_lines" localSheetId="83">#REF!</definedName>
    <definedName name="stub_lines" localSheetId="92">#REF!</definedName>
    <definedName name="stub_lines" localSheetId="93">#REF!</definedName>
    <definedName name="stub_lines" localSheetId="94">#REF!</definedName>
    <definedName name="stub_lines" localSheetId="95">#REF!</definedName>
    <definedName name="stub_lines" localSheetId="96">#REF!</definedName>
    <definedName name="stub_lines" localSheetId="84">#REF!</definedName>
    <definedName name="stub_lines" localSheetId="85">#REF!</definedName>
    <definedName name="stub_lines" localSheetId="87">#REF!</definedName>
    <definedName name="stub_lines" localSheetId="88">#REF!</definedName>
    <definedName name="stub_lines" localSheetId="89">#REF!</definedName>
    <definedName name="stub_lines">#REF!</definedName>
    <definedName name="STZN">#N/A</definedName>
    <definedName name="T_A4.3_W_2010" localSheetId="0">#REF!</definedName>
    <definedName name="T_A4.3_W_2010" localSheetId="83">#REF!</definedName>
    <definedName name="T_A4.3_W_2010" localSheetId="92">#REF!</definedName>
    <definedName name="T_A4.3_W_2010" localSheetId="93">#REF!</definedName>
    <definedName name="T_A4.3_W_2010" localSheetId="94">#REF!</definedName>
    <definedName name="T_A4.3_W_2010" localSheetId="95">#REF!</definedName>
    <definedName name="T_A4.3_W_2010" localSheetId="96">#REF!</definedName>
    <definedName name="T_A4.3_W_2010" localSheetId="84">#REF!</definedName>
    <definedName name="T_A4.3_W_2010" localSheetId="85">#REF!</definedName>
    <definedName name="T_A4.3_W_2010" localSheetId="87">#REF!</definedName>
    <definedName name="T_A4.3_W_2010" localSheetId="88">#REF!</definedName>
    <definedName name="T_A4.3_W_2010">#REF!</definedName>
    <definedName name="T_A4.6" localSheetId="0">#REF!</definedName>
    <definedName name="T_A4.6" localSheetId="83">#REF!</definedName>
    <definedName name="T_A4.6" localSheetId="92">#REF!</definedName>
    <definedName name="T_A4.6" localSheetId="93">#REF!</definedName>
    <definedName name="T_A4.6" localSheetId="94">#REF!</definedName>
    <definedName name="T_A4.6" localSheetId="95">#REF!</definedName>
    <definedName name="T_A4.6" localSheetId="96">#REF!</definedName>
    <definedName name="T_A4.6" localSheetId="84">#REF!</definedName>
    <definedName name="T_A4.6" localSheetId="85">#REF!</definedName>
    <definedName name="T_A4.6" localSheetId="87">#REF!</definedName>
    <definedName name="T_A4.6" localSheetId="88">#REF!</definedName>
    <definedName name="T_A4.6">#REF!</definedName>
    <definedName name="T3_L_TOT_MW" localSheetId="0">#REF!</definedName>
    <definedName name="T3_L_TOT_MW" localSheetId="83">#REF!</definedName>
    <definedName name="T3_L_TOT_MW" localSheetId="92">#REF!</definedName>
    <definedName name="T3_L_TOT_MW" localSheetId="93">#REF!</definedName>
    <definedName name="T3_L_TOT_MW" localSheetId="94">#REF!</definedName>
    <definedName name="T3_L_TOT_MW" localSheetId="95">#REF!</definedName>
    <definedName name="T3_L_TOT_MW" localSheetId="96">#REF!</definedName>
    <definedName name="T3_L_TOT_MW" localSheetId="84">#REF!</definedName>
    <definedName name="T3_L_TOT_MW" localSheetId="85">#REF!</definedName>
    <definedName name="T3_L_TOT_MW" localSheetId="87">#REF!</definedName>
    <definedName name="T3_L_TOT_MW" localSheetId="88">#REF!</definedName>
    <definedName name="T3_L_TOT_MW">#REF!</definedName>
    <definedName name="T3_MW_2564" localSheetId="0">#REF!</definedName>
    <definedName name="T3_MW_2564" localSheetId="83">#REF!</definedName>
    <definedName name="T3_MW_2564" localSheetId="92">#REF!</definedName>
    <definedName name="T3_MW_2564" localSheetId="93">#REF!</definedName>
    <definedName name="T3_MW_2564" localSheetId="94">#REF!</definedName>
    <definedName name="T3_MW_2564" localSheetId="95">#REF!</definedName>
    <definedName name="T3_MW_2564" localSheetId="96">#REF!</definedName>
    <definedName name="T3_MW_2564" localSheetId="84">#REF!</definedName>
    <definedName name="T3_MW_2564" localSheetId="85">#REF!</definedName>
    <definedName name="T3_MW_2564" localSheetId="87">#REF!</definedName>
    <definedName name="T3_MW_2564" localSheetId="88">#REF!</definedName>
    <definedName name="T3_MW_2564">#REF!</definedName>
    <definedName name="T3_N_MW_2564" localSheetId="0">#REF!</definedName>
    <definedName name="T3_N_MW_2564" localSheetId="83">#REF!</definedName>
    <definedName name="T3_N_MW_2564" localSheetId="92">#REF!</definedName>
    <definedName name="T3_N_MW_2564" localSheetId="93">#REF!</definedName>
    <definedName name="T3_N_MW_2564" localSheetId="94">#REF!</definedName>
    <definedName name="T3_N_MW_2564" localSheetId="95">#REF!</definedName>
    <definedName name="T3_N_MW_2564" localSheetId="96">#REF!</definedName>
    <definedName name="T3_N_MW_2564" localSheetId="84">#REF!</definedName>
    <definedName name="T3_N_MW_2564" localSheetId="85">#REF!</definedName>
    <definedName name="T3_N_MW_2564" localSheetId="87">#REF!</definedName>
    <definedName name="T3_N_MW_2564" localSheetId="88">#REF!</definedName>
    <definedName name="T3_N_MW_2564">#REF!</definedName>
    <definedName name="T3_N_TOT_MW" localSheetId="0">#REF!</definedName>
    <definedName name="T3_N_TOT_MW" localSheetId="83">#REF!</definedName>
    <definedName name="T3_N_TOT_MW" localSheetId="92">#REF!</definedName>
    <definedName name="T3_N_TOT_MW" localSheetId="93">#REF!</definedName>
    <definedName name="T3_N_TOT_MW" localSheetId="94">#REF!</definedName>
    <definedName name="T3_N_TOT_MW" localSheetId="95">#REF!</definedName>
    <definedName name="T3_N_TOT_MW" localSheetId="96">#REF!</definedName>
    <definedName name="T3_N_TOT_MW" localSheetId="84">#REF!</definedName>
    <definedName name="T3_N_TOT_MW" localSheetId="85">#REF!</definedName>
    <definedName name="T3_N_TOT_MW" localSheetId="87">#REF!</definedName>
    <definedName name="T3_N_TOT_MW" localSheetId="88">#REF!</definedName>
    <definedName name="T3_N_TOT_MW">#REF!</definedName>
    <definedName name="T4_N_EDCAT_MW" localSheetId="0">#REF!</definedName>
    <definedName name="T4_N_EDCAT_MW" localSheetId="83">#REF!</definedName>
    <definedName name="T4_N_EDCAT_MW" localSheetId="92">#REF!</definedName>
    <definedName name="T4_N_EDCAT_MW" localSheetId="93">#REF!</definedName>
    <definedName name="T4_N_EDCAT_MW" localSheetId="94">#REF!</definedName>
    <definedName name="T4_N_EDCAT_MW" localSheetId="95">#REF!</definedName>
    <definedName name="T4_N_EDCAT_MW" localSheetId="96">#REF!</definedName>
    <definedName name="T4_N_EDCAT_MW" localSheetId="84">#REF!</definedName>
    <definedName name="T4_N_EDCAT_MW" localSheetId="85">#REF!</definedName>
    <definedName name="T4_N_EDCAT_MW" localSheetId="87">#REF!</definedName>
    <definedName name="T4_N_EDCAT_MW" localSheetId="88">#REF!</definedName>
    <definedName name="T4_N_EDCAT_MW" localSheetId="89">#REF!</definedName>
    <definedName name="T4_N_EDCAT_MW">#REF!</definedName>
    <definedName name="Table_DE.4b__Sources_of_private_wealth_accumulation_in_Germany__1870_2010___Multiplicative_decomposition" localSheetId="0">#REF!</definedName>
    <definedName name="Table_DE.4b__Sources_of_private_wealth_accumulation_in_Germany__1870_2010___Multiplicative_decomposition" localSheetId="83">#REF!</definedName>
    <definedName name="Table_DE.4b__Sources_of_private_wealth_accumulation_in_Germany__1870_2010___Multiplicative_decomposition" localSheetId="92">#REF!</definedName>
    <definedName name="Table_DE.4b__Sources_of_private_wealth_accumulation_in_Germany__1870_2010___Multiplicative_decomposition" localSheetId="93">#REF!</definedName>
    <definedName name="Table_DE.4b__Sources_of_private_wealth_accumulation_in_Germany__1870_2010___Multiplicative_decomposition" localSheetId="94">#REF!</definedName>
    <definedName name="Table_DE.4b__Sources_of_private_wealth_accumulation_in_Germany__1870_2010___Multiplicative_decomposition" localSheetId="95">#REF!</definedName>
    <definedName name="Table_DE.4b__Sources_of_private_wealth_accumulation_in_Germany__1870_2010___Multiplicative_decomposition" localSheetId="96">#REF!</definedName>
    <definedName name="Table_DE.4b__Sources_of_private_wealth_accumulation_in_Germany__1870_2010___Multiplicative_decomposition" localSheetId="84">#REF!</definedName>
    <definedName name="Table_DE.4b__Sources_of_private_wealth_accumulation_in_Germany__1870_2010___Multiplicative_decomposition" localSheetId="85">#REF!</definedName>
    <definedName name="Table_DE.4b__Sources_of_private_wealth_accumulation_in_Germany__1870_2010___Multiplicative_decomposition" localSheetId="87">#REF!</definedName>
    <definedName name="Table_DE.4b__Sources_of_private_wealth_accumulation_in_Germany__1870_2010___Multiplicative_decomposition" localSheetId="88">#REF!</definedName>
    <definedName name="Table_DE.4b__Sources_of_private_wealth_accumulation_in_Germany__1870_2010___Multiplicative_decomposition" localSheetId="89">#REF!</definedName>
    <definedName name="Table_DE.4b__Sources_of_private_wealth_accumulation_in_Germany__1870_2010___Multiplicative_decomposition">#REF!</definedName>
    <definedName name="tableJEL" localSheetId="0">#REF!</definedName>
    <definedName name="tableJEL" localSheetId="83">#REF!</definedName>
    <definedName name="tableJEL" localSheetId="92">#REF!</definedName>
    <definedName name="tableJEL" localSheetId="93">#REF!</definedName>
    <definedName name="tableJEL" localSheetId="94">#REF!</definedName>
    <definedName name="tableJEL" localSheetId="95">#REF!</definedName>
    <definedName name="tableJEL" localSheetId="96">#REF!</definedName>
    <definedName name="tableJEL" localSheetId="84">#REF!</definedName>
    <definedName name="tableJEL" localSheetId="85">#REF!</definedName>
    <definedName name="tableJEL" localSheetId="87">#REF!</definedName>
    <definedName name="tableJEL" localSheetId="88">#REF!</definedName>
    <definedName name="tableJEL" localSheetId="89">#REF!</definedName>
    <definedName name="tableJEL">#REF!</definedName>
    <definedName name="temp" localSheetId="0">#REF!</definedName>
    <definedName name="temp" localSheetId="83">#REF!</definedName>
    <definedName name="temp" localSheetId="92">#REF!</definedName>
    <definedName name="temp" localSheetId="93">#REF!</definedName>
    <definedName name="temp" localSheetId="94">#REF!</definedName>
    <definedName name="temp" localSheetId="95">#REF!</definedName>
    <definedName name="temp" localSheetId="96">#REF!</definedName>
    <definedName name="temp" localSheetId="84">#REF!</definedName>
    <definedName name="temp" localSheetId="85">#REF!</definedName>
    <definedName name="temp" localSheetId="87">#REF!</definedName>
    <definedName name="temp" localSheetId="88">#REF!</definedName>
    <definedName name="temp" localSheetId="89">#REF!</definedName>
    <definedName name="temp">#REF!</definedName>
    <definedName name="test" localSheetId="0">#REF!</definedName>
    <definedName name="test" localSheetId="83">#REF!</definedName>
    <definedName name="test" localSheetId="92">#REF!</definedName>
    <definedName name="test" localSheetId="93">#REF!</definedName>
    <definedName name="test" localSheetId="94">#REF!</definedName>
    <definedName name="test" localSheetId="95">#REF!</definedName>
    <definedName name="test" localSheetId="96">#REF!</definedName>
    <definedName name="test" localSheetId="84">#REF!</definedName>
    <definedName name="test" localSheetId="85">#REF!</definedName>
    <definedName name="test" localSheetId="87">#REF!</definedName>
    <definedName name="test" localSheetId="88">#REF!</definedName>
    <definedName name="test" localSheetId="89">#REF!</definedName>
    <definedName name="test">#REF!</definedName>
    <definedName name="Title_A4.3_M_2009" localSheetId="0">#REF!</definedName>
    <definedName name="Title_A4.3_M_2009" localSheetId="83">#REF!</definedName>
    <definedName name="Title_A4.3_M_2009" localSheetId="92">#REF!</definedName>
    <definedName name="Title_A4.3_M_2009" localSheetId="93">#REF!</definedName>
    <definedName name="Title_A4.3_M_2009" localSheetId="94">#REF!</definedName>
    <definedName name="Title_A4.3_M_2009" localSheetId="95">#REF!</definedName>
    <definedName name="Title_A4.3_M_2009" localSheetId="96">#REF!</definedName>
    <definedName name="Title_A4.3_M_2009" localSheetId="84">#REF!</definedName>
    <definedName name="Title_A4.3_M_2009" localSheetId="85">#REF!</definedName>
    <definedName name="Title_A4.3_M_2009" localSheetId="87">#REF!</definedName>
    <definedName name="Title_A4.3_M_2009" localSheetId="88">#REF!</definedName>
    <definedName name="Title_A4.3_M_2009">#REF!</definedName>
    <definedName name="titles" localSheetId="0">#REF!</definedName>
    <definedName name="titles" localSheetId="83">#REF!</definedName>
    <definedName name="titles" localSheetId="92">#REF!</definedName>
    <definedName name="titles" localSheetId="93">#REF!</definedName>
    <definedName name="titles" localSheetId="94">#REF!</definedName>
    <definedName name="titles" localSheetId="95">#REF!</definedName>
    <definedName name="titles" localSheetId="96">#REF!</definedName>
    <definedName name="titles" localSheetId="84">#REF!</definedName>
    <definedName name="titles" localSheetId="85">#REF!</definedName>
    <definedName name="titles" localSheetId="87">#REF!</definedName>
    <definedName name="titles" localSheetId="88">#REF!</definedName>
    <definedName name="titles" localSheetId="89">#REF!</definedName>
    <definedName name="titles">#REF!</definedName>
    <definedName name="totals" localSheetId="0">#REF!</definedName>
    <definedName name="totals" localSheetId="83">#REF!</definedName>
    <definedName name="totals" localSheetId="92">#REF!</definedName>
    <definedName name="totals" localSheetId="93">#REF!</definedName>
    <definedName name="totals" localSheetId="94">#REF!</definedName>
    <definedName name="totals" localSheetId="95">#REF!</definedName>
    <definedName name="totals" localSheetId="96">#REF!</definedName>
    <definedName name="totals" localSheetId="84">#REF!</definedName>
    <definedName name="totals" localSheetId="85">#REF!</definedName>
    <definedName name="totals" localSheetId="87">#REF!</definedName>
    <definedName name="totals" localSheetId="88">#REF!</definedName>
    <definedName name="totals" localSheetId="89">#REF!</definedName>
    <definedName name="totals">#REF!</definedName>
    <definedName name="toto" localSheetId="0">#REF!</definedName>
    <definedName name="toto" localSheetId="83">#REF!</definedName>
    <definedName name="toto" localSheetId="92">#REF!</definedName>
    <definedName name="toto" localSheetId="93">#REF!</definedName>
    <definedName name="toto" localSheetId="94">#REF!</definedName>
    <definedName name="toto" localSheetId="95">#REF!</definedName>
    <definedName name="toto" localSheetId="96">#REF!</definedName>
    <definedName name="toto" localSheetId="84">#REF!</definedName>
    <definedName name="toto" localSheetId="85">#REF!</definedName>
    <definedName name="toto" localSheetId="87">#REF!</definedName>
    <definedName name="toto" localSheetId="88">#REF!</definedName>
    <definedName name="toto">#REF!</definedName>
    <definedName name="toto1" localSheetId="0">#REF!</definedName>
    <definedName name="toto1" localSheetId="83">#REF!</definedName>
    <definedName name="toto1" localSheetId="92">#REF!</definedName>
    <definedName name="toto1" localSheetId="93">#REF!</definedName>
    <definedName name="toto1" localSheetId="94">#REF!</definedName>
    <definedName name="toto1" localSheetId="95">#REF!</definedName>
    <definedName name="toto1" localSheetId="96">#REF!</definedName>
    <definedName name="toto1" localSheetId="84">#REF!</definedName>
    <definedName name="toto1" localSheetId="85">#REF!</definedName>
    <definedName name="toto1" localSheetId="87">#REF!</definedName>
    <definedName name="toto1" localSheetId="88">#REF!</definedName>
    <definedName name="toto1">#REF!</definedName>
    <definedName name="tt" localSheetId="0">#REF!</definedName>
    <definedName name="tt" localSheetId="83">#REF!</definedName>
    <definedName name="tt" localSheetId="92">#REF!</definedName>
    <definedName name="tt" localSheetId="93">#REF!</definedName>
    <definedName name="tt" localSheetId="94">#REF!</definedName>
    <definedName name="tt" localSheetId="95">#REF!</definedName>
    <definedName name="tt" localSheetId="96">#REF!</definedName>
    <definedName name="tt" localSheetId="84">#REF!</definedName>
    <definedName name="tt" localSheetId="85">#REF!</definedName>
    <definedName name="tt" localSheetId="87">#REF!</definedName>
    <definedName name="tt" localSheetId="88">#REF!</definedName>
    <definedName name="tt" localSheetId="89">#REF!</definedName>
    <definedName name="tt">#REF!</definedName>
    <definedName name="UHRN96">#N/A</definedName>
    <definedName name="v" localSheetId="0">#REF!</definedName>
    <definedName name="v" localSheetId="83">#REF!</definedName>
    <definedName name="v" localSheetId="92">#REF!</definedName>
    <definedName name="v" localSheetId="93">#REF!</definedName>
    <definedName name="v" localSheetId="94">#REF!</definedName>
    <definedName name="v" localSheetId="95">#REF!</definedName>
    <definedName name="v" localSheetId="96">#REF!</definedName>
    <definedName name="v" localSheetId="84">#REF!</definedName>
    <definedName name="v" localSheetId="85">#REF!</definedName>
    <definedName name="v" localSheetId="87">#REF!</definedName>
    <definedName name="v" localSheetId="88">#REF!</definedName>
    <definedName name="v" localSheetId="89">#REF!</definedName>
    <definedName name="v">#REF!</definedName>
    <definedName name="valuevx">42.314159</definedName>
    <definedName name="vfdvfd">#REF!</definedName>
    <definedName name="vfv" localSheetId="84">#REF!</definedName>
    <definedName name="wealthtaxtables" localSheetId="0" hidden="1">{"'swa xoffs'!$A$4:$Q$37"}</definedName>
    <definedName name="wealthtaxtables" localSheetId="83" hidden="1">{"'swa xoffs'!$A$4:$Q$37"}</definedName>
    <definedName name="wealthtaxtables" localSheetId="94" hidden="1">{"'swa xoffs'!$A$4:$Q$37"}</definedName>
    <definedName name="wealthtaxtables" localSheetId="95" hidden="1">{"'swa xoffs'!$A$4:$Q$37"}</definedName>
    <definedName name="wealthtaxtables" localSheetId="84" hidden="1">{"'swa xoffs'!$A$4:$Q$37"}</definedName>
    <definedName name="wealthtaxtables" localSheetId="85" hidden="1">{"'swa xoffs'!$A$4:$Q$37"}</definedName>
    <definedName name="wealthtaxtables" localSheetId="87" hidden="1">{"'swa xoffs'!$A$4:$Q$37"}</definedName>
    <definedName name="wealthtaxtables" localSheetId="88" hidden="1">{"'swa xoffs'!$A$4:$Q$37"}</definedName>
    <definedName name="wealthtaxtables" localSheetId="89" hidden="1">{"'swa xoffs'!$A$4:$Q$37"}</definedName>
    <definedName name="wealthtaxtables" hidden="1">{"'swa xoffs'!$A$4:$Q$37"}</definedName>
    <definedName name="weight" localSheetId="0">#REF!</definedName>
    <definedName name="weight" localSheetId="83">#REF!</definedName>
    <definedName name="weight" localSheetId="92">#REF!</definedName>
    <definedName name="weight" localSheetId="93">#REF!</definedName>
    <definedName name="weight" localSheetId="94">#REF!</definedName>
    <definedName name="weight" localSheetId="95">#REF!</definedName>
    <definedName name="weight" localSheetId="96">#REF!</definedName>
    <definedName name="weight" localSheetId="84">#REF!</definedName>
    <definedName name="weight" localSheetId="85">#REF!</definedName>
    <definedName name="weight" localSheetId="87">#REF!</definedName>
    <definedName name="weight" localSheetId="88">#REF!</definedName>
    <definedName name="weight">#REF!</definedName>
    <definedName name="xxx" localSheetId="0">#REF!</definedName>
    <definedName name="xxx" localSheetId="83">#REF!</definedName>
    <definedName name="xxx" localSheetId="92">#REF!</definedName>
    <definedName name="xxx" localSheetId="93">#REF!</definedName>
    <definedName name="xxx" localSheetId="94">#REF!</definedName>
    <definedName name="xxx" localSheetId="95">#REF!</definedName>
    <definedName name="xxx" localSheetId="96">#REF!</definedName>
    <definedName name="xxx" localSheetId="84">#REF!</definedName>
    <definedName name="xxx" localSheetId="85">#REF!</definedName>
    <definedName name="xxx" localSheetId="87">#REF!</definedName>
    <definedName name="xxx" localSheetId="88">#REF!</definedName>
    <definedName name="xxx" localSheetId="89">#REF!</definedName>
    <definedName name="xxx">#REF!</definedName>
    <definedName name="xxxx" localSheetId="0">#REF!</definedName>
    <definedName name="xxxx" localSheetId="83">#REF!</definedName>
    <definedName name="xxxx" localSheetId="92">#REF!</definedName>
    <definedName name="xxxx" localSheetId="93">#REF!</definedName>
    <definedName name="xxxx" localSheetId="94">#REF!</definedName>
    <definedName name="xxxx" localSheetId="95">#REF!</definedName>
    <definedName name="xxxx" localSheetId="96">#REF!</definedName>
    <definedName name="xxxx" localSheetId="84">#REF!</definedName>
    <definedName name="xxxx" localSheetId="85">#REF!</definedName>
    <definedName name="xxxx" localSheetId="87">#REF!</definedName>
    <definedName name="xxxx" localSheetId="88">#REF!</definedName>
    <definedName name="xxxx" localSheetId="89">#REF!</definedName>
    <definedName name="xxxx">#REF!</definedName>
    <definedName name="Year" localSheetId="0">#REF!</definedName>
    <definedName name="Year" localSheetId="83">#REF!</definedName>
    <definedName name="Year" localSheetId="92">#REF!</definedName>
    <definedName name="Year" localSheetId="93">#REF!</definedName>
    <definedName name="Year" localSheetId="94">#REF!</definedName>
    <definedName name="Year" localSheetId="95">#REF!</definedName>
    <definedName name="Year" localSheetId="96">#REF!</definedName>
    <definedName name="Year" localSheetId="84">#REF!</definedName>
    <definedName name="Year" localSheetId="85">#REF!</definedName>
    <definedName name="Year" localSheetId="87">#REF!</definedName>
    <definedName name="Year" localSheetId="88">#REF!</definedName>
    <definedName name="Year">#REF!</definedName>
    <definedName name="YearLabel" localSheetId="0">#REF!</definedName>
    <definedName name="YearLabel" localSheetId="83">#REF!</definedName>
    <definedName name="YearLabel" localSheetId="92">#REF!</definedName>
    <definedName name="YearLabel" localSheetId="93">#REF!</definedName>
    <definedName name="YearLabel" localSheetId="94">#REF!</definedName>
    <definedName name="YearLabel" localSheetId="95">#REF!</definedName>
    <definedName name="YearLabel" localSheetId="96">#REF!</definedName>
    <definedName name="YearLabel" localSheetId="84">#REF!</definedName>
    <definedName name="YearLabel" localSheetId="85">#REF!</definedName>
    <definedName name="YearLabel" localSheetId="87">#REF!</definedName>
    <definedName name="YearLabel" localSheetId="88">#REF!</definedName>
    <definedName name="YearLabel">#REF!</definedName>
    <definedName name="yearly" localSheetId="0">#REF!</definedName>
    <definedName name="yearly" localSheetId="83">#REF!</definedName>
    <definedName name="yearly" localSheetId="92">#REF!</definedName>
    <definedName name="yearly" localSheetId="93">#REF!</definedName>
    <definedName name="yearly" localSheetId="94">#REF!</definedName>
    <definedName name="yearly" localSheetId="95">#REF!</definedName>
    <definedName name="yearly" localSheetId="96">#REF!</definedName>
    <definedName name="yearly" localSheetId="84">#REF!</definedName>
    <definedName name="yearly" localSheetId="85">#REF!</definedName>
    <definedName name="yearly" localSheetId="87">#REF!</definedName>
    <definedName name="yearly" localSheetId="88">#REF!</definedName>
    <definedName name="yearly" localSheetId="89">#REF!</definedName>
    <definedName name="yearly">#REF!</definedName>
    <definedName name="ZAM1_96">#N/A</definedName>
    <definedName name="ZAM96">#N/A</definedName>
    <definedName name="_xlnm.Print_Area" localSheetId="0">#REF!</definedName>
    <definedName name="_xlnm.Print_Area" localSheetId="92">#REF!</definedName>
    <definedName name="_xlnm.Print_Area" localSheetId="93">#REF!</definedName>
    <definedName name="_xlnm.Print_Area" localSheetId="94">#REF!</definedName>
    <definedName name="_xlnm.Print_Area" localSheetId="95">#REF!</definedName>
    <definedName name="_xlnm.Print_Area" localSheetId="96">#REF!</definedName>
    <definedName name="_xlnm.Print_Area" localSheetId="84">#REF!</definedName>
    <definedName name="_xlnm.Print_Area" localSheetId="87">#REF!</definedName>
    <definedName name="_xlnm.Print_Area" localSheetId="88">#REF!</definedName>
    <definedName name="_xlnm.Print_Area" localSheetId="89">#REF!</definedName>
    <definedName name="_xlnm.Print_Are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4" i="142" l="1"/>
  <c r="G5" i="142" s="1"/>
  <c r="G6" i="142" s="1"/>
  <c r="G7" i="142" s="1"/>
  <c r="G8" i="142" s="1"/>
  <c r="G9" i="142" s="1"/>
  <c r="G10" i="142" s="1"/>
  <c r="G11" i="142" s="1"/>
  <c r="G12" i="142" s="1"/>
  <c r="H4" i="142"/>
  <c r="H5" i="142" s="1"/>
  <c r="H6" i="142" s="1"/>
  <c r="H7" i="142" s="1"/>
  <c r="H8" i="142" s="1"/>
  <c r="H9" i="142" s="1"/>
  <c r="H10" i="142" s="1"/>
  <c r="H11" i="142" s="1"/>
  <c r="H12" i="142" s="1"/>
  <c r="I4" i="142"/>
  <c r="I5" i="142" s="1"/>
  <c r="I6" i="142" s="1"/>
  <c r="I7" i="142" s="1"/>
  <c r="I8" i="142" s="1"/>
  <c r="I9" i="142" s="1"/>
  <c r="I10" i="142" s="1"/>
  <c r="I11" i="142" s="1"/>
  <c r="I12" i="142" s="1"/>
  <c r="O4" i="142"/>
  <c r="O5" i="142" s="1"/>
  <c r="O6" i="142" s="1"/>
  <c r="O7" i="142" s="1"/>
  <c r="O8" i="142" s="1"/>
  <c r="O9" i="142" s="1"/>
  <c r="O10" i="142" s="1"/>
  <c r="O11" i="142" s="1"/>
  <c r="P4" i="142"/>
  <c r="P5" i="142" s="1"/>
  <c r="P6" i="142" s="1"/>
  <c r="P7" i="142" s="1"/>
  <c r="P8" i="142" s="1"/>
  <c r="P9" i="142" s="1"/>
  <c r="P10" i="142" s="1"/>
  <c r="P11" i="142" s="1"/>
  <c r="P12" i="142" s="1"/>
  <c r="Q4" i="142"/>
  <c r="Q5" i="142" s="1"/>
  <c r="Q6" i="142" s="1"/>
  <c r="Q7" i="142" s="1"/>
  <c r="Q8" i="142" s="1"/>
  <c r="Q9" i="142" s="1"/>
  <c r="Q10" i="142" s="1"/>
  <c r="Q11" i="142" s="1"/>
  <c r="Q12" i="142" s="1"/>
  <c r="R4" i="142"/>
  <c r="R5" i="142" s="1"/>
  <c r="R6" i="142" s="1"/>
  <c r="R7" i="142" s="1"/>
  <c r="R8" i="142" s="1"/>
  <c r="R9" i="142" s="1"/>
  <c r="R10" i="142" s="1"/>
  <c r="R11" i="142" s="1"/>
  <c r="R12" i="142" s="1"/>
  <c r="S4" i="142"/>
  <c r="S5" i="142" s="1"/>
  <c r="S6" i="142" s="1"/>
  <c r="S7" i="142" s="1"/>
  <c r="S8" i="142" s="1"/>
  <c r="S9" i="142" s="1"/>
  <c r="S10" i="142" s="1"/>
  <c r="S11" i="142" s="1"/>
  <c r="S12" i="142" s="1"/>
  <c r="Y4" i="142"/>
  <c r="Y5" i="142" s="1"/>
  <c r="Y6" i="142" s="1"/>
  <c r="Y7" i="142" s="1"/>
  <c r="Y8" i="142" s="1"/>
  <c r="Y9" i="142" s="1"/>
  <c r="Y10" i="142" s="1"/>
  <c r="Y11" i="142" s="1"/>
  <c r="Y12" i="142" s="1"/>
  <c r="Z4" i="142"/>
  <c r="Z5" i="142" s="1"/>
  <c r="Z6" i="142" s="1"/>
  <c r="Z7" i="142" s="1"/>
  <c r="Z8" i="142" s="1"/>
  <c r="Z9" i="142" s="1"/>
  <c r="Z10" i="142" s="1"/>
  <c r="Z11" i="142" s="1"/>
  <c r="Z12" i="142" s="1"/>
  <c r="AA4" i="142"/>
  <c r="AA5" i="142" s="1"/>
  <c r="AA6" i="142" s="1"/>
  <c r="AA7" i="142" s="1"/>
  <c r="AA8" i="142" s="1"/>
  <c r="AA9" i="142" s="1"/>
  <c r="AA10" i="142" s="1"/>
  <c r="AA11" i="142" s="1"/>
  <c r="AA12" i="142" s="1"/>
  <c r="AB4" i="142"/>
  <c r="AB5" i="142" s="1"/>
  <c r="AB6" i="142" s="1"/>
  <c r="AB7" i="142" s="1"/>
  <c r="AB8" i="142" s="1"/>
  <c r="AB9" i="142" s="1"/>
  <c r="AB10" i="142" s="1"/>
  <c r="AB11" i="142" s="1"/>
  <c r="AB12" i="142" s="1"/>
  <c r="AC4" i="142"/>
  <c r="AC5" i="142" s="1"/>
  <c r="AC6" i="142" s="1"/>
  <c r="AC7" i="142" s="1"/>
  <c r="AC8" i="142" s="1"/>
  <c r="AC9" i="142" s="1"/>
  <c r="AC10" i="142" s="1"/>
  <c r="AC11" i="142" s="1"/>
  <c r="AC12" i="142" s="1"/>
  <c r="B4" i="142"/>
  <c r="B5" i="142" s="1"/>
  <c r="B6" i="142" s="1"/>
  <c r="B7" i="142" s="1"/>
  <c r="B8" i="142" s="1"/>
  <c r="B9" i="142" s="1"/>
  <c r="B10" i="142" s="1"/>
  <c r="B11" i="142" s="1"/>
  <c r="B12" i="142" s="1"/>
  <c r="C4" i="142"/>
  <c r="C5" i="142" s="1"/>
  <c r="C6" i="142" s="1"/>
  <c r="C7" i="142" s="1"/>
  <c r="C8" i="142" s="1"/>
  <c r="C9" i="142" s="1"/>
  <c r="C10" i="142" s="1"/>
  <c r="C11" i="142" s="1"/>
  <c r="C12" i="142" s="1"/>
  <c r="D4" i="142"/>
  <c r="D5" i="142" s="1"/>
  <c r="D6" i="142" s="1"/>
  <c r="D7" i="142" s="1"/>
  <c r="D8" i="142" s="1"/>
  <c r="D9" i="142" s="1"/>
  <c r="D10" i="142" s="1"/>
  <c r="D11" i="142" s="1"/>
  <c r="D12" i="142" s="1"/>
  <c r="E4" i="142"/>
  <c r="E5" i="142" s="1"/>
  <c r="E6" i="142" s="1"/>
  <c r="E7" i="142" s="1"/>
  <c r="E8" i="142" s="1"/>
  <c r="E9" i="142" s="1"/>
  <c r="E10" i="142" s="1"/>
  <c r="E11" i="142" s="1"/>
  <c r="E12" i="142" s="1"/>
  <c r="F4" i="142"/>
  <c r="F5" i="142" s="1"/>
  <c r="F6" i="142" s="1"/>
  <c r="F7" i="142" s="1"/>
  <c r="F8" i="142" s="1"/>
  <c r="F9" i="142" s="1"/>
  <c r="F10" i="142" s="1"/>
  <c r="F11" i="142" s="1"/>
  <c r="F12" i="142" s="1"/>
  <c r="N4" i="142"/>
  <c r="N5" i="142" s="1"/>
  <c r="N6" i="142" s="1"/>
  <c r="N7" i="142" s="1"/>
  <c r="N8" i="142" s="1"/>
  <c r="N9" i="142" s="1"/>
  <c r="X4" i="142"/>
  <c r="X5" i="142" s="1"/>
  <c r="AD4" i="142"/>
  <c r="AD5" i="142" s="1"/>
  <c r="AD6" i="142" s="1"/>
  <c r="AD7" i="142" s="1"/>
  <c r="AD8" i="142" s="1"/>
  <c r="AD9" i="142" s="1"/>
  <c r="AD10" i="142" s="1"/>
  <c r="AD11" i="142" s="1"/>
  <c r="AD12" i="142" s="1"/>
  <c r="AF4" i="142"/>
  <c r="AF5" i="142" s="1"/>
  <c r="AF6" i="142" s="1"/>
  <c r="AF7" i="142" s="1"/>
  <c r="AF8" i="142" s="1"/>
  <c r="AF9" i="142" s="1"/>
  <c r="AF10" i="142" s="1"/>
  <c r="AF11" i="142" s="1"/>
  <c r="AF12" i="142" s="1"/>
  <c r="X6" i="142"/>
  <c r="X7" i="142"/>
  <c r="X8" i="142"/>
  <c r="X9" i="142"/>
  <c r="N10" i="142"/>
  <c r="N11" i="142" s="1"/>
  <c r="X10" i="142"/>
  <c r="X11" i="142" s="1"/>
  <c r="X12" i="142" s="1"/>
  <c r="N12" i="142"/>
  <c r="O12" i="142"/>
  <c r="B14" i="142"/>
  <c r="B15" i="142" s="1"/>
  <c r="B16" i="142" s="1"/>
  <c r="B17" i="142" s="1"/>
  <c r="B18" i="142" s="1"/>
  <c r="B19" i="142" s="1"/>
  <c r="B20" i="142" s="1"/>
  <c r="B21" i="142" s="1"/>
  <c r="B22" i="142" s="1"/>
  <c r="B23" i="142" s="1"/>
  <c r="B24" i="142" s="1"/>
  <c r="B25" i="142" s="1"/>
  <c r="B26" i="142" s="1"/>
  <c r="B27" i="142" s="1"/>
  <c r="C14" i="142"/>
  <c r="C15" i="142" s="1"/>
  <c r="C16" i="142" s="1"/>
  <c r="G14" i="142"/>
  <c r="I14" i="142"/>
  <c r="Q14" i="142"/>
  <c r="Q15" i="142" s="1"/>
  <c r="S14" i="142"/>
  <c r="AA14" i="142"/>
  <c r="AA15" i="142" s="1"/>
  <c r="AA16" i="142" s="1"/>
  <c r="AC14" i="142"/>
  <c r="AD14" i="142"/>
  <c r="AD15" i="142" s="1"/>
  <c r="AD16" i="142" s="1"/>
  <c r="AD17" i="142" s="1"/>
  <c r="AD18" i="142" s="1"/>
  <c r="AD19" i="142" s="1"/>
  <c r="AD20" i="142" s="1"/>
  <c r="AD21" i="142" s="1"/>
  <c r="AD22" i="142" s="1"/>
  <c r="AD23" i="142" s="1"/>
  <c r="AD24" i="142" s="1"/>
  <c r="AD25" i="142" s="1"/>
  <c r="AD26" i="142" s="1"/>
  <c r="AD27" i="142" s="1"/>
  <c r="D14" i="142"/>
  <c r="D15" i="142" s="1"/>
  <c r="D16" i="142" s="1"/>
  <c r="E14" i="142"/>
  <c r="N14" i="142"/>
  <c r="N15" i="142" s="1"/>
  <c r="N16" i="142" s="1"/>
  <c r="N17" i="142" s="1"/>
  <c r="N18" i="142" s="1"/>
  <c r="N19" i="142" s="1"/>
  <c r="N20" i="142" s="1"/>
  <c r="N21" i="142" s="1"/>
  <c r="N22" i="142" s="1"/>
  <c r="N23" i="142" s="1"/>
  <c r="N24" i="142" s="1"/>
  <c r="N25" i="142" s="1"/>
  <c r="N26" i="142" s="1"/>
  <c r="N27" i="142" s="1"/>
  <c r="O14" i="142"/>
  <c r="O15" i="142" s="1"/>
  <c r="O16" i="142" s="1"/>
  <c r="O17" i="142" s="1"/>
  <c r="O18" i="142" s="1"/>
  <c r="O19" i="142" s="1"/>
  <c r="O20" i="142" s="1"/>
  <c r="O21" i="142" s="1"/>
  <c r="O22" i="142" s="1"/>
  <c r="O23" i="142" s="1"/>
  <c r="O24" i="142" s="1"/>
  <c r="O25" i="142" s="1"/>
  <c r="O26" i="142" s="1"/>
  <c r="O27" i="142" s="1"/>
  <c r="X14" i="142"/>
  <c r="Y14" i="142"/>
  <c r="Y15" i="142" s="1"/>
  <c r="Y16" i="142" s="1"/>
  <c r="Y17" i="142" s="1"/>
  <c r="Y18" i="142" s="1"/>
  <c r="Y19" i="142" s="1"/>
  <c r="AB14" i="142"/>
  <c r="AB15" i="142" s="1"/>
  <c r="AB16" i="142" s="1"/>
  <c r="AB17" i="142" s="1"/>
  <c r="E15" i="142"/>
  <c r="E16" i="142" s="1"/>
  <c r="E17" i="142" s="1"/>
  <c r="E18" i="142" s="1"/>
  <c r="E19" i="142" s="1"/>
  <c r="E20" i="142" s="1"/>
  <c r="E21" i="142" s="1"/>
  <c r="E22" i="142" s="1"/>
  <c r="E23" i="142" s="1"/>
  <c r="E24" i="142" s="1"/>
  <c r="G15" i="142"/>
  <c r="G16" i="142" s="1"/>
  <c r="I15" i="142"/>
  <c r="I16" i="142" s="1"/>
  <c r="I17" i="142" s="1"/>
  <c r="I18" i="142" s="1"/>
  <c r="I19" i="142" s="1"/>
  <c r="I20" i="142" s="1"/>
  <c r="I21" i="142" s="1"/>
  <c r="I22" i="142" s="1"/>
  <c r="I23" i="142" s="1"/>
  <c r="I24" i="142" s="1"/>
  <c r="I25" i="142" s="1"/>
  <c r="I26" i="142" s="1"/>
  <c r="I27" i="142" s="1"/>
  <c r="S15" i="142"/>
  <c r="S16" i="142" s="1"/>
  <c r="X15" i="142"/>
  <c r="X16" i="142" s="1"/>
  <c r="X17" i="142" s="1"/>
  <c r="X18" i="142" s="1"/>
  <c r="X19" i="142" s="1"/>
  <c r="AC15" i="142"/>
  <c r="AC16" i="142" s="1"/>
  <c r="AC17" i="142" s="1"/>
  <c r="AC18" i="142" s="1"/>
  <c r="Q16" i="142"/>
  <c r="Q17" i="142" s="1"/>
  <c r="Q18" i="142" s="1"/>
  <c r="Q19" i="142" s="1"/>
  <c r="Q20" i="142" s="1"/>
  <c r="Q21" i="142" s="1"/>
  <c r="Q22" i="142" s="1"/>
  <c r="Q23" i="142" s="1"/>
  <c r="Q24" i="142" s="1"/>
  <c r="Q25" i="142" s="1"/>
  <c r="Q26" i="142" s="1"/>
  <c r="Q27" i="142" s="1"/>
  <c r="C17" i="142"/>
  <c r="C18" i="142" s="1"/>
  <c r="D17" i="142"/>
  <c r="D18" i="142" s="1"/>
  <c r="D19" i="142" s="1"/>
  <c r="D20" i="142" s="1"/>
  <c r="D21" i="142" s="1"/>
  <c r="D22" i="142" s="1"/>
  <c r="D23" i="142" s="1"/>
  <c r="D24" i="142" s="1"/>
  <c r="D25" i="142" s="1"/>
  <c r="D26" i="142" s="1"/>
  <c r="D27" i="142" s="1"/>
  <c r="G17" i="142"/>
  <c r="G18" i="142" s="1"/>
  <c r="G19" i="142" s="1"/>
  <c r="G20" i="142" s="1"/>
  <c r="G21" i="142" s="1"/>
  <c r="G22" i="142" s="1"/>
  <c r="G23" i="142" s="1"/>
  <c r="G24" i="142" s="1"/>
  <c r="G25" i="142" s="1"/>
  <c r="G26" i="142" s="1"/>
  <c r="G27" i="142" s="1"/>
  <c r="S17" i="142"/>
  <c r="S18" i="142" s="1"/>
  <c r="S19" i="142" s="1"/>
  <c r="S20" i="142" s="1"/>
  <c r="S21" i="142" s="1"/>
  <c r="S22" i="142" s="1"/>
  <c r="S23" i="142" s="1"/>
  <c r="S24" i="142" s="1"/>
  <c r="S25" i="142" s="1"/>
  <c r="S26" i="142" s="1"/>
  <c r="S27" i="142" s="1"/>
  <c r="AA17" i="142"/>
  <c r="AA18" i="142" s="1"/>
  <c r="AA19" i="142" s="1"/>
  <c r="AA20" i="142" s="1"/>
  <c r="AA21" i="142" s="1"/>
  <c r="AA22" i="142" s="1"/>
  <c r="AA23" i="142" s="1"/>
  <c r="AA24" i="142" s="1"/>
  <c r="AA25" i="142" s="1"/>
  <c r="AA26" i="142" s="1"/>
  <c r="AA27" i="142" s="1"/>
  <c r="AB18" i="142"/>
  <c r="AB19" i="142" s="1"/>
  <c r="AB20" i="142" s="1"/>
  <c r="AB21" i="142" s="1"/>
  <c r="AB22" i="142" s="1"/>
  <c r="AB23" i="142" s="1"/>
  <c r="AB24" i="142" s="1"/>
  <c r="AB25" i="142" s="1"/>
  <c r="AB26" i="142" s="1"/>
  <c r="AB27" i="142" s="1"/>
  <c r="C19" i="142"/>
  <c r="C20" i="142" s="1"/>
  <c r="C21" i="142" s="1"/>
  <c r="C22" i="142" s="1"/>
  <c r="C23" i="142" s="1"/>
  <c r="C24" i="142" s="1"/>
  <c r="C25" i="142" s="1"/>
  <c r="C26" i="142" s="1"/>
  <c r="C27" i="142" s="1"/>
  <c r="AC19" i="142"/>
  <c r="AC20" i="142" s="1"/>
  <c r="AC21" i="142" s="1"/>
  <c r="AC22" i="142" s="1"/>
  <c r="AC23" i="142" s="1"/>
  <c r="AC24" i="142" s="1"/>
  <c r="AC25" i="142" s="1"/>
  <c r="AC26" i="142" s="1"/>
  <c r="AC27" i="142" s="1"/>
  <c r="X20" i="142"/>
  <c r="X21" i="142" s="1"/>
  <c r="X22" i="142" s="1"/>
  <c r="X23" i="142" s="1"/>
  <c r="X24" i="142" s="1"/>
  <c r="X25" i="142" s="1"/>
  <c r="X26" i="142" s="1"/>
  <c r="X27" i="142" s="1"/>
  <c r="Y20" i="142"/>
  <c r="Y21" i="142" s="1"/>
  <c r="Y22" i="142" s="1"/>
  <c r="Y23" i="142" s="1"/>
  <c r="Y24" i="142" s="1"/>
  <c r="Y25" i="142" s="1"/>
  <c r="Y26" i="142" s="1"/>
  <c r="Y27" i="142" s="1"/>
  <c r="E25" i="142"/>
  <c r="E26" i="142" s="1"/>
  <c r="E27" i="142" s="1"/>
  <c r="H14" i="142"/>
  <c r="H15" i="142" s="1"/>
  <c r="H16" i="142" s="1"/>
  <c r="H17" i="142" s="1"/>
  <c r="H18" i="142" s="1"/>
  <c r="H19" i="142" s="1"/>
  <c r="H20" i="142" s="1"/>
  <c r="H21" i="142" s="1"/>
  <c r="H22" i="142" s="1"/>
  <c r="H23" i="142" s="1"/>
  <c r="H24" i="142" s="1"/>
  <c r="H25" i="142" s="1"/>
  <c r="H26" i="142" s="1"/>
  <c r="H27" i="142" s="1"/>
  <c r="U29" i="142"/>
  <c r="U30" i="142" s="1"/>
  <c r="U31" i="142" s="1"/>
  <c r="U32" i="142" s="1"/>
  <c r="U33" i="142" s="1"/>
  <c r="U34" i="142" s="1"/>
  <c r="U35" i="142" s="1"/>
  <c r="U36" i="142" s="1"/>
  <c r="U37" i="142" s="1"/>
  <c r="U38" i="142" s="1"/>
  <c r="U39" i="142" s="1"/>
  <c r="U40" i="142" s="1"/>
  <c r="U41" i="142" s="1"/>
  <c r="U42" i="142" s="1"/>
  <c r="AB29" i="142"/>
  <c r="AB30" i="142" s="1"/>
  <c r="AB31" i="142" s="1"/>
  <c r="AB32" i="142" s="1"/>
  <c r="AB33" i="142" s="1"/>
  <c r="AB34" i="142" s="1"/>
  <c r="AB35" i="142" s="1"/>
  <c r="E29" i="142"/>
  <c r="E30" i="142" s="1"/>
  <c r="H29" i="142"/>
  <c r="H30" i="142" s="1"/>
  <c r="H31" i="142" s="1"/>
  <c r="H32" i="142" s="1"/>
  <c r="H33" i="142" s="1"/>
  <c r="H34" i="142" s="1"/>
  <c r="H35" i="142" s="1"/>
  <c r="H36" i="142" s="1"/>
  <c r="H37" i="142" s="1"/>
  <c r="H38" i="142" s="1"/>
  <c r="H39" i="142" s="1"/>
  <c r="H40" i="142" s="1"/>
  <c r="H41" i="142" s="1"/>
  <c r="H42" i="142" s="1"/>
  <c r="H43" i="142" s="1"/>
  <c r="H44" i="142" s="1"/>
  <c r="H45" i="142" s="1"/>
  <c r="H46" i="142" s="1"/>
  <c r="S29" i="142"/>
  <c r="S30" i="142" s="1"/>
  <c r="S31" i="142" s="1"/>
  <c r="S32" i="142" s="1"/>
  <c r="S33" i="142" s="1"/>
  <c r="S34" i="142" s="1"/>
  <c r="S35" i="142" s="1"/>
  <c r="S36" i="142" s="1"/>
  <c r="S37" i="142" s="1"/>
  <c r="S38" i="142" s="1"/>
  <c r="S39" i="142" s="1"/>
  <c r="AC29" i="142"/>
  <c r="AC30" i="142" s="1"/>
  <c r="AC31" i="142" s="1"/>
  <c r="AC32" i="142" s="1"/>
  <c r="AC33" i="142" s="1"/>
  <c r="J30" i="142"/>
  <c r="J31" i="142" s="1"/>
  <c r="J32" i="142" s="1"/>
  <c r="J33" i="142" s="1"/>
  <c r="J34" i="142" s="1"/>
  <c r="J35" i="142" s="1"/>
  <c r="J36" i="142" s="1"/>
  <c r="J37" i="142" s="1"/>
  <c r="J38" i="142" s="1"/>
  <c r="E31" i="142"/>
  <c r="E32" i="142" s="1"/>
  <c r="E33" i="142" s="1"/>
  <c r="M31" i="142"/>
  <c r="M32" i="142" s="1"/>
  <c r="M33" i="142" s="1"/>
  <c r="M34" i="142" s="1"/>
  <c r="T31" i="142"/>
  <c r="T32" i="142" s="1"/>
  <c r="T33" i="142" s="1"/>
  <c r="T34" i="142" s="1"/>
  <c r="T35" i="142" s="1"/>
  <c r="T36" i="142" s="1"/>
  <c r="T37" i="142" s="1"/>
  <c r="T38" i="142" s="1"/>
  <c r="T39" i="142" s="1"/>
  <c r="T40" i="142" s="1"/>
  <c r="T41" i="142" s="1"/>
  <c r="T42" i="142" s="1"/>
  <c r="T43" i="142" s="1"/>
  <c r="T44" i="142" s="1"/>
  <c r="T45" i="142" s="1"/>
  <c r="T46" i="142" s="1"/>
  <c r="T47" i="142" s="1"/>
  <c r="T48" i="142" s="1"/>
  <c r="T49" i="142" s="1"/>
  <c r="T50" i="142" s="1"/>
  <c r="T51" i="142" s="1"/>
  <c r="T52" i="142" s="1"/>
  <c r="G32" i="142"/>
  <c r="G33" i="142" s="1"/>
  <c r="G34" i="142" s="1"/>
  <c r="G35" i="142" s="1"/>
  <c r="G36" i="142" s="1"/>
  <c r="G37" i="142" s="1"/>
  <c r="G38" i="142" s="1"/>
  <c r="G39" i="142" s="1"/>
  <c r="G40" i="142" s="1"/>
  <c r="G41" i="142" s="1"/>
  <c r="G42" i="142" s="1"/>
  <c r="G43" i="142" s="1"/>
  <c r="G44" i="142" s="1"/>
  <c r="G45" i="142" s="1"/>
  <c r="G46" i="142" s="1"/>
  <c r="G47" i="142" s="1"/>
  <c r="G48" i="142" s="1"/>
  <c r="G49" i="142" s="1"/>
  <c r="G50" i="142" s="1"/>
  <c r="G51" i="142" s="1"/>
  <c r="G52" i="142" s="1"/>
  <c r="G53" i="142" s="1"/>
  <c r="G54" i="142" s="1"/>
  <c r="G55" i="142" s="1"/>
  <c r="AD32" i="142"/>
  <c r="AD33" i="142" s="1"/>
  <c r="AD34" i="142" s="1"/>
  <c r="AD35" i="142" s="1"/>
  <c r="AD36" i="142" s="1"/>
  <c r="AD37" i="142" s="1"/>
  <c r="I33" i="142"/>
  <c r="I34" i="142" s="1"/>
  <c r="I35" i="142" s="1"/>
  <c r="I36" i="142" s="1"/>
  <c r="I37" i="142" s="1"/>
  <c r="I38" i="142" s="1"/>
  <c r="I39" i="142" s="1"/>
  <c r="I40" i="142" s="1"/>
  <c r="I41" i="142" s="1"/>
  <c r="I42" i="142" s="1"/>
  <c r="I43" i="142" s="1"/>
  <c r="I44" i="142" s="1"/>
  <c r="I45" i="142" s="1"/>
  <c r="I46" i="142" s="1"/>
  <c r="I47" i="142" s="1"/>
  <c r="I48" i="142" s="1"/>
  <c r="I49" i="142" s="1"/>
  <c r="I50" i="142" s="1"/>
  <c r="I51" i="142" s="1"/>
  <c r="I52" i="142" s="1"/>
  <c r="I53" i="142" s="1"/>
  <c r="I54" i="142" s="1"/>
  <c r="I55" i="142" s="1"/>
  <c r="I56" i="142" s="1"/>
  <c r="I57" i="142" s="1"/>
  <c r="I58" i="142" s="1"/>
  <c r="I59" i="142" s="1"/>
  <c r="I60" i="142" s="1"/>
  <c r="I61" i="142" s="1"/>
  <c r="I62" i="142" s="1"/>
  <c r="I63" i="142" s="1"/>
  <c r="I64" i="142" s="1"/>
  <c r="I65" i="142" s="1"/>
  <c r="I66" i="142" s="1"/>
  <c r="I67" i="142" s="1"/>
  <c r="I68" i="142" s="1"/>
  <c r="I69" i="142" s="1"/>
  <c r="I70" i="142" s="1"/>
  <c r="I71" i="142" s="1"/>
  <c r="I72" i="142" s="1"/>
  <c r="I73" i="142" s="1"/>
  <c r="I74" i="142" s="1"/>
  <c r="I75" i="142" s="1"/>
  <c r="I76" i="142" s="1"/>
  <c r="I77" i="142" s="1"/>
  <c r="B34" i="142"/>
  <c r="B35" i="142" s="1"/>
  <c r="B36" i="142" s="1"/>
  <c r="B37" i="142" s="1"/>
  <c r="B38" i="142" s="1"/>
  <c r="B39" i="142" s="1"/>
  <c r="B40" i="142" s="1"/>
  <c r="E34" i="142"/>
  <c r="E35" i="142" s="1"/>
  <c r="E36" i="142" s="1"/>
  <c r="E37" i="142" s="1"/>
  <c r="E38" i="142" s="1"/>
  <c r="E39" i="142" s="1"/>
  <c r="E40" i="142" s="1"/>
  <c r="E41" i="142" s="1"/>
  <c r="E42" i="142" s="1"/>
  <c r="AC34" i="142"/>
  <c r="AC35" i="142" s="1"/>
  <c r="AC36" i="142" s="1"/>
  <c r="AC37" i="142" s="1"/>
  <c r="AC38" i="142" s="1"/>
  <c r="AC39" i="142" s="1"/>
  <c r="AC40" i="142" s="1"/>
  <c r="AC41" i="142" s="1"/>
  <c r="AC42" i="142" s="1"/>
  <c r="AC43" i="142" s="1"/>
  <c r="AC44" i="142" s="1"/>
  <c r="AC45" i="142" s="1"/>
  <c r="AC46" i="142" s="1"/>
  <c r="AC47" i="142" s="1"/>
  <c r="AC48" i="142" s="1"/>
  <c r="AC49" i="142" s="1"/>
  <c r="AC50" i="142" s="1"/>
  <c r="AC51" i="142" s="1"/>
  <c r="AC52" i="142" s="1"/>
  <c r="AC53" i="142" s="1"/>
  <c r="AC54" i="142" s="1"/>
  <c r="AC55" i="142" s="1"/>
  <c r="AC56" i="142" s="1"/>
  <c r="AC57" i="142" s="1"/>
  <c r="AC58" i="142" s="1"/>
  <c r="AC59" i="142" s="1"/>
  <c r="AC60" i="142" s="1"/>
  <c r="AC61" i="142" s="1"/>
  <c r="AC62" i="142" s="1"/>
  <c r="AC63" i="142" s="1"/>
  <c r="AC64" i="142" s="1"/>
  <c r="AC65" i="142" s="1"/>
  <c r="AC66" i="142" s="1"/>
  <c r="AC67" i="142" s="1"/>
  <c r="AC68" i="142" s="1"/>
  <c r="AC69" i="142" s="1"/>
  <c r="AC70" i="142" s="1"/>
  <c r="AC71" i="142" s="1"/>
  <c r="AC72" i="142" s="1"/>
  <c r="AC73" i="142" s="1"/>
  <c r="AC74" i="142" s="1"/>
  <c r="AC75" i="142" s="1"/>
  <c r="AC76" i="142" s="1"/>
  <c r="AC77" i="142" s="1"/>
  <c r="M35" i="142"/>
  <c r="M36" i="142" s="1"/>
  <c r="M37" i="142" s="1"/>
  <c r="M38" i="142" s="1"/>
  <c r="M39" i="142" s="1"/>
  <c r="M40" i="142" s="1"/>
  <c r="M41" i="142" s="1"/>
  <c r="M42" i="142" s="1"/>
  <c r="M43" i="142" s="1"/>
  <c r="M44" i="142" s="1"/>
  <c r="M45" i="142" s="1"/>
  <c r="M46" i="142" s="1"/>
  <c r="M47" i="142" s="1"/>
  <c r="M48" i="142" s="1"/>
  <c r="M49" i="142" s="1"/>
  <c r="M50" i="142" s="1"/>
  <c r="M51" i="142" s="1"/>
  <c r="M52" i="142" s="1"/>
  <c r="M53" i="142" s="1"/>
  <c r="M54" i="142" s="1"/>
  <c r="M55" i="142" s="1"/>
  <c r="M56" i="142" s="1"/>
  <c r="M57" i="142" s="1"/>
  <c r="M58" i="142" s="1"/>
  <c r="M59" i="142" s="1"/>
  <c r="M60" i="142" s="1"/>
  <c r="M61" i="142" s="1"/>
  <c r="M62" i="142" s="1"/>
  <c r="M63" i="142" s="1"/>
  <c r="M64" i="142" s="1"/>
  <c r="M65" i="142" s="1"/>
  <c r="M66" i="142" s="1"/>
  <c r="M67" i="142" s="1"/>
  <c r="M68" i="142" s="1"/>
  <c r="M69" i="142" s="1"/>
  <c r="AA35" i="142"/>
  <c r="AA36" i="142" s="1"/>
  <c r="AA37" i="142" s="1"/>
  <c r="Q36" i="142"/>
  <c r="Q37" i="142" s="1"/>
  <c r="Q38" i="142" s="1"/>
  <c r="Q39" i="142" s="1"/>
  <c r="Q40" i="142" s="1"/>
  <c r="Q41" i="142" s="1"/>
  <c r="AB36" i="142"/>
  <c r="AB37" i="142" s="1"/>
  <c r="AB38" i="142" s="1"/>
  <c r="AB39" i="142" s="1"/>
  <c r="AB40" i="142" s="1"/>
  <c r="AB41" i="142" s="1"/>
  <c r="AB42" i="142" s="1"/>
  <c r="AB43" i="142" s="1"/>
  <c r="AB44" i="142" s="1"/>
  <c r="AB45" i="142" s="1"/>
  <c r="AB46" i="142" s="1"/>
  <c r="AB47" i="142" s="1"/>
  <c r="AB48" i="142" s="1"/>
  <c r="AB49" i="142" s="1"/>
  <c r="AB50" i="142" s="1"/>
  <c r="AB51" i="142" s="1"/>
  <c r="AB52" i="142" s="1"/>
  <c r="AB53" i="142" s="1"/>
  <c r="AB54" i="142" s="1"/>
  <c r="AE36" i="142"/>
  <c r="AE37" i="142"/>
  <c r="AE38" i="142" s="1"/>
  <c r="AE39" i="142" s="1"/>
  <c r="AE40" i="142" s="1"/>
  <c r="AE41" i="142" s="1"/>
  <c r="AE42" i="142" s="1"/>
  <c r="AE43" i="142" s="1"/>
  <c r="AE44" i="142" s="1"/>
  <c r="AE45" i="142" s="1"/>
  <c r="AE46" i="142" s="1"/>
  <c r="AE47" i="142" s="1"/>
  <c r="AE48" i="142" s="1"/>
  <c r="AE49" i="142" s="1"/>
  <c r="AE50" i="142" s="1"/>
  <c r="AE51" i="142" s="1"/>
  <c r="AE52" i="142" s="1"/>
  <c r="AE53" i="142" s="1"/>
  <c r="AE54" i="142" s="1"/>
  <c r="AE55" i="142" s="1"/>
  <c r="AE56" i="142" s="1"/>
  <c r="AE57" i="142" s="1"/>
  <c r="AE58" i="142" s="1"/>
  <c r="AA38" i="142"/>
  <c r="AA39" i="142" s="1"/>
  <c r="AA40" i="142" s="1"/>
  <c r="AA41" i="142" s="1"/>
  <c r="AA42" i="142" s="1"/>
  <c r="AA43" i="142" s="1"/>
  <c r="AA44" i="142" s="1"/>
  <c r="AA45" i="142" s="1"/>
  <c r="AA46" i="142" s="1"/>
  <c r="AA47" i="142" s="1"/>
  <c r="AA48" i="142" s="1"/>
  <c r="AA49" i="142" s="1"/>
  <c r="AA50" i="142" s="1"/>
  <c r="AA51" i="142" s="1"/>
  <c r="AA52" i="142" s="1"/>
  <c r="AA53" i="142" s="1"/>
  <c r="AA54" i="142" s="1"/>
  <c r="AA55" i="142" s="1"/>
  <c r="AA56" i="142" s="1"/>
  <c r="AA57" i="142" s="1"/>
  <c r="AA58" i="142" s="1"/>
  <c r="AA59" i="142" s="1"/>
  <c r="AA60" i="142" s="1"/>
  <c r="AA61" i="142" s="1"/>
  <c r="AA62" i="142" s="1"/>
  <c r="AA63" i="142" s="1"/>
  <c r="AA64" i="142" s="1"/>
  <c r="AA65" i="142" s="1"/>
  <c r="AA66" i="142" s="1"/>
  <c r="AA67" i="142" s="1"/>
  <c r="AA68" i="142" s="1"/>
  <c r="AD38" i="142"/>
  <c r="AD39" i="142" s="1"/>
  <c r="AD40" i="142" s="1"/>
  <c r="AD41" i="142" s="1"/>
  <c r="AD42" i="142" s="1"/>
  <c r="AD43" i="142" s="1"/>
  <c r="AD44" i="142" s="1"/>
  <c r="AD45" i="142" s="1"/>
  <c r="AD46" i="142" s="1"/>
  <c r="AD47" i="142" s="1"/>
  <c r="AD48" i="142" s="1"/>
  <c r="AD49" i="142" s="1"/>
  <c r="AD50" i="142" s="1"/>
  <c r="AD51" i="142" s="1"/>
  <c r="AD52" i="142" s="1"/>
  <c r="AD53" i="142" s="1"/>
  <c r="AD54" i="142" s="1"/>
  <c r="AD55" i="142" s="1"/>
  <c r="AD56" i="142" s="1"/>
  <c r="AD57" i="142" s="1"/>
  <c r="AD58" i="142" s="1"/>
  <c r="AD59" i="142" s="1"/>
  <c r="AD60" i="142" s="1"/>
  <c r="AD61" i="142" s="1"/>
  <c r="AD62" i="142" s="1"/>
  <c r="AD63" i="142" s="1"/>
  <c r="AD64" i="142" s="1"/>
  <c r="AD65" i="142" s="1"/>
  <c r="AD66" i="142" s="1"/>
  <c r="AD67" i="142" s="1"/>
  <c r="AD68" i="142" s="1"/>
  <c r="AD69" i="142" s="1"/>
  <c r="AD70" i="142" s="1"/>
  <c r="AD71" i="142" s="1"/>
  <c r="AD72" i="142" s="1"/>
  <c r="AD73" i="142" s="1"/>
  <c r="AD74" i="142" s="1"/>
  <c r="AD75" i="142" s="1"/>
  <c r="AD76" i="142" s="1"/>
  <c r="AD77" i="142" s="1"/>
  <c r="J39" i="142"/>
  <c r="J40" i="142" s="1"/>
  <c r="J41" i="142" s="1"/>
  <c r="J42" i="142" s="1"/>
  <c r="J43" i="142" s="1"/>
  <c r="J44" i="142" s="1"/>
  <c r="J45" i="142" s="1"/>
  <c r="J46" i="142" s="1"/>
  <c r="S40" i="142"/>
  <c r="S41" i="142" s="1"/>
  <c r="S42" i="142" s="1"/>
  <c r="S43" i="142" s="1"/>
  <c r="B41" i="142"/>
  <c r="B42" i="142"/>
  <c r="B43" i="142" s="1"/>
  <c r="B44" i="142" s="1"/>
  <c r="B45" i="142" s="1"/>
  <c r="B46" i="142" s="1"/>
  <c r="B47" i="142" s="1"/>
  <c r="B48" i="142" s="1"/>
  <c r="B49" i="142" s="1"/>
  <c r="B50" i="142" s="1"/>
  <c r="B51" i="142" s="1"/>
  <c r="B52" i="142" s="1"/>
  <c r="B53" i="142" s="1"/>
  <c r="B54" i="142" s="1"/>
  <c r="B55" i="142" s="1"/>
  <c r="B56" i="142" s="1"/>
  <c r="B57" i="142" s="1"/>
  <c r="B58" i="142" s="1"/>
  <c r="B59" i="142" s="1"/>
  <c r="B60" i="142" s="1"/>
  <c r="B61" i="142" s="1"/>
  <c r="B62" i="142" s="1"/>
  <c r="B63" i="142" s="1"/>
  <c r="B64" i="142" s="1"/>
  <c r="B65" i="142" s="1"/>
  <c r="B66" i="142" s="1"/>
  <c r="B67" i="142" s="1"/>
  <c r="B68" i="142" s="1"/>
  <c r="B69" i="142" s="1"/>
  <c r="B70" i="142" s="1"/>
  <c r="B71" i="142" s="1"/>
  <c r="B72" i="142" s="1"/>
  <c r="B73" i="142" s="1"/>
  <c r="B74" i="142" s="1"/>
  <c r="B75" i="142" s="1"/>
  <c r="B76" i="142" s="1"/>
  <c r="Q42" i="142"/>
  <c r="Q43" i="142" s="1"/>
  <c r="Q44" i="142" s="1"/>
  <c r="Q45" i="142" s="1"/>
  <c r="Q46" i="142" s="1"/>
  <c r="Q47" i="142" s="1"/>
  <c r="Q48" i="142" s="1"/>
  <c r="Q49" i="142" s="1"/>
  <c r="Q50" i="142" s="1"/>
  <c r="Q51" i="142" s="1"/>
  <c r="Q52" i="142" s="1"/>
  <c r="Q53" i="142" s="1"/>
  <c r="Q54" i="142" s="1"/>
  <c r="Q55" i="142" s="1"/>
  <c r="Q56" i="142" s="1"/>
  <c r="Q57" i="142" s="1"/>
  <c r="Q58" i="142" s="1"/>
  <c r="Q59" i="142" s="1"/>
  <c r="Q60" i="142" s="1"/>
  <c r="Q61" i="142" s="1"/>
  <c r="Q62" i="142" s="1"/>
  <c r="Q63" i="142" s="1"/>
  <c r="Q64" i="142" s="1"/>
  <c r="Q65" i="142" s="1"/>
  <c r="Q66" i="142" s="1"/>
  <c r="Q67" i="142" s="1"/>
  <c r="Q68" i="142" s="1"/>
  <c r="Q69" i="142" s="1"/>
  <c r="Q70" i="142" s="1"/>
  <c r="Q71" i="142" s="1"/>
  <c r="Q72" i="142" s="1"/>
  <c r="Q73" i="142" s="1"/>
  <c r="Q74" i="142" s="1"/>
  <c r="Q75" i="142" s="1"/>
  <c r="Q76" i="142" s="1"/>
  <c r="Q77" i="142" s="1"/>
  <c r="E43" i="142"/>
  <c r="E44" i="142" s="1"/>
  <c r="E45" i="142" s="1"/>
  <c r="E46" i="142" s="1"/>
  <c r="E47" i="142" s="1"/>
  <c r="E48" i="142" s="1"/>
  <c r="E49" i="142" s="1"/>
  <c r="E50" i="142" s="1"/>
  <c r="U43" i="142"/>
  <c r="U44" i="142" s="1"/>
  <c r="U45" i="142" s="1"/>
  <c r="U46" i="142" s="1"/>
  <c r="U47" i="142" s="1"/>
  <c r="U48" i="142" s="1"/>
  <c r="U49" i="142" s="1"/>
  <c r="U50" i="142" s="1"/>
  <c r="U51" i="142" s="1"/>
  <c r="U52" i="142" s="1"/>
  <c r="U53" i="142" s="1"/>
  <c r="U54" i="142" s="1"/>
  <c r="U55" i="142" s="1"/>
  <c r="U56" i="142" s="1"/>
  <c r="U57" i="142" s="1"/>
  <c r="U58" i="142" s="1"/>
  <c r="U59" i="142" s="1"/>
  <c r="U60" i="142" s="1"/>
  <c r="U61" i="142" s="1"/>
  <c r="U62" i="142" s="1"/>
  <c r="U63" i="142" s="1"/>
  <c r="U64" i="142" s="1"/>
  <c r="U65" i="142" s="1"/>
  <c r="U66" i="142" s="1"/>
  <c r="U67" i="142" s="1"/>
  <c r="U68" i="142" s="1"/>
  <c r="U69" i="142" s="1"/>
  <c r="U70" i="142" s="1"/>
  <c r="U71" i="142" s="1"/>
  <c r="U72" i="142" s="1"/>
  <c r="U73" i="142" s="1"/>
  <c r="U74" i="142" s="1"/>
  <c r="U75" i="142" s="1"/>
  <c r="U76" i="142" s="1"/>
  <c r="U77" i="142" s="1"/>
  <c r="S44" i="142"/>
  <c r="S45" i="142" s="1"/>
  <c r="S46" i="142" s="1"/>
  <c r="H47" i="142"/>
  <c r="H48" i="142" s="1"/>
  <c r="H49" i="142" s="1"/>
  <c r="H50" i="142" s="1"/>
  <c r="H51" i="142" s="1"/>
  <c r="H52" i="142" s="1"/>
  <c r="H53" i="142" s="1"/>
  <c r="H54" i="142" s="1"/>
  <c r="H55" i="142" s="1"/>
  <c r="H56" i="142" s="1"/>
  <c r="H57" i="142" s="1"/>
  <c r="H58" i="142" s="1"/>
  <c r="H59" i="142" s="1"/>
  <c r="H60" i="142" s="1"/>
  <c r="H61" i="142" s="1"/>
  <c r="H62" i="142" s="1"/>
  <c r="H63" i="142" s="1"/>
  <c r="H64" i="142" s="1"/>
  <c r="H65" i="142" s="1"/>
  <c r="H66" i="142" s="1"/>
  <c r="H67" i="142" s="1"/>
  <c r="H68" i="142" s="1"/>
  <c r="H69" i="142" s="1"/>
  <c r="H70" i="142" s="1"/>
  <c r="H71" i="142" s="1"/>
  <c r="H72" i="142" s="1"/>
  <c r="H73" i="142" s="1"/>
  <c r="H74" i="142" s="1"/>
  <c r="H75" i="142" s="1"/>
  <c r="H76" i="142" s="1"/>
  <c r="H77" i="142" s="1"/>
  <c r="J47" i="142"/>
  <c r="J48" i="142" s="1"/>
  <c r="J49" i="142" s="1"/>
  <c r="J50" i="142" s="1"/>
  <c r="J51" i="142" s="1"/>
  <c r="J52" i="142" s="1"/>
  <c r="J53" i="142" s="1"/>
  <c r="J54" i="142" s="1"/>
  <c r="J55" i="142" s="1"/>
  <c r="J56" i="142" s="1"/>
  <c r="J57" i="142" s="1"/>
  <c r="J58" i="142" s="1"/>
  <c r="J59" i="142" s="1"/>
  <c r="J60" i="142" s="1"/>
  <c r="J61" i="142" s="1"/>
  <c r="J62" i="142" s="1"/>
  <c r="J63" i="142" s="1"/>
  <c r="J64" i="142" s="1"/>
  <c r="J65" i="142" s="1"/>
  <c r="J66" i="142" s="1"/>
  <c r="J67" i="142" s="1"/>
  <c r="J68" i="142" s="1"/>
  <c r="J69" i="142" s="1"/>
  <c r="J70" i="142" s="1"/>
  <c r="J71" i="142" s="1"/>
  <c r="S47" i="142"/>
  <c r="S48" i="142" s="1"/>
  <c r="S49" i="142" s="1"/>
  <c r="S50" i="142" s="1"/>
  <c r="S51" i="142" s="1"/>
  <c r="S52" i="142" s="1"/>
  <c r="S53" i="142" s="1"/>
  <c r="S54" i="142" s="1"/>
  <c r="S55" i="142" s="1"/>
  <c r="S56" i="142" s="1"/>
  <c r="S57" i="142" s="1"/>
  <c r="S58" i="142" s="1"/>
  <c r="S59" i="142" s="1"/>
  <c r="S60" i="142" s="1"/>
  <c r="S61" i="142" s="1"/>
  <c r="S62" i="142" s="1"/>
  <c r="S63" i="142" s="1"/>
  <c r="S64" i="142" s="1"/>
  <c r="S65" i="142" s="1"/>
  <c r="S66" i="142" s="1"/>
  <c r="S67" i="142" s="1"/>
  <c r="S68" i="142" s="1"/>
  <c r="S69" i="142" s="1"/>
  <c r="S70" i="142" s="1"/>
  <c r="S71" i="142" s="1"/>
  <c r="S72" i="142" s="1"/>
  <c r="S73" i="142" s="1"/>
  <c r="S74" i="142" s="1"/>
  <c r="S75" i="142" s="1"/>
  <c r="S76" i="142" s="1"/>
  <c r="S77" i="142" s="1"/>
  <c r="E51" i="142"/>
  <c r="E52" i="142" s="1"/>
  <c r="E53" i="142" s="1"/>
  <c r="E54" i="142" s="1"/>
  <c r="E55" i="142" s="1"/>
  <c r="E56" i="142" s="1"/>
  <c r="E57" i="142" s="1"/>
  <c r="E58" i="142" s="1"/>
  <c r="E59" i="142" s="1"/>
  <c r="E60" i="142" s="1"/>
  <c r="E61" i="142" s="1"/>
  <c r="E62" i="142" s="1"/>
  <c r="E63" i="142" s="1"/>
  <c r="E64" i="142" s="1"/>
  <c r="E65" i="142" s="1"/>
  <c r="E66" i="142" s="1"/>
  <c r="E67" i="142" s="1"/>
  <c r="E68" i="142" s="1"/>
  <c r="E69" i="142" s="1"/>
  <c r="E70" i="142" s="1"/>
  <c r="E71" i="142" s="1"/>
  <c r="E72" i="142" s="1"/>
  <c r="E73" i="142" s="1"/>
  <c r="E74" i="142" s="1"/>
  <c r="E75" i="142" s="1"/>
  <c r="E76" i="142" s="1"/>
  <c r="E77" i="142" s="1"/>
  <c r="T53" i="142"/>
  <c r="T54" i="142" s="1"/>
  <c r="T55" i="142" s="1"/>
  <c r="T56" i="142" s="1"/>
  <c r="T57" i="142" s="1"/>
  <c r="T58" i="142" s="1"/>
  <c r="T59" i="142" s="1"/>
  <c r="T60" i="142" s="1"/>
  <c r="T61" i="142" s="1"/>
  <c r="T62" i="142" s="1"/>
  <c r="T63" i="142" s="1"/>
  <c r="T64" i="142" s="1"/>
  <c r="T65" i="142" s="1"/>
  <c r="T66" i="142" s="1"/>
  <c r="T67" i="142" s="1"/>
  <c r="T68" i="142" s="1"/>
  <c r="T69" i="142" s="1"/>
  <c r="T70" i="142" s="1"/>
  <c r="T71" i="142" s="1"/>
  <c r="T72" i="142" s="1"/>
  <c r="T73" i="142" s="1"/>
  <c r="T74" i="142" s="1"/>
  <c r="T75" i="142" s="1"/>
  <c r="T76" i="142" s="1"/>
  <c r="T77" i="142" s="1"/>
  <c r="AB55" i="142"/>
  <c r="AB56" i="142" s="1"/>
  <c r="AB57" i="142" s="1"/>
  <c r="AB58" i="142" s="1"/>
  <c r="AB59" i="142" s="1"/>
  <c r="AB60" i="142" s="1"/>
  <c r="AB61" i="142" s="1"/>
  <c r="AB62" i="142" s="1"/>
  <c r="AB63" i="142" s="1"/>
  <c r="AB64" i="142" s="1"/>
  <c r="AB65" i="142" s="1"/>
  <c r="G56" i="142"/>
  <c r="G57" i="142" s="1"/>
  <c r="G58" i="142" s="1"/>
  <c r="G59" i="142" s="1"/>
  <c r="G60" i="142" s="1"/>
  <c r="G61" i="142" s="1"/>
  <c r="G62" i="142" s="1"/>
  <c r="G63" i="142" s="1"/>
  <c r="G64" i="142" s="1"/>
  <c r="G65" i="142" s="1"/>
  <c r="G66" i="142" s="1"/>
  <c r="G67" i="142" s="1"/>
  <c r="G68" i="142" s="1"/>
  <c r="G69" i="142" s="1"/>
  <c r="G70" i="142" s="1"/>
  <c r="G71" i="142" s="1"/>
  <c r="G72" i="142" s="1"/>
  <c r="G73" i="142" s="1"/>
  <c r="G74" i="142" s="1"/>
  <c r="G75" i="142" s="1"/>
  <c r="G76" i="142" s="1"/>
  <c r="G77" i="142" s="1"/>
  <c r="AE59" i="142"/>
  <c r="AE60" i="142" s="1"/>
  <c r="AE61" i="142" s="1"/>
  <c r="AE62" i="142" s="1"/>
  <c r="AE63" i="142" s="1"/>
  <c r="AE64" i="142" s="1"/>
  <c r="AE65" i="142" s="1"/>
  <c r="AE66" i="142" s="1"/>
  <c r="AE67" i="142" s="1"/>
  <c r="AE68" i="142" s="1"/>
  <c r="AE69" i="142" s="1"/>
  <c r="AE70" i="142" s="1"/>
  <c r="AE71" i="142" s="1"/>
  <c r="AE72" i="142" s="1"/>
  <c r="AE73" i="142" s="1"/>
  <c r="AE74" i="142" s="1"/>
  <c r="AE75" i="142" s="1"/>
  <c r="AE76" i="142" s="1"/>
  <c r="AE77" i="142" s="1"/>
  <c r="AB66" i="142"/>
  <c r="AB67" i="142" s="1"/>
  <c r="AB68" i="142" s="1"/>
  <c r="AB69" i="142" s="1"/>
  <c r="AB70" i="142" s="1"/>
  <c r="AB71" i="142" s="1"/>
  <c r="AB72" i="142" s="1"/>
  <c r="AB73" i="142" s="1"/>
  <c r="AB74" i="142" s="1"/>
  <c r="AB75" i="142" s="1"/>
  <c r="AA69" i="142"/>
  <c r="AA70" i="142" s="1"/>
  <c r="AA71" i="142" s="1"/>
  <c r="AA72" i="142" s="1"/>
  <c r="AA73" i="142" s="1"/>
  <c r="AA74" i="142" s="1"/>
  <c r="AA75" i="142" s="1"/>
  <c r="AA76" i="142" s="1"/>
  <c r="AA77" i="142" s="1"/>
  <c r="M70" i="142"/>
  <c r="M71" i="142" s="1"/>
  <c r="M72" i="142" s="1"/>
  <c r="M73" i="142" s="1"/>
  <c r="M74" i="142" s="1"/>
  <c r="M75" i="142" s="1"/>
  <c r="M76" i="142" s="1"/>
  <c r="M77" i="142" s="1"/>
  <c r="J72" i="142"/>
  <c r="J73" i="142" s="1"/>
  <c r="J74" i="142" s="1"/>
  <c r="J75" i="142" s="1"/>
  <c r="J76" i="142" s="1"/>
  <c r="J77" i="142" s="1"/>
  <c r="AB76" i="142"/>
  <c r="AB77" i="142" s="1"/>
  <c r="B77" i="142"/>
  <c r="B29" i="142"/>
  <c r="B30" i="142" s="1"/>
  <c r="B31" i="142" s="1"/>
  <c r="B32" i="142" s="1"/>
  <c r="B33" i="142" s="1"/>
  <c r="C29" i="142"/>
  <c r="C30" i="142" s="1"/>
  <c r="C31" i="142" s="1"/>
  <c r="C32" i="142" s="1"/>
  <c r="C33" i="142" s="1"/>
  <c r="C34" i="142" s="1"/>
  <c r="C35" i="142" s="1"/>
  <c r="C36" i="142" s="1"/>
  <c r="C37" i="142" s="1"/>
  <c r="C38" i="142" s="1"/>
  <c r="C39" i="142" s="1"/>
  <c r="C40" i="142" s="1"/>
  <c r="C41" i="142" s="1"/>
  <c r="C42" i="142" s="1"/>
  <c r="C43" i="142" s="1"/>
  <c r="C44" i="142" s="1"/>
  <c r="C45" i="142" s="1"/>
  <c r="C46" i="142" s="1"/>
  <c r="C47" i="142" s="1"/>
  <c r="C48" i="142" s="1"/>
  <c r="C49" i="142" s="1"/>
  <c r="C50" i="142" s="1"/>
  <c r="C51" i="142" s="1"/>
  <c r="C52" i="142" s="1"/>
  <c r="C53" i="142" s="1"/>
  <c r="C54" i="142" s="1"/>
  <c r="C55" i="142" s="1"/>
  <c r="C56" i="142" s="1"/>
  <c r="C57" i="142" s="1"/>
  <c r="C58" i="142" s="1"/>
  <c r="C59" i="142" s="1"/>
  <c r="C60" i="142" s="1"/>
  <c r="C61" i="142" s="1"/>
  <c r="C62" i="142" s="1"/>
  <c r="C63" i="142" s="1"/>
  <c r="C64" i="142" s="1"/>
  <c r="C65" i="142" s="1"/>
  <c r="C66" i="142" s="1"/>
  <c r="C67" i="142" s="1"/>
  <c r="C68" i="142" s="1"/>
  <c r="C69" i="142" s="1"/>
  <c r="C70" i="142" s="1"/>
  <c r="C71" i="142" s="1"/>
  <c r="C72" i="142" s="1"/>
  <c r="C73" i="142" s="1"/>
  <c r="C74" i="142" s="1"/>
  <c r="C75" i="142" s="1"/>
  <c r="C76" i="142" s="1"/>
  <c r="C77" i="142" s="1"/>
  <c r="G29" i="142"/>
  <c r="G30" i="142" s="1"/>
  <c r="G31" i="142" s="1"/>
  <c r="I29" i="142"/>
  <c r="I30" i="142" s="1"/>
  <c r="I31" i="142" s="1"/>
  <c r="I32" i="142" s="1"/>
  <c r="J29" i="142"/>
  <c r="M29" i="142"/>
  <c r="M30" i="142" s="1"/>
  <c r="O29" i="142"/>
  <c r="O30" i="142" s="1"/>
  <c r="O31" i="142" s="1"/>
  <c r="O32" i="142" s="1"/>
  <c r="O33" i="142" s="1"/>
  <c r="O34" i="142" s="1"/>
  <c r="O35" i="142" s="1"/>
  <c r="O36" i="142" s="1"/>
  <c r="O37" i="142" s="1"/>
  <c r="O38" i="142" s="1"/>
  <c r="O39" i="142" s="1"/>
  <c r="O40" i="142" s="1"/>
  <c r="O41" i="142" s="1"/>
  <c r="O42" i="142" s="1"/>
  <c r="O43" i="142" s="1"/>
  <c r="O44" i="142" s="1"/>
  <c r="O45" i="142" s="1"/>
  <c r="O46" i="142" s="1"/>
  <c r="O47" i="142" s="1"/>
  <c r="O48" i="142" s="1"/>
  <c r="O49" i="142" s="1"/>
  <c r="O50" i="142" s="1"/>
  <c r="O51" i="142" s="1"/>
  <c r="O52" i="142" s="1"/>
  <c r="O53" i="142" s="1"/>
  <c r="O54" i="142" s="1"/>
  <c r="O55" i="142" s="1"/>
  <c r="O56" i="142" s="1"/>
  <c r="O57" i="142" s="1"/>
  <c r="O58" i="142" s="1"/>
  <c r="O59" i="142" s="1"/>
  <c r="O60" i="142" s="1"/>
  <c r="O61" i="142" s="1"/>
  <c r="O62" i="142" s="1"/>
  <c r="O63" i="142" s="1"/>
  <c r="O64" i="142" s="1"/>
  <c r="O65" i="142" s="1"/>
  <c r="O66" i="142" s="1"/>
  <c r="O67" i="142" s="1"/>
  <c r="O68" i="142" s="1"/>
  <c r="O69" i="142" s="1"/>
  <c r="O70" i="142" s="1"/>
  <c r="O71" i="142" s="1"/>
  <c r="O72" i="142" s="1"/>
  <c r="O73" i="142" s="1"/>
  <c r="O74" i="142" s="1"/>
  <c r="O75" i="142" s="1"/>
  <c r="O76" i="142" s="1"/>
  <c r="O77" i="142" s="1"/>
  <c r="Q29" i="142"/>
  <c r="Q30" i="142" s="1"/>
  <c r="Q31" i="142" s="1"/>
  <c r="Q32" i="142" s="1"/>
  <c r="Q33" i="142" s="1"/>
  <c r="Q34" i="142" s="1"/>
  <c r="Q35" i="142" s="1"/>
  <c r="T29" i="142"/>
  <c r="T30" i="142" s="1"/>
  <c r="C92" i="142"/>
  <c r="AA29" i="142"/>
  <c r="AA30" i="142" s="1"/>
  <c r="AA31" i="142" s="1"/>
  <c r="AA32" i="142" s="1"/>
  <c r="AA33" i="142" s="1"/>
  <c r="AA34" i="142" s="1"/>
  <c r="AD29" i="142"/>
  <c r="AD30" i="142" s="1"/>
  <c r="AD31" i="142" s="1"/>
  <c r="AE29" i="142"/>
  <c r="AE30" i="142" s="1"/>
  <c r="AE31" i="142" s="1"/>
  <c r="AE32" i="142" s="1"/>
  <c r="AE33" i="142" s="1"/>
  <c r="AE34" i="142" s="1"/>
  <c r="AE35" i="142" s="1"/>
  <c r="C97" i="142"/>
  <c r="C84" i="142"/>
  <c r="H84" i="142"/>
  <c r="C85" i="142"/>
  <c r="C86" i="142"/>
  <c r="C89" i="142"/>
  <c r="H89" i="142"/>
  <c r="C90" i="142"/>
  <c r="C91" i="142"/>
  <c r="C94" i="142"/>
  <c r="H94" i="142"/>
  <c r="C95" i="142"/>
  <c r="C96" i="142"/>
  <c r="F4" i="141"/>
  <c r="O4" i="141"/>
  <c r="O5" i="141" s="1"/>
  <c r="O6" i="141" s="1"/>
  <c r="O7" i="141" s="1"/>
  <c r="O8" i="141" s="1"/>
  <c r="O9" i="141" s="1"/>
  <c r="O10" i="141" s="1"/>
  <c r="O11" i="141" s="1"/>
  <c r="O12" i="141" s="1"/>
  <c r="P4" i="141"/>
  <c r="P5" i="141" s="1"/>
  <c r="P6" i="141" s="1"/>
  <c r="P7" i="141" s="1"/>
  <c r="P8" i="141" s="1"/>
  <c r="P9" i="141" s="1"/>
  <c r="P10" i="141" s="1"/>
  <c r="Z4" i="141"/>
  <c r="Z5" i="141" s="1"/>
  <c r="Z6" i="141" s="1"/>
  <c r="Z7" i="141" s="1"/>
  <c r="Z8" i="141" s="1"/>
  <c r="Z9" i="141" s="1"/>
  <c r="Z10" i="141" s="1"/>
  <c r="Z11" i="141" s="1"/>
  <c r="Z12" i="141" s="1"/>
  <c r="B4" i="141"/>
  <c r="B5" i="141" s="1"/>
  <c r="B6" i="141" s="1"/>
  <c r="C4" i="141"/>
  <c r="C5" i="141" s="1"/>
  <c r="C6" i="141" s="1"/>
  <c r="C7" i="141" s="1"/>
  <c r="D4" i="141"/>
  <c r="D5" i="141" s="1"/>
  <c r="D6" i="141" s="1"/>
  <c r="D7" i="141" s="1"/>
  <c r="D8" i="141" s="1"/>
  <c r="D9" i="141" s="1"/>
  <c r="D10" i="141" s="1"/>
  <c r="D11" i="141" s="1"/>
  <c r="D12" i="141" s="1"/>
  <c r="E4" i="141"/>
  <c r="E5" i="141" s="1"/>
  <c r="J4" i="141"/>
  <c r="M4" i="141"/>
  <c r="M5" i="141" s="1"/>
  <c r="N4" i="141"/>
  <c r="N5" i="141" s="1"/>
  <c r="N6" i="141" s="1"/>
  <c r="N7" i="141" s="1"/>
  <c r="N8" i="141" s="1"/>
  <c r="S4" i="141"/>
  <c r="S5" i="141" s="1"/>
  <c r="S6" i="141" s="1"/>
  <c r="S7" i="141" s="1"/>
  <c r="S8" i="141" s="1"/>
  <c r="S9" i="141" s="1"/>
  <c r="S10" i="141" s="1"/>
  <c r="S11" i="141" s="1"/>
  <c r="S12" i="141" s="1"/>
  <c r="X4" i="141"/>
  <c r="X5" i="141" s="1"/>
  <c r="X6" i="141" s="1"/>
  <c r="X7" i="141" s="1"/>
  <c r="X8" i="141" s="1"/>
  <c r="X9" i="141" s="1"/>
  <c r="X10" i="141" s="1"/>
  <c r="X11" i="141" s="1"/>
  <c r="X12" i="141" s="1"/>
  <c r="Y4" i="141"/>
  <c r="Y5" i="141" s="1"/>
  <c r="AD4" i="141"/>
  <c r="AE4" i="141"/>
  <c r="F5" i="141"/>
  <c r="F6" i="141" s="1"/>
  <c r="F7" i="141" s="1"/>
  <c r="I5" i="141"/>
  <c r="I6" i="141" s="1"/>
  <c r="I7" i="141" s="1"/>
  <c r="I8" i="141" s="1"/>
  <c r="I9" i="141" s="1"/>
  <c r="J5" i="141"/>
  <c r="J6" i="141" s="1"/>
  <c r="J7" i="141" s="1"/>
  <c r="J8" i="141" s="1"/>
  <c r="J9" i="141" s="1"/>
  <c r="AD5" i="141"/>
  <c r="AD6" i="141" s="1"/>
  <c r="AD7" i="141" s="1"/>
  <c r="AD8" i="141" s="1"/>
  <c r="AD9" i="141" s="1"/>
  <c r="AD10" i="141" s="1"/>
  <c r="AD11" i="141" s="1"/>
  <c r="AD12" i="141" s="1"/>
  <c r="AE5" i="141"/>
  <c r="AE6" i="141" s="1"/>
  <c r="AE7" i="141" s="1"/>
  <c r="AE8" i="141" s="1"/>
  <c r="AE9" i="141" s="1"/>
  <c r="AE10" i="141" s="1"/>
  <c r="AE11" i="141" s="1"/>
  <c r="AE12" i="141" s="1"/>
  <c r="E6" i="141"/>
  <c r="E7" i="141" s="1"/>
  <c r="E8" i="141" s="1"/>
  <c r="E9" i="141" s="1"/>
  <c r="E10" i="141" s="1"/>
  <c r="E11" i="141" s="1"/>
  <c r="E12" i="141" s="1"/>
  <c r="M6" i="141"/>
  <c r="Y6" i="141"/>
  <c r="Y7" i="141" s="1"/>
  <c r="Y8" i="141" s="1"/>
  <c r="Y9" i="141" s="1"/>
  <c r="Y10" i="141" s="1"/>
  <c r="Y11" i="141" s="1"/>
  <c r="Y12" i="141" s="1"/>
  <c r="B7" i="141"/>
  <c r="B8" i="141" s="1"/>
  <c r="B9" i="141" s="1"/>
  <c r="B10" i="141" s="1"/>
  <c r="B11" i="141" s="1"/>
  <c r="B12" i="141" s="1"/>
  <c r="M7" i="141"/>
  <c r="C8" i="141"/>
  <c r="C9" i="141" s="1"/>
  <c r="C10" i="141" s="1"/>
  <c r="C11" i="141" s="1"/>
  <c r="C12" i="141" s="1"/>
  <c r="F8" i="141"/>
  <c r="F9" i="141" s="1"/>
  <c r="M8" i="141"/>
  <c r="M9" i="141"/>
  <c r="M10" i="141" s="1"/>
  <c r="M11" i="141" s="1"/>
  <c r="N9" i="141"/>
  <c r="N10" i="141" s="1"/>
  <c r="F10" i="141"/>
  <c r="F11" i="141" s="1"/>
  <c r="F12" i="141" s="1"/>
  <c r="I10" i="141"/>
  <c r="I11" i="141" s="1"/>
  <c r="I12" i="141" s="1"/>
  <c r="J10" i="141"/>
  <c r="J11" i="141" s="1"/>
  <c r="J12" i="141" s="1"/>
  <c r="N11" i="141"/>
  <c r="N12" i="141" s="1"/>
  <c r="P11" i="141"/>
  <c r="P12" i="141" s="1"/>
  <c r="M12" i="141"/>
  <c r="G14" i="141"/>
  <c r="G15" i="141" s="1"/>
  <c r="I4" i="141"/>
  <c r="Q14" i="141"/>
  <c r="Q15" i="141" s="1"/>
  <c r="Q16" i="141" s="1"/>
  <c r="Q17" i="141" s="1"/>
  <c r="Q18" i="141" s="1"/>
  <c r="Q19" i="141" s="1"/>
  <c r="S14" i="141"/>
  <c r="S15" i="141" s="1"/>
  <c r="S16" i="141" s="1"/>
  <c r="S17" i="141" s="1"/>
  <c r="S18" i="141" s="1"/>
  <c r="S19" i="141" s="1"/>
  <c r="T4" i="141"/>
  <c r="T5" i="141" s="1"/>
  <c r="T6" i="141" s="1"/>
  <c r="T7" i="141" s="1"/>
  <c r="T8" i="141" s="1"/>
  <c r="T9" i="141" s="1"/>
  <c r="T10" i="141" s="1"/>
  <c r="T11" i="141" s="1"/>
  <c r="T12" i="141" s="1"/>
  <c r="U4" i="141"/>
  <c r="U5" i="141" s="1"/>
  <c r="U6" i="141" s="1"/>
  <c r="U7" i="141" s="1"/>
  <c r="U8" i="141" s="1"/>
  <c r="U9" i="141" s="1"/>
  <c r="U10" i="141" s="1"/>
  <c r="U11" i="141" s="1"/>
  <c r="U12" i="141" s="1"/>
  <c r="Z14" i="141"/>
  <c r="Z15" i="141" s="1"/>
  <c r="Z16" i="141" s="1"/>
  <c r="Z17" i="141" s="1"/>
  <c r="Z18" i="141" s="1"/>
  <c r="Z19" i="141" s="1"/>
  <c r="Z20" i="141" s="1"/>
  <c r="Z21" i="141" s="1"/>
  <c r="Z22" i="141" s="1"/>
  <c r="Z23" i="141" s="1"/>
  <c r="AA14" i="141"/>
  <c r="AA15" i="141" s="1"/>
  <c r="AA16" i="141" s="1"/>
  <c r="AA17" i="141" s="1"/>
  <c r="AA18" i="141" s="1"/>
  <c r="E14" i="141"/>
  <c r="E15" i="141" s="1"/>
  <c r="F14" i="141"/>
  <c r="I14" i="141"/>
  <c r="J14" i="141"/>
  <c r="M14" i="141"/>
  <c r="O14" i="141"/>
  <c r="O15" i="141" s="1"/>
  <c r="P14" i="141"/>
  <c r="T14" i="141"/>
  <c r="T15" i="141" s="1"/>
  <c r="T16" i="141" s="1"/>
  <c r="T17" i="141" s="1"/>
  <c r="U14" i="141"/>
  <c r="U15" i="141" s="1"/>
  <c r="U16" i="141" s="1"/>
  <c r="U17" i="141" s="1"/>
  <c r="U18" i="141" s="1"/>
  <c r="U19" i="141" s="1"/>
  <c r="U20" i="141" s="1"/>
  <c r="U21" i="141" s="1"/>
  <c r="U22" i="141" s="1"/>
  <c r="X14" i="141"/>
  <c r="X15" i="141" s="1"/>
  <c r="Y14" i="141"/>
  <c r="Y15" i="141" s="1"/>
  <c r="AD14" i="141"/>
  <c r="AD15" i="141" s="1"/>
  <c r="AD16" i="141" s="1"/>
  <c r="AE14" i="141"/>
  <c r="AE15" i="141" s="1"/>
  <c r="F15" i="141"/>
  <c r="I15" i="141"/>
  <c r="I16" i="141" s="1"/>
  <c r="J15" i="141"/>
  <c r="J16" i="141" s="1"/>
  <c r="J17" i="141" s="1"/>
  <c r="J18" i="141" s="1"/>
  <c r="M15" i="141"/>
  <c r="M16" i="141" s="1"/>
  <c r="M17" i="141" s="1"/>
  <c r="M18" i="141" s="1"/>
  <c r="P15" i="141"/>
  <c r="E16" i="141"/>
  <c r="E17" i="141" s="1"/>
  <c r="E18" i="141" s="1"/>
  <c r="E19" i="141" s="1"/>
  <c r="E20" i="141" s="1"/>
  <c r="E21" i="141" s="1"/>
  <c r="E22" i="141" s="1"/>
  <c r="E23" i="141" s="1"/>
  <c r="E24" i="141" s="1"/>
  <c r="E25" i="141" s="1"/>
  <c r="E26" i="141" s="1"/>
  <c r="E27" i="141" s="1"/>
  <c r="F16" i="141"/>
  <c r="F17" i="141" s="1"/>
  <c r="F18" i="141" s="1"/>
  <c r="F19" i="141" s="1"/>
  <c r="F20" i="141" s="1"/>
  <c r="F21" i="141" s="1"/>
  <c r="F22" i="141" s="1"/>
  <c r="F23" i="141" s="1"/>
  <c r="F24" i="141" s="1"/>
  <c r="F25" i="141" s="1"/>
  <c r="G16" i="141"/>
  <c r="G17" i="141" s="1"/>
  <c r="G18" i="141" s="1"/>
  <c r="G19" i="141" s="1"/>
  <c r="G20" i="141" s="1"/>
  <c r="G21" i="141" s="1"/>
  <c r="G22" i="141" s="1"/>
  <c r="G23" i="141" s="1"/>
  <c r="G24" i="141" s="1"/>
  <c r="G25" i="141" s="1"/>
  <c r="O16" i="141"/>
  <c r="P16" i="141"/>
  <c r="P17" i="141" s="1"/>
  <c r="X16" i="141"/>
  <c r="Y16" i="141"/>
  <c r="Y17" i="141" s="1"/>
  <c r="Y18" i="141" s="1"/>
  <c r="Y19" i="141" s="1"/>
  <c r="Y20" i="141" s="1"/>
  <c r="Y21" i="141" s="1"/>
  <c r="Y22" i="141" s="1"/>
  <c r="Y23" i="141" s="1"/>
  <c r="Y24" i="141" s="1"/>
  <c r="Y25" i="141" s="1"/>
  <c r="Y26" i="141" s="1"/>
  <c r="Y27" i="141" s="1"/>
  <c r="AE16" i="141"/>
  <c r="AE17" i="141" s="1"/>
  <c r="AE18" i="141" s="1"/>
  <c r="AE19" i="141" s="1"/>
  <c r="D17" i="141"/>
  <c r="D18" i="141" s="1"/>
  <c r="D19" i="141" s="1"/>
  <c r="D20" i="141" s="1"/>
  <c r="I17" i="141"/>
  <c r="I18" i="141" s="1"/>
  <c r="I19" i="141" s="1"/>
  <c r="I20" i="141" s="1"/>
  <c r="O17" i="141"/>
  <c r="O18" i="141" s="1"/>
  <c r="X17" i="141"/>
  <c r="X18" i="141" s="1"/>
  <c r="X19" i="141" s="1"/>
  <c r="X20" i="141" s="1"/>
  <c r="X21" i="141" s="1"/>
  <c r="X22" i="141" s="1"/>
  <c r="X23" i="141" s="1"/>
  <c r="X24" i="141" s="1"/>
  <c r="X25" i="141" s="1"/>
  <c r="X26" i="141" s="1"/>
  <c r="X27" i="141" s="1"/>
  <c r="AD17" i="141"/>
  <c r="AD18" i="141" s="1"/>
  <c r="P18" i="141"/>
  <c r="P19" i="141" s="1"/>
  <c r="P20" i="141" s="1"/>
  <c r="T18" i="141"/>
  <c r="T19" i="141" s="1"/>
  <c r="T20" i="141" s="1"/>
  <c r="T21" i="141" s="1"/>
  <c r="T22" i="141" s="1"/>
  <c r="T23" i="141" s="1"/>
  <c r="T24" i="141" s="1"/>
  <c r="T25" i="141" s="1"/>
  <c r="T26" i="141" s="1"/>
  <c r="T27" i="141" s="1"/>
  <c r="J19" i="141"/>
  <c r="J20" i="141" s="1"/>
  <c r="J21" i="141" s="1"/>
  <c r="J22" i="141" s="1"/>
  <c r="J23" i="141" s="1"/>
  <c r="J24" i="141" s="1"/>
  <c r="M19" i="141"/>
  <c r="M20" i="141" s="1"/>
  <c r="M21" i="141" s="1"/>
  <c r="M22" i="141" s="1"/>
  <c r="M23" i="141" s="1"/>
  <c r="M24" i="141" s="1"/>
  <c r="M25" i="141" s="1"/>
  <c r="M26" i="141" s="1"/>
  <c r="M27" i="141" s="1"/>
  <c r="O19" i="141"/>
  <c r="O20" i="141" s="1"/>
  <c r="AA19" i="141"/>
  <c r="AA20" i="141" s="1"/>
  <c r="AA21" i="141" s="1"/>
  <c r="AA22" i="141" s="1"/>
  <c r="AA23" i="141" s="1"/>
  <c r="AD19" i="141"/>
  <c r="AD20" i="141" s="1"/>
  <c r="AD21" i="141" s="1"/>
  <c r="AD22" i="141" s="1"/>
  <c r="AD23" i="141" s="1"/>
  <c r="AD24" i="141" s="1"/>
  <c r="AD25" i="141" s="1"/>
  <c r="AD26" i="141" s="1"/>
  <c r="AD27" i="141" s="1"/>
  <c r="Q20" i="141"/>
  <c r="Q21" i="141" s="1"/>
  <c r="Q22" i="141" s="1"/>
  <c r="Q23" i="141" s="1"/>
  <c r="Q24" i="141" s="1"/>
  <c r="Q25" i="141" s="1"/>
  <c r="Q26" i="141" s="1"/>
  <c r="Q27" i="141" s="1"/>
  <c r="S20" i="141"/>
  <c r="S21" i="141" s="1"/>
  <c r="AE20" i="141"/>
  <c r="AE21" i="141" s="1"/>
  <c r="D21" i="141"/>
  <c r="D22" i="141" s="1"/>
  <c r="D23" i="141" s="1"/>
  <c r="D24" i="141" s="1"/>
  <c r="D25" i="141" s="1"/>
  <c r="D26" i="141" s="1"/>
  <c r="D27" i="141" s="1"/>
  <c r="I21" i="141"/>
  <c r="I22" i="141" s="1"/>
  <c r="I23" i="141" s="1"/>
  <c r="I24" i="141" s="1"/>
  <c r="I25" i="141" s="1"/>
  <c r="I26" i="141" s="1"/>
  <c r="I27" i="141" s="1"/>
  <c r="O21" i="141"/>
  <c r="O22" i="141" s="1"/>
  <c r="O23" i="141" s="1"/>
  <c r="O24" i="141" s="1"/>
  <c r="O25" i="141" s="1"/>
  <c r="O26" i="141" s="1"/>
  <c r="O27" i="141" s="1"/>
  <c r="P21" i="141"/>
  <c r="P22" i="141" s="1"/>
  <c r="S22" i="141"/>
  <c r="S23" i="141" s="1"/>
  <c r="S24" i="141" s="1"/>
  <c r="S25" i="141" s="1"/>
  <c r="S26" i="141" s="1"/>
  <c r="S27" i="141" s="1"/>
  <c r="AE22" i="141"/>
  <c r="AE23" i="141" s="1"/>
  <c r="AE24" i="141" s="1"/>
  <c r="AE25" i="141" s="1"/>
  <c r="AE26" i="141" s="1"/>
  <c r="AE27" i="141" s="1"/>
  <c r="P23" i="141"/>
  <c r="P24" i="141" s="1"/>
  <c r="P25" i="141" s="1"/>
  <c r="P26" i="141" s="1"/>
  <c r="P27" i="141" s="1"/>
  <c r="U23" i="141"/>
  <c r="U24" i="141" s="1"/>
  <c r="U25" i="141" s="1"/>
  <c r="U26" i="141" s="1"/>
  <c r="Z24" i="141"/>
  <c r="Z25" i="141" s="1"/>
  <c r="Z26" i="141" s="1"/>
  <c r="AA24" i="141"/>
  <c r="AA25" i="141" s="1"/>
  <c r="AA26" i="141" s="1"/>
  <c r="AA27" i="141" s="1"/>
  <c r="J25" i="141"/>
  <c r="J26" i="141" s="1"/>
  <c r="J27" i="141" s="1"/>
  <c r="F26" i="141"/>
  <c r="F27" i="141" s="1"/>
  <c r="G26" i="141"/>
  <c r="G27" i="141" s="1"/>
  <c r="U27" i="141"/>
  <c r="Z27" i="141"/>
  <c r="D14" i="141"/>
  <c r="D15" i="141" s="1"/>
  <c r="D16" i="141" s="1"/>
  <c r="H29" i="141"/>
  <c r="H30" i="141" s="1"/>
  <c r="H31" i="141" s="1"/>
  <c r="H32" i="141" s="1"/>
  <c r="H33" i="141" s="1"/>
  <c r="H34" i="141" s="1"/>
  <c r="H35" i="141" s="1"/>
  <c r="H36" i="141" s="1"/>
  <c r="Q29" i="141"/>
  <c r="Q30" i="141" s="1"/>
  <c r="Q31" i="141" s="1"/>
  <c r="Q32" i="141" s="1"/>
  <c r="Q33" i="141" s="1"/>
  <c r="Q34" i="141" s="1"/>
  <c r="Q35" i="141" s="1"/>
  <c r="Q36" i="141" s="1"/>
  <c r="Q37" i="141" s="1"/>
  <c r="Q38" i="141" s="1"/>
  <c r="Q39" i="141" s="1"/>
  <c r="Q40" i="141" s="1"/>
  <c r="Q41" i="141" s="1"/>
  <c r="Q42" i="141" s="1"/>
  <c r="Q43" i="141" s="1"/>
  <c r="Q44" i="141" s="1"/>
  <c r="Q45" i="141" s="1"/>
  <c r="Q46" i="141" s="1"/>
  <c r="Q47" i="141" s="1"/>
  <c r="Q48" i="141" s="1"/>
  <c r="Q49" i="141" s="1"/>
  <c r="Q50" i="141" s="1"/>
  <c r="Q51" i="141" s="1"/>
  <c r="Q52" i="141" s="1"/>
  <c r="Q53" i="141" s="1"/>
  <c r="Q54" i="141" s="1"/>
  <c r="Q55" i="141" s="1"/>
  <c r="Q56" i="141" s="1"/>
  <c r="Q57" i="141" s="1"/>
  <c r="Q58" i="141" s="1"/>
  <c r="Q59" i="141" s="1"/>
  <c r="Q60" i="141" s="1"/>
  <c r="Q61" i="141" s="1"/>
  <c r="Q62" i="141" s="1"/>
  <c r="Q63" i="141" s="1"/>
  <c r="Q64" i="141" s="1"/>
  <c r="Q65" i="141" s="1"/>
  <c r="Q66" i="141" s="1"/>
  <c r="Q67" i="141" s="1"/>
  <c r="Q68" i="141" s="1"/>
  <c r="Q69" i="141" s="1"/>
  <c r="Q70" i="141" s="1"/>
  <c r="Q71" i="141" s="1"/>
  <c r="Q72" i="141" s="1"/>
  <c r="Q73" i="141" s="1"/>
  <c r="Q74" i="141" s="1"/>
  <c r="Q75" i="141" s="1"/>
  <c r="Q76" i="141" s="1"/>
  <c r="Q77" i="141" s="1"/>
  <c r="R29" i="141"/>
  <c r="R30" i="141" s="1"/>
  <c r="R31" i="141" s="1"/>
  <c r="R32" i="141" s="1"/>
  <c r="R33" i="141" s="1"/>
  <c r="R34" i="141" s="1"/>
  <c r="R35" i="141" s="1"/>
  <c r="R36" i="141" s="1"/>
  <c r="R37" i="141" s="1"/>
  <c r="R38" i="141" s="1"/>
  <c r="R39" i="141" s="1"/>
  <c r="R40" i="141" s="1"/>
  <c r="R41" i="141" s="1"/>
  <c r="R42" i="141" s="1"/>
  <c r="R43" i="141" s="1"/>
  <c r="R44" i="141" s="1"/>
  <c r="R45" i="141" s="1"/>
  <c r="R46" i="141" s="1"/>
  <c r="R47" i="141" s="1"/>
  <c r="R48" i="141" s="1"/>
  <c r="R49" i="141" s="1"/>
  <c r="R50" i="141" s="1"/>
  <c r="R51" i="141" s="1"/>
  <c r="R52" i="141" s="1"/>
  <c r="R53" i="141" s="1"/>
  <c r="R54" i="141" s="1"/>
  <c r="R55" i="141" s="1"/>
  <c r="R56" i="141" s="1"/>
  <c r="R57" i="141" s="1"/>
  <c r="R58" i="141" s="1"/>
  <c r="R59" i="141" s="1"/>
  <c r="R60" i="141" s="1"/>
  <c r="R61" i="141" s="1"/>
  <c r="R62" i="141" s="1"/>
  <c r="R63" i="141" s="1"/>
  <c r="R64" i="141" s="1"/>
  <c r="R65" i="141" s="1"/>
  <c r="R66" i="141" s="1"/>
  <c r="R67" i="141" s="1"/>
  <c r="R68" i="141" s="1"/>
  <c r="R69" i="141" s="1"/>
  <c r="R70" i="141" s="1"/>
  <c r="R71" i="141" s="1"/>
  <c r="R72" i="141" s="1"/>
  <c r="R73" i="141" s="1"/>
  <c r="R74" i="141" s="1"/>
  <c r="R75" i="141" s="1"/>
  <c r="R76" i="141" s="1"/>
  <c r="R77" i="141" s="1"/>
  <c r="C91" i="141"/>
  <c r="AB29" i="141"/>
  <c r="AB30" i="141" s="1"/>
  <c r="AB31" i="141" s="1"/>
  <c r="AB32" i="141" s="1"/>
  <c r="AB33" i="141" s="1"/>
  <c r="AB34" i="141" s="1"/>
  <c r="AB35" i="141" s="1"/>
  <c r="AB36" i="141" s="1"/>
  <c r="AB37" i="141" s="1"/>
  <c r="AB38" i="141" s="1"/>
  <c r="AB39" i="141" s="1"/>
  <c r="AB40" i="141" s="1"/>
  <c r="AB41" i="141" s="1"/>
  <c r="AB42" i="141" s="1"/>
  <c r="AB43" i="141" s="1"/>
  <c r="AB44" i="141" s="1"/>
  <c r="AB45" i="141" s="1"/>
  <c r="AB46" i="141" s="1"/>
  <c r="AB47" i="141" s="1"/>
  <c r="AB48" i="141" s="1"/>
  <c r="AB49" i="141" s="1"/>
  <c r="AB50" i="141" s="1"/>
  <c r="AB51" i="141" s="1"/>
  <c r="AB52" i="141" s="1"/>
  <c r="AB53" i="141" s="1"/>
  <c r="AB54" i="141" s="1"/>
  <c r="AB55" i="141" s="1"/>
  <c r="AB56" i="141" s="1"/>
  <c r="AB57" i="141" s="1"/>
  <c r="AB58" i="141" s="1"/>
  <c r="AB59" i="141" s="1"/>
  <c r="AB60" i="141" s="1"/>
  <c r="AB61" i="141" s="1"/>
  <c r="AB62" i="141" s="1"/>
  <c r="AB63" i="141" s="1"/>
  <c r="AB64" i="141" s="1"/>
  <c r="AB65" i="141" s="1"/>
  <c r="AB66" i="141" s="1"/>
  <c r="AB67" i="141" s="1"/>
  <c r="AB68" i="141" s="1"/>
  <c r="AB69" i="141" s="1"/>
  <c r="AB70" i="141" s="1"/>
  <c r="AB71" i="141" s="1"/>
  <c r="AB72" i="141" s="1"/>
  <c r="AB73" i="141" s="1"/>
  <c r="AB74" i="141" s="1"/>
  <c r="AB75" i="141" s="1"/>
  <c r="AB76" i="141" s="1"/>
  <c r="AB77" i="141" s="1"/>
  <c r="G29" i="141"/>
  <c r="G30" i="141" s="1"/>
  <c r="I29" i="141"/>
  <c r="P29" i="141"/>
  <c r="S29" i="141"/>
  <c r="S30" i="141" s="1"/>
  <c r="S31" i="141" s="1"/>
  <c r="S32" i="141" s="1"/>
  <c r="S33" i="141" s="1"/>
  <c r="Y29" i="141"/>
  <c r="Y30" i="141" s="1"/>
  <c r="Y31" i="141" s="1"/>
  <c r="Y32" i="141" s="1"/>
  <c r="Z29" i="141"/>
  <c r="Z30" i="141" s="1"/>
  <c r="Z31" i="141" s="1"/>
  <c r="AA29" i="141"/>
  <c r="AA30" i="141" s="1"/>
  <c r="AA31" i="141" s="1"/>
  <c r="AA32" i="141" s="1"/>
  <c r="AA33" i="141" s="1"/>
  <c r="AA34" i="141" s="1"/>
  <c r="AA35" i="141" s="1"/>
  <c r="AA36" i="141" s="1"/>
  <c r="AA37" i="141" s="1"/>
  <c r="AA38" i="141" s="1"/>
  <c r="AA39" i="141" s="1"/>
  <c r="AA40" i="141" s="1"/>
  <c r="AA41" i="141" s="1"/>
  <c r="AA42" i="141" s="1"/>
  <c r="AA43" i="141" s="1"/>
  <c r="AA44" i="141" s="1"/>
  <c r="AA45" i="141" s="1"/>
  <c r="AA46" i="141" s="1"/>
  <c r="AA47" i="141" s="1"/>
  <c r="AA48" i="141" s="1"/>
  <c r="AA49" i="141" s="1"/>
  <c r="AA50" i="141" s="1"/>
  <c r="AA51" i="141" s="1"/>
  <c r="AA52" i="141" s="1"/>
  <c r="AA53" i="141" s="1"/>
  <c r="AA54" i="141" s="1"/>
  <c r="AA55" i="141" s="1"/>
  <c r="AA56" i="141" s="1"/>
  <c r="AA57" i="141" s="1"/>
  <c r="AA58" i="141" s="1"/>
  <c r="AA59" i="141" s="1"/>
  <c r="AA60" i="141" s="1"/>
  <c r="AA61" i="141" s="1"/>
  <c r="AA62" i="141" s="1"/>
  <c r="AA63" i="141" s="1"/>
  <c r="AA64" i="141" s="1"/>
  <c r="AA65" i="141" s="1"/>
  <c r="AA66" i="141" s="1"/>
  <c r="AA67" i="141" s="1"/>
  <c r="AA68" i="141" s="1"/>
  <c r="AA69" i="141" s="1"/>
  <c r="AA70" i="141" s="1"/>
  <c r="F30" i="141"/>
  <c r="F31" i="141" s="1"/>
  <c r="F32" i="141" s="1"/>
  <c r="F33" i="141" s="1"/>
  <c r="F34" i="141" s="1"/>
  <c r="F35" i="141" s="1"/>
  <c r="F36" i="141" s="1"/>
  <c r="F37" i="141" s="1"/>
  <c r="F38" i="141" s="1"/>
  <c r="F39" i="141" s="1"/>
  <c r="F40" i="141" s="1"/>
  <c r="F41" i="141" s="1"/>
  <c r="F42" i="141" s="1"/>
  <c r="F43" i="141" s="1"/>
  <c r="F44" i="141" s="1"/>
  <c r="F45" i="141" s="1"/>
  <c r="F46" i="141" s="1"/>
  <c r="I30" i="141"/>
  <c r="I31" i="141" s="1"/>
  <c r="I32" i="141" s="1"/>
  <c r="I33" i="141" s="1"/>
  <c r="I34" i="141" s="1"/>
  <c r="I35" i="141" s="1"/>
  <c r="I36" i="141" s="1"/>
  <c r="I37" i="141" s="1"/>
  <c r="I38" i="141" s="1"/>
  <c r="I39" i="141" s="1"/>
  <c r="I40" i="141" s="1"/>
  <c r="I41" i="141" s="1"/>
  <c r="O30" i="141"/>
  <c r="O31" i="141" s="1"/>
  <c r="O32" i="141" s="1"/>
  <c r="O33" i="141" s="1"/>
  <c r="O34" i="141" s="1"/>
  <c r="O35" i="141" s="1"/>
  <c r="O36" i="141" s="1"/>
  <c r="O37" i="141" s="1"/>
  <c r="O38" i="141" s="1"/>
  <c r="O39" i="141" s="1"/>
  <c r="O40" i="141" s="1"/>
  <c r="P30" i="141"/>
  <c r="G31" i="141"/>
  <c r="G32" i="141" s="1"/>
  <c r="G33" i="141" s="1"/>
  <c r="G34" i="141" s="1"/>
  <c r="G35" i="141" s="1"/>
  <c r="G36" i="141" s="1"/>
  <c r="G37" i="141" s="1"/>
  <c r="G38" i="141" s="1"/>
  <c r="G39" i="141" s="1"/>
  <c r="G40" i="141" s="1"/>
  <c r="G41" i="141" s="1"/>
  <c r="G42" i="141" s="1"/>
  <c r="G43" i="141" s="1"/>
  <c r="G44" i="141" s="1"/>
  <c r="G45" i="141" s="1"/>
  <c r="G46" i="141" s="1"/>
  <c r="G47" i="141" s="1"/>
  <c r="G48" i="141" s="1"/>
  <c r="G49" i="141" s="1"/>
  <c r="G50" i="141" s="1"/>
  <c r="G51" i="141" s="1"/>
  <c r="G52" i="141" s="1"/>
  <c r="G53" i="141" s="1"/>
  <c r="G54" i="141" s="1"/>
  <c r="G55" i="141" s="1"/>
  <c r="G56" i="141" s="1"/>
  <c r="G57" i="141" s="1"/>
  <c r="G58" i="141" s="1"/>
  <c r="G59" i="141" s="1"/>
  <c r="G60" i="141" s="1"/>
  <c r="G61" i="141" s="1"/>
  <c r="G62" i="141" s="1"/>
  <c r="G63" i="141" s="1"/>
  <c r="G64" i="141" s="1"/>
  <c r="G65" i="141" s="1"/>
  <c r="G66" i="141" s="1"/>
  <c r="G67" i="141" s="1"/>
  <c r="G68" i="141" s="1"/>
  <c r="G69" i="141" s="1"/>
  <c r="G70" i="141" s="1"/>
  <c r="G71" i="141" s="1"/>
  <c r="G72" i="141" s="1"/>
  <c r="G73" i="141" s="1"/>
  <c r="G74" i="141" s="1"/>
  <c r="G75" i="141" s="1"/>
  <c r="G76" i="141" s="1"/>
  <c r="G77" i="141" s="1"/>
  <c r="P31" i="141"/>
  <c r="P32" i="141"/>
  <c r="P33" i="141" s="1"/>
  <c r="Z32" i="141"/>
  <c r="Z33" i="141" s="1"/>
  <c r="Z34" i="141" s="1"/>
  <c r="Z35" i="141" s="1"/>
  <c r="Z36" i="141" s="1"/>
  <c r="Z37" i="141" s="1"/>
  <c r="Z38" i="141" s="1"/>
  <c r="Z39" i="141" s="1"/>
  <c r="Z40" i="141" s="1"/>
  <c r="Z41" i="141" s="1"/>
  <c r="Z42" i="141" s="1"/>
  <c r="Z43" i="141" s="1"/>
  <c r="Z44" i="141" s="1"/>
  <c r="Z45" i="141" s="1"/>
  <c r="Z46" i="141" s="1"/>
  <c r="Z47" i="141" s="1"/>
  <c r="Y33" i="141"/>
  <c r="Y34" i="141" s="1"/>
  <c r="Y35" i="141" s="1"/>
  <c r="Y36" i="141" s="1"/>
  <c r="Y37" i="141" s="1"/>
  <c r="P34" i="141"/>
  <c r="P35" i="141" s="1"/>
  <c r="P36" i="141" s="1"/>
  <c r="P37" i="141" s="1"/>
  <c r="P38" i="141" s="1"/>
  <c r="P39" i="141" s="1"/>
  <c r="P40" i="141" s="1"/>
  <c r="P41" i="141" s="1"/>
  <c r="P42" i="141" s="1"/>
  <c r="P43" i="141" s="1"/>
  <c r="P44" i="141" s="1"/>
  <c r="P45" i="141" s="1"/>
  <c r="P46" i="141" s="1"/>
  <c r="P47" i="141" s="1"/>
  <c r="P48" i="141" s="1"/>
  <c r="P49" i="141" s="1"/>
  <c r="P50" i="141" s="1"/>
  <c r="P51" i="141" s="1"/>
  <c r="P52" i="141" s="1"/>
  <c r="P53" i="141" s="1"/>
  <c r="P54" i="141" s="1"/>
  <c r="P55" i="141" s="1"/>
  <c r="P56" i="141" s="1"/>
  <c r="P57" i="141" s="1"/>
  <c r="P58" i="141" s="1"/>
  <c r="P59" i="141" s="1"/>
  <c r="P60" i="141" s="1"/>
  <c r="P61" i="141" s="1"/>
  <c r="P62" i="141" s="1"/>
  <c r="P63" i="141" s="1"/>
  <c r="P64" i="141" s="1"/>
  <c r="P65" i="141" s="1"/>
  <c r="P66" i="141" s="1"/>
  <c r="P67" i="141" s="1"/>
  <c r="P68" i="141" s="1"/>
  <c r="P69" i="141" s="1"/>
  <c r="P70" i="141" s="1"/>
  <c r="P71" i="141" s="1"/>
  <c r="P72" i="141" s="1"/>
  <c r="P73" i="141" s="1"/>
  <c r="P74" i="141" s="1"/>
  <c r="P75" i="141" s="1"/>
  <c r="P76" i="141" s="1"/>
  <c r="P77" i="141" s="1"/>
  <c r="S34" i="141"/>
  <c r="S35" i="141" s="1"/>
  <c r="S36" i="141" s="1"/>
  <c r="S37" i="141" s="1"/>
  <c r="S38" i="141" s="1"/>
  <c r="S39" i="141" s="1"/>
  <c r="S40" i="141" s="1"/>
  <c r="S41" i="141" s="1"/>
  <c r="S42" i="141" s="1"/>
  <c r="S43" i="141" s="1"/>
  <c r="S44" i="141" s="1"/>
  <c r="S45" i="141" s="1"/>
  <c r="S46" i="141" s="1"/>
  <c r="S47" i="141" s="1"/>
  <c r="S48" i="141" s="1"/>
  <c r="S49" i="141" s="1"/>
  <c r="S50" i="141" s="1"/>
  <c r="S51" i="141" s="1"/>
  <c r="S52" i="141" s="1"/>
  <c r="S53" i="141" s="1"/>
  <c r="S54" i="141" s="1"/>
  <c r="S55" i="141" s="1"/>
  <c r="S56" i="141" s="1"/>
  <c r="S57" i="141" s="1"/>
  <c r="S58" i="141" s="1"/>
  <c r="S59" i="141" s="1"/>
  <c r="S60" i="141" s="1"/>
  <c r="S61" i="141" s="1"/>
  <c r="S62" i="141" s="1"/>
  <c r="S63" i="141" s="1"/>
  <c r="S64" i="141" s="1"/>
  <c r="S65" i="141" s="1"/>
  <c r="S66" i="141" s="1"/>
  <c r="S67" i="141" s="1"/>
  <c r="S68" i="141" s="1"/>
  <c r="S69" i="141" s="1"/>
  <c r="S70" i="141" s="1"/>
  <c r="S71" i="141" s="1"/>
  <c r="S72" i="141" s="1"/>
  <c r="S73" i="141" s="1"/>
  <c r="S74" i="141" s="1"/>
  <c r="S75" i="141" s="1"/>
  <c r="S76" i="141" s="1"/>
  <c r="S77" i="141" s="1"/>
  <c r="X35" i="141"/>
  <c r="X36" i="141" s="1"/>
  <c r="X37" i="141" s="1"/>
  <c r="X38" i="141" s="1"/>
  <c r="X39" i="141" s="1"/>
  <c r="X40" i="141" s="1"/>
  <c r="X41" i="141" s="1"/>
  <c r="X42" i="141" s="1"/>
  <c r="X43" i="141" s="1"/>
  <c r="X44" i="141" s="1"/>
  <c r="H37" i="141"/>
  <c r="H38" i="141" s="1"/>
  <c r="H39" i="141" s="1"/>
  <c r="H40" i="141" s="1"/>
  <c r="H41" i="141" s="1"/>
  <c r="Y38" i="141"/>
  <c r="Y39" i="141" s="1"/>
  <c r="Y40" i="141"/>
  <c r="Y41" i="141" s="1"/>
  <c r="Y42" i="141" s="1"/>
  <c r="Y43" i="141" s="1"/>
  <c r="Y44" i="141" s="1"/>
  <c r="Y45" i="141" s="1"/>
  <c r="Y46" i="141" s="1"/>
  <c r="Y47" i="141" s="1"/>
  <c r="Y48" i="141" s="1"/>
  <c r="Y49" i="141" s="1"/>
  <c r="Y50" i="141" s="1"/>
  <c r="Y51" i="141" s="1"/>
  <c r="Y52" i="141" s="1"/>
  <c r="Y53" i="141" s="1"/>
  <c r="Y54" i="141" s="1"/>
  <c r="Y55" i="141" s="1"/>
  <c r="Y56" i="141" s="1"/>
  <c r="Y57" i="141" s="1"/>
  <c r="Y58" i="141" s="1"/>
  <c r="Y59" i="141" s="1"/>
  <c r="Y60" i="141" s="1"/>
  <c r="Y61" i="141" s="1"/>
  <c r="Y62" i="141" s="1"/>
  <c r="Y63" i="141" s="1"/>
  <c r="Y64" i="141" s="1"/>
  <c r="Y65" i="141" s="1"/>
  <c r="Y66" i="141" s="1"/>
  <c r="Y67" i="141" s="1"/>
  <c r="Y68" i="141" s="1"/>
  <c r="Y69" i="141" s="1"/>
  <c r="Y70" i="141" s="1"/>
  <c r="Y71" i="141" s="1"/>
  <c r="Y72" i="141" s="1"/>
  <c r="Y73" i="141" s="1"/>
  <c r="Y74" i="141" s="1"/>
  <c r="Y75" i="141" s="1"/>
  <c r="Y76" i="141" s="1"/>
  <c r="Y77" i="141" s="1"/>
  <c r="O41" i="141"/>
  <c r="O42" i="141" s="1"/>
  <c r="O43" i="141" s="1"/>
  <c r="O44" i="141" s="1"/>
  <c r="O45" i="141" s="1"/>
  <c r="O46" i="141" s="1"/>
  <c r="O47" i="141" s="1"/>
  <c r="O48" i="141" s="1"/>
  <c r="O49" i="141" s="1"/>
  <c r="H42" i="141"/>
  <c r="H43" i="141" s="1"/>
  <c r="H44" i="141" s="1"/>
  <c r="H45" i="141" s="1"/>
  <c r="H46" i="141" s="1"/>
  <c r="H47" i="141" s="1"/>
  <c r="H48" i="141" s="1"/>
  <c r="H49" i="141" s="1"/>
  <c r="H50" i="141" s="1"/>
  <c r="H51" i="141" s="1"/>
  <c r="H52" i="141" s="1"/>
  <c r="H53" i="141" s="1"/>
  <c r="H54" i="141" s="1"/>
  <c r="H55" i="141" s="1"/>
  <c r="H56" i="141" s="1"/>
  <c r="H57" i="141" s="1"/>
  <c r="H58" i="141" s="1"/>
  <c r="H59" i="141" s="1"/>
  <c r="H60" i="141" s="1"/>
  <c r="H61" i="141" s="1"/>
  <c r="H62" i="141" s="1"/>
  <c r="H63" i="141" s="1"/>
  <c r="H64" i="141" s="1"/>
  <c r="H65" i="141" s="1"/>
  <c r="H66" i="141" s="1"/>
  <c r="H67" i="141" s="1"/>
  <c r="H68" i="141" s="1"/>
  <c r="H69" i="141" s="1"/>
  <c r="H70" i="141" s="1"/>
  <c r="H71" i="141" s="1"/>
  <c r="H72" i="141" s="1"/>
  <c r="H73" i="141" s="1"/>
  <c r="H74" i="141" s="1"/>
  <c r="H75" i="141" s="1"/>
  <c r="H76" i="141" s="1"/>
  <c r="H77" i="141" s="1"/>
  <c r="I42" i="141"/>
  <c r="I43" i="141" s="1"/>
  <c r="I44" i="141" s="1"/>
  <c r="I45" i="141" s="1"/>
  <c r="I46" i="141" s="1"/>
  <c r="I47" i="141" s="1"/>
  <c r="I48" i="141" s="1"/>
  <c r="I49" i="141" s="1"/>
  <c r="I50" i="141" s="1"/>
  <c r="I51" i="141" s="1"/>
  <c r="X45" i="141"/>
  <c r="X46" i="141" s="1"/>
  <c r="X47" i="141" s="1"/>
  <c r="X48" i="141" s="1"/>
  <c r="X49" i="141" s="1"/>
  <c r="X50" i="141" s="1"/>
  <c r="X51" i="141" s="1"/>
  <c r="X52" i="141" s="1"/>
  <c r="X53" i="141" s="1"/>
  <c r="X54" i="141" s="1"/>
  <c r="X55" i="141" s="1"/>
  <c r="X56" i="141" s="1"/>
  <c r="X57" i="141" s="1"/>
  <c r="X58" i="141" s="1"/>
  <c r="X59" i="141" s="1"/>
  <c r="X60" i="141" s="1"/>
  <c r="X61" i="141" s="1"/>
  <c r="X62" i="141" s="1"/>
  <c r="X63" i="141" s="1"/>
  <c r="X64" i="141" s="1"/>
  <c r="X65" i="141" s="1"/>
  <c r="X66" i="141" s="1"/>
  <c r="X67" i="141" s="1"/>
  <c r="X68" i="141" s="1"/>
  <c r="X69" i="141" s="1"/>
  <c r="X70" i="141" s="1"/>
  <c r="X71" i="141" s="1"/>
  <c r="X72" i="141" s="1"/>
  <c r="X73" i="141" s="1"/>
  <c r="X74" i="141" s="1"/>
  <c r="X75" i="141" s="1"/>
  <c r="X76" i="141" s="1"/>
  <c r="X77" i="141" s="1"/>
  <c r="F47" i="141"/>
  <c r="F48" i="141" s="1"/>
  <c r="F49" i="141" s="1"/>
  <c r="F50" i="141" s="1"/>
  <c r="F51" i="141" s="1"/>
  <c r="F52" i="141" s="1"/>
  <c r="F53" i="141" s="1"/>
  <c r="F54" i="141" s="1"/>
  <c r="F55" i="141" s="1"/>
  <c r="F56" i="141" s="1"/>
  <c r="F57" i="141" s="1"/>
  <c r="F58" i="141" s="1"/>
  <c r="F59" i="141" s="1"/>
  <c r="F60" i="141" s="1"/>
  <c r="F61" i="141" s="1"/>
  <c r="F62" i="141" s="1"/>
  <c r="F63" i="141" s="1"/>
  <c r="F64" i="141" s="1"/>
  <c r="F65" i="141" s="1"/>
  <c r="F66" i="141" s="1"/>
  <c r="F67" i="141" s="1"/>
  <c r="F68" i="141" s="1"/>
  <c r="F69" i="141" s="1"/>
  <c r="F70" i="141" s="1"/>
  <c r="F71" i="141" s="1"/>
  <c r="F72" i="141" s="1"/>
  <c r="F73" i="141" s="1"/>
  <c r="F74" i="141" s="1"/>
  <c r="F75" i="141" s="1"/>
  <c r="F76" i="141" s="1"/>
  <c r="F77" i="141" s="1"/>
  <c r="Z48" i="141"/>
  <c r="Z49" i="141" s="1"/>
  <c r="Z50" i="141" s="1"/>
  <c r="Z51" i="141" s="1"/>
  <c r="Z52" i="141" s="1"/>
  <c r="Z53" i="141" s="1"/>
  <c r="Z54" i="141" s="1"/>
  <c r="Z55" i="141" s="1"/>
  <c r="Z56" i="141" s="1"/>
  <c r="Z57" i="141" s="1"/>
  <c r="Z58" i="141" s="1"/>
  <c r="Z59" i="141" s="1"/>
  <c r="Z60" i="141" s="1"/>
  <c r="Z61" i="141" s="1"/>
  <c r="Z62" i="141" s="1"/>
  <c r="Z63" i="141" s="1"/>
  <c r="Z64" i="141" s="1"/>
  <c r="Z65" i="141" s="1"/>
  <c r="Z66" i="141" s="1"/>
  <c r="Z67" i="141" s="1"/>
  <c r="Z68" i="141" s="1"/>
  <c r="Z69" i="141" s="1"/>
  <c r="Z70" i="141" s="1"/>
  <c r="Z71" i="141" s="1"/>
  <c r="Z72" i="141" s="1"/>
  <c r="Z73" i="141" s="1"/>
  <c r="Z74" i="141" s="1"/>
  <c r="Z75" i="141" s="1"/>
  <c r="Z76" i="141" s="1"/>
  <c r="Z77" i="141" s="1"/>
  <c r="O50" i="141"/>
  <c r="O51" i="141" s="1"/>
  <c r="O52" i="141" s="1"/>
  <c r="O53" i="141" s="1"/>
  <c r="O54" i="141" s="1"/>
  <c r="O55" i="141" s="1"/>
  <c r="O56" i="141" s="1"/>
  <c r="O57" i="141" s="1"/>
  <c r="O58" i="141" s="1"/>
  <c r="O59" i="141" s="1"/>
  <c r="O60" i="141" s="1"/>
  <c r="O61" i="141" s="1"/>
  <c r="O62" i="141" s="1"/>
  <c r="O63" i="141" s="1"/>
  <c r="O64" i="141" s="1"/>
  <c r="O65" i="141" s="1"/>
  <c r="O66" i="141" s="1"/>
  <c r="O67" i="141" s="1"/>
  <c r="O68" i="141" s="1"/>
  <c r="O69" i="141" s="1"/>
  <c r="I52" i="141"/>
  <c r="I53" i="141" s="1"/>
  <c r="I54" i="141" s="1"/>
  <c r="I55" i="141" s="1"/>
  <c r="I56" i="141" s="1"/>
  <c r="I57" i="141" s="1"/>
  <c r="I58" i="141" s="1"/>
  <c r="I59" i="141" s="1"/>
  <c r="I60" i="141" s="1"/>
  <c r="I61" i="141" s="1"/>
  <c r="I62" i="141" s="1"/>
  <c r="I63" i="141" s="1"/>
  <c r="I64" i="141" s="1"/>
  <c r="I65" i="141" s="1"/>
  <c r="I66" i="141" s="1"/>
  <c r="I67" i="141" s="1"/>
  <c r="I68" i="141" s="1"/>
  <c r="I69" i="141" s="1"/>
  <c r="I70" i="141" s="1"/>
  <c r="I71" i="141" s="1"/>
  <c r="I72" i="141" s="1"/>
  <c r="I73" i="141" s="1"/>
  <c r="I74" i="141" s="1"/>
  <c r="I75" i="141" s="1"/>
  <c r="I76" i="141" s="1"/>
  <c r="I77" i="141" s="1"/>
  <c r="D54" i="141"/>
  <c r="D55" i="141" s="1"/>
  <c r="D56" i="141" s="1"/>
  <c r="D57" i="141" s="1"/>
  <c r="D58" i="141" s="1"/>
  <c r="D59" i="141" s="1"/>
  <c r="D60" i="141" s="1"/>
  <c r="D61" i="141" s="1"/>
  <c r="D62" i="141" s="1"/>
  <c r="D63" i="141" s="1"/>
  <c r="D64" i="141" s="1"/>
  <c r="D65" i="141" s="1"/>
  <c r="D66" i="141" s="1"/>
  <c r="D67" i="141" s="1"/>
  <c r="D68" i="141" s="1"/>
  <c r="D69" i="141" s="1"/>
  <c r="D70" i="141" s="1"/>
  <c r="D71" i="141" s="1"/>
  <c r="D72" i="141" s="1"/>
  <c r="D73" i="141" s="1"/>
  <c r="D74" i="141" s="1"/>
  <c r="D75" i="141" s="1"/>
  <c r="D76" i="141" s="1"/>
  <c r="D77" i="141" s="1"/>
  <c r="E54" i="141"/>
  <c r="E55" i="141" s="1"/>
  <c r="E56" i="141" s="1"/>
  <c r="E57" i="141" s="1"/>
  <c r="E58" i="141" s="1"/>
  <c r="E59" i="141" s="1"/>
  <c r="E60" i="141" s="1"/>
  <c r="E61" i="141" s="1"/>
  <c r="E62" i="141" s="1"/>
  <c r="E63" i="141" s="1"/>
  <c r="E64" i="141" s="1"/>
  <c r="E65" i="141" s="1"/>
  <c r="E66" i="141" s="1"/>
  <c r="E67" i="141" s="1"/>
  <c r="E68" i="141" s="1"/>
  <c r="E69" i="141" s="1"/>
  <c r="E70" i="141" s="1"/>
  <c r="E71" i="141" s="1"/>
  <c r="E72" i="141" s="1"/>
  <c r="E73" i="141" s="1"/>
  <c r="E74" i="141" s="1"/>
  <c r="E75" i="141" s="1"/>
  <c r="E76" i="141" s="1"/>
  <c r="E77" i="141" s="1"/>
  <c r="O70" i="141"/>
  <c r="O71" i="141" s="1"/>
  <c r="O72" i="141" s="1"/>
  <c r="O73" i="141" s="1"/>
  <c r="O74" i="141" s="1"/>
  <c r="O75" i="141" s="1"/>
  <c r="O76" i="141" s="1"/>
  <c r="O77" i="141" s="1"/>
  <c r="AA71" i="141"/>
  <c r="AA72" i="141" s="1"/>
  <c r="AA73" i="141" s="1"/>
  <c r="AA74" i="141" s="1"/>
  <c r="AA75" i="141" s="1"/>
  <c r="AA76" i="141" s="1"/>
  <c r="AA77" i="141" s="1"/>
  <c r="D29" i="141"/>
  <c r="D30" i="141" s="1"/>
  <c r="D31" i="141" s="1"/>
  <c r="D32" i="141" s="1"/>
  <c r="D33" i="141" s="1"/>
  <c r="D34" i="141" s="1"/>
  <c r="D35" i="141" s="1"/>
  <c r="D36" i="141" s="1"/>
  <c r="D37" i="141" s="1"/>
  <c r="D38" i="141" s="1"/>
  <c r="D39" i="141" s="1"/>
  <c r="D40" i="141" s="1"/>
  <c r="D41" i="141" s="1"/>
  <c r="D42" i="141" s="1"/>
  <c r="D43" i="141" s="1"/>
  <c r="D44" i="141" s="1"/>
  <c r="D45" i="141" s="1"/>
  <c r="D46" i="141" s="1"/>
  <c r="D47" i="141" s="1"/>
  <c r="D48" i="141" s="1"/>
  <c r="D49" i="141" s="1"/>
  <c r="D50" i="141" s="1"/>
  <c r="D51" i="141" s="1"/>
  <c r="D52" i="141" s="1"/>
  <c r="D53" i="141" s="1"/>
  <c r="E29" i="141"/>
  <c r="E30" i="141" s="1"/>
  <c r="E31" i="141" s="1"/>
  <c r="E32" i="141" s="1"/>
  <c r="E33" i="141" s="1"/>
  <c r="E34" i="141" s="1"/>
  <c r="E35" i="141" s="1"/>
  <c r="E36" i="141" s="1"/>
  <c r="E37" i="141" s="1"/>
  <c r="E38" i="141" s="1"/>
  <c r="E39" i="141" s="1"/>
  <c r="E40" i="141" s="1"/>
  <c r="E41" i="141" s="1"/>
  <c r="E42" i="141" s="1"/>
  <c r="E43" i="141" s="1"/>
  <c r="E44" i="141" s="1"/>
  <c r="E45" i="141" s="1"/>
  <c r="E46" i="141" s="1"/>
  <c r="E47" i="141" s="1"/>
  <c r="E48" i="141" s="1"/>
  <c r="E49" i="141" s="1"/>
  <c r="E50" i="141" s="1"/>
  <c r="E51" i="141" s="1"/>
  <c r="E52" i="141" s="1"/>
  <c r="E53" i="141" s="1"/>
  <c r="F29" i="141"/>
  <c r="C87" i="141"/>
  <c r="O29" i="141"/>
  <c r="C92" i="141"/>
  <c r="X29" i="141"/>
  <c r="X30" i="141" s="1"/>
  <c r="X31" i="141" s="1"/>
  <c r="X32" i="141" s="1"/>
  <c r="X33" i="141" s="1"/>
  <c r="X34" i="141" s="1"/>
  <c r="C97" i="141"/>
  <c r="C84" i="141"/>
  <c r="C85" i="141"/>
  <c r="C86" i="141"/>
  <c r="C89" i="141"/>
  <c r="C90" i="141"/>
  <c r="C94" i="141"/>
  <c r="C95" i="141"/>
  <c r="C96" i="141"/>
  <c r="O4" i="140"/>
  <c r="O5" i="140" s="1"/>
  <c r="O6" i="140" s="1"/>
  <c r="D4" i="140"/>
  <c r="E4" i="140"/>
  <c r="E5" i="140" s="1"/>
  <c r="E6" i="140" s="1"/>
  <c r="E7" i="140" s="1"/>
  <c r="E8" i="140" s="1"/>
  <c r="E9" i="140" s="1"/>
  <c r="E10" i="140" s="1"/>
  <c r="E11" i="140" s="1"/>
  <c r="E12" i="140" s="1"/>
  <c r="F4" i="140"/>
  <c r="F5" i="140" s="1"/>
  <c r="M4" i="140"/>
  <c r="N4" i="140"/>
  <c r="P4" i="140"/>
  <c r="P5" i="140" s="1"/>
  <c r="P6" i="140" s="1"/>
  <c r="T4" i="140"/>
  <c r="T5" i="140" s="1"/>
  <c r="T6" i="140" s="1"/>
  <c r="T7" i="140" s="1"/>
  <c r="U4" i="140"/>
  <c r="U5" i="140" s="1"/>
  <c r="U6" i="140" s="1"/>
  <c r="U7" i="140" s="1"/>
  <c r="U8" i="140" s="1"/>
  <c r="X4" i="140"/>
  <c r="X5" i="140" s="1"/>
  <c r="Y4" i="140"/>
  <c r="Y5" i="140" s="1"/>
  <c r="Z4" i="140"/>
  <c r="Z5" i="140" s="1"/>
  <c r="AD4" i="140"/>
  <c r="AD5" i="140" s="1"/>
  <c r="AD6" i="140" s="1"/>
  <c r="AD7" i="140" s="1"/>
  <c r="AD8" i="140" s="1"/>
  <c r="AD9" i="140" s="1"/>
  <c r="AD10" i="140" s="1"/>
  <c r="AD11" i="140" s="1"/>
  <c r="AD12" i="140" s="1"/>
  <c r="AE4" i="140"/>
  <c r="AE5" i="140" s="1"/>
  <c r="AE6" i="140" s="1"/>
  <c r="AE7" i="140" s="1"/>
  <c r="AE8" i="140" s="1"/>
  <c r="AE9" i="140" s="1"/>
  <c r="AE10" i="140" s="1"/>
  <c r="AE11" i="140" s="1"/>
  <c r="AF4" i="140"/>
  <c r="AF5" i="140" s="1"/>
  <c r="C5" i="140"/>
  <c r="C6" i="140" s="1"/>
  <c r="C7" i="140" s="1"/>
  <c r="C8" i="140" s="1"/>
  <c r="C9" i="140" s="1"/>
  <c r="C10" i="140" s="1"/>
  <c r="C11" i="140" s="1"/>
  <c r="C12" i="140" s="1"/>
  <c r="D5" i="140"/>
  <c r="D6" i="140" s="1"/>
  <c r="D7" i="140" s="1"/>
  <c r="D8" i="140" s="1"/>
  <c r="D9" i="140" s="1"/>
  <c r="M5" i="140"/>
  <c r="M6" i="140" s="1"/>
  <c r="M7" i="140" s="1"/>
  <c r="M8" i="140" s="1"/>
  <c r="M9" i="140" s="1"/>
  <c r="M10" i="140" s="1"/>
  <c r="M11" i="140" s="1"/>
  <c r="M12" i="140" s="1"/>
  <c r="N5" i="140"/>
  <c r="N6" i="140" s="1"/>
  <c r="F6" i="140"/>
  <c r="F7" i="140" s="1"/>
  <c r="F8" i="140" s="1"/>
  <c r="F9" i="140" s="1"/>
  <c r="F10" i="140" s="1"/>
  <c r="F11" i="140" s="1"/>
  <c r="F12" i="140" s="1"/>
  <c r="X6" i="140"/>
  <c r="X7" i="140" s="1"/>
  <c r="X8" i="140" s="1"/>
  <c r="X9" i="140" s="1"/>
  <c r="X10" i="140" s="1"/>
  <c r="X11" i="140" s="1"/>
  <c r="X12" i="140" s="1"/>
  <c r="Y6" i="140"/>
  <c r="Y7" i="140" s="1"/>
  <c r="Y8" i="140" s="1"/>
  <c r="Y9" i="140" s="1"/>
  <c r="Y10" i="140" s="1"/>
  <c r="Y11" i="140" s="1"/>
  <c r="Y12" i="140" s="1"/>
  <c r="Z6" i="140"/>
  <c r="AF6" i="140"/>
  <c r="AF7" i="140" s="1"/>
  <c r="AF8" i="140" s="1"/>
  <c r="AF9" i="140" s="1"/>
  <c r="AF10" i="140" s="1"/>
  <c r="AF11" i="140" s="1"/>
  <c r="N7" i="140"/>
  <c r="N8" i="140" s="1"/>
  <c r="N9" i="140" s="1"/>
  <c r="N10" i="140" s="1"/>
  <c r="N11" i="140" s="1"/>
  <c r="O7" i="140"/>
  <c r="O8" i="140" s="1"/>
  <c r="O9" i="140" s="1"/>
  <c r="O10" i="140" s="1"/>
  <c r="O11" i="140" s="1"/>
  <c r="O12" i="140" s="1"/>
  <c r="P7" i="140"/>
  <c r="P8" i="140" s="1"/>
  <c r="P9" i="140" s="1"/>
  <c r="P10" i="140" s="1"/>
  <c r="P11" i="140" s="1"/>
  <c r="P12" i="140" s="1"/>
  <c r="Z7" i="140"/>
  <c r="Z8" i="140" s="1"/>
  <c r="T8" i="140"/>
  <c r="T9" i="140" s="1"/>
  <c r="T10" i="140" s="1"/>
  <c r="T11" i="140" s="1"/>
  <c r="T12" i="140" s="1"/>
  <c r="G9" i="140"/>
  <c r="G10" i="140" s="1"/>
  <c r="G11" i="140" s="1"/>
  <c r="G12" i="140" s="1"/>
  <c r="U9" i="140"/>
  <c r="U10" i="140" s="1"/>
  <c r="U11" i="140" s="1"/>
  <c r="U12" i="140" s="1"/>
  <c r="Z9" i="140"/>
  <c r="Z10" i="140" s="1"/>
  <c r="Z11" i="140" s="1"/>
  <c r="Z12" i="140" s="1"/>
  <c r="D10" i="140"/>
  <c r="D11" i="140" s="1"/>
  <c r="D12" i="140" s="1"/>
  <c r="N12" i="140"/>
  <c r="AE12" i="140"/>
  <c r="AF12" i="140"/>
  <c r="C4" i="140"/>
  <c r="G4" i="140"/>
  <c r="G5" i="140" s="1"/>
  <c r="G6" i="140" s="1"/>
  <c r="G7" i="140" s="1"/>
  <c r="G8" i="140" s="1"/>
  <c r="C90" i="140"/>
  <c r="D14" i="140"/>
  <c r="D15" i="140" s="1"/>
  <c r="D16" i="140" s="1"/>
  <c r="D17" i="140" s="1"/>
  <c r="D18" i="140" s="1"/>
  <c r="D19" i="140" s="1"/>
  <c r="E14" i="140"/>
  <c r="E15" i="140" s="1"/>
  <c r="E16" i="140" s="1"/>
  <c r="E17" i="140" s="1"/>
  <c r="F14" i="140"/>
  <c r="F15" i="140" s="1"/>
  <c r="X14" i="140"/>
  <c r="X15" i="140" s="1"/>
  <c r="X16" i="140" s="1"/>
  <c r="X17" i="140" s="1"/>
  <c r="X18" i="140" s="1"/>
  <c r="X19" i="140" s="1"/>
  <c r="X20" i="140" s="1"/>
  <c r="X21" i="140" s="1"/>
  <c r="X22" i="140" s="1"/>
  <c r="X23" i="140" s="1"/>
  <c r="X24" i="140" s="1"/>
  <c r="X25" i="140" s="1"/>
  <c r="X26" i="140" s="1"/>
  <c r="X27" i="140" s="1"/>
  <c r="Y14" i="140"/>
  <c r="Y15" i="140" s="1"/>
  <c r="Y16" i="140" s="1"/>
  <c r="AF14" i="140"/>
  <c r="AF15" i="140" s="1"/>
  <c r="AF16" i="140" s="1"/>
  <c r="AF17" i="140" s="1"/>
  <c r="N15" i="140"/>
  <c r="N16" i="140" s="1"/>
  <c r="P15" i="140"/>
  <c r="P16" i="140" s="1"/>
  <c r="P17" i="140" s="1"/>
  <c r="P18" i="140" s="1"/>
  <c r="F16" i="140"/>
  <c r="F17" i="140" s="1"/>
  <c r="F18" i="140" s="1"/>
  <c r="F19" i="140" s="1"/>
  <c r="F20" i="140" s="1"/>
  <c r="F21" i="140" s="1"/>
  <c r="F22" i="140" s="1"/>
  <c r="N17" i="140"/>
  <c r="N18" i="140" s="1"/>
  <c r="N19" i="140" s="1"/>
  <c r="N20" i="140" s="1"/>
  <c r="O17" i="140"/>
  <c r="O18" i="140" s="1"/>
  <c r="Y17" i="140"/>
  <c r="Y18" i="140" s="1"/>
  <c r="Y19" i="140" s="1"/>
  <c r="Y20" i="140" s="1"/>
  <c r="Y21" i="140" s="1"/>
  <c r="Y22" i="140" s="1"/>
  <c r="E18" i="140"/>
  <c r="E19" i="140" s="1"/>
  <c r="E20" i="140" s="1"/>
  <c r="E21" i="140" s="1"/>
  <c r="E22" i="140" s="1"/>
  <c r="E23" i="140" s="1"/>
  <c r="E24" i="140" s="1"/>
  <c r="E25" i="140" s="1"/>
  <c r="E26" i="140" s="1"/>
  <c r="E27" i="140" s="1"/>
  <c r="AF18" i="140"/>
  <c r="AF19" i="140" s="1"/>
  <c r="AF20" i="140" s="1"/>
  <c r="AF21" i="140" s="1"/>
  <c r="AF22" i="140" s="1"/>
  <c r="AF23" i="140" s="1"/>
  <c r="AF24" i="140" s="1"/>
  <c r="AF25" i="140" s="1"/>
  <c r="AF26" i="140" s="1"/>
  <c r="AF27" i="140" s="1"/>
  <c r="O19" i="140"/>
  <c r="P19" i="140"/>
  <c r="D20" i="140"/>
  <c r="D21" i="140" s="1"/>
  <c r="D22" i="140" s="1"/>
  <c r="D23" i="140" s="1"/>
  <c r="D24" i="140" s="1"/>
  <c r="D25" i="140" s="1"/>
  <c r="O20" i="140"/>
  <c r="O21" i="140" s="1"/>
  <c r="O22" i="140" s="1"/>
  <c r="O23" i="140" s="1"/>
  <c r="P20" i="140"/>
  <c r="P21" i="140" s="1"/>
  <c r="P22" i="140" s="1"/>
  <c r="P23" i="140" s="1"/>
  <c r="N21" i="140"/>
  <c r="N22" i="140"/>
  <c r="N23" i="140" s="1"/>
  <c r="F23" i="140"/>
  <c r="F24" i="140" s="1"/>
  <c r="F25" i="140" s="1"/>
  <c r="F26" i="140" s="1"/>
  <c r="F27" i="140" s="1"/>
  <c r="Y23" i="140"/>
  <c r="Y24" i="140" s="1"/>
  <c r="Y25" i="140" s="1"/>
  <c r="Y26" i="140" s="1"/>
  <c r="Y27" i="140" s="1"/>
  <c r="N24" i="140"/>
  <c r="O24" i="140"/>
  <c r="O25" i="140" s="1"/>
  <c r="O26" i="140" s="1"/>
  <c r="O27" i="140" s="1"/>
  <c r="P24" i="140"/>
  <c r="P25" i="140" s="1"/>
  <c r="P26" i="140" s="1"/>
  <c r="P27" i="140" s="1"/>
  <c r="N25" i="140"/>
  <c r="N26" i="140" s="1"/>
  <c r="N27" i="140" s="1"/>
  <c r="D26" i="140"/>
  <c r="D27" i="140" s="1"/>
  <c r="B29" i="140"/>
  <c r="B30" i="140" s="1"/>
  <c r="G14" i="140"/>
  <c r="G15" i="140" s="1"/>
  <c r="G16" i="140" s="1"/>
  <c r="G17" i="140" s="1"/>
  <c r="G18" i="140" s="1"/>
  <c r="G19" i="140" s="1"/>
  <c r="G20" i="140" s="1"/>
  <c r="G21" i="140" s="1"/>
  <c r="G22" i="140" s="1"/>
  <c r="G23" i="140" s="1"/>
  <c r="G24" i="140" s="1"/>
  <c r="G25" i="140" s="1"/>
  <c r="G26" i="140" s="1"/>
  <c r="G27" i="140" s="1"/>
  <c r="C86" i="140"/>
  <c r="J29" i="140"/>
  <c r="J30" i="140" s="1"/>
  <c r="J31" i="140" s="1"/>
  <c r="J32" i="140" s="1"/>
  <c r="J33" i="140" s="1"/>
  <c r="J34" i="140" s="1"/>
  <c r="J35" i="140" s="1"/>
  <c r="J36" i="140" s="1"/>
  <c r="J37" i="140" s="1"/>
  <c r="J38" i="140" s="1"/>
  <c r="J39" i="140" s="1"/>
  <c r="J40" i="140" s="1"/>
  <c r="J41" i="140" s="1"/>
  <c r="J42" i="140" s="1"/>
  <c r="J43" i="140" s="1"/>
  <c r="J44" i="140" s="1"/>
  <c r="J45" i="140" s="1"/>
  <c r="J46" i="140" s="1"/>
  <c r="J47" i="140" s="1"/>
  <c r="J48" i="140" s="1"/>
  <c r="J49" i="140" s="1"/>
  <c r="J50" i="140" s="1"/>
  <c r="J51" i="140" s="1"/>
  <c r="J52" i="140" s="1"/>
  <c r="J53" i="140" s="1"/>
  <c r="J54" i="140" s="1"/>
  <c r="J55" i="140" s="1"/>
  <c r="J56" i="140" s="1"/>
  <c r="J57" i="140" s="1"/>
  <c r="J58" i="140" s="1"/>
  <c r="J59" i="140" s="1"/>
  <c r="J60" i="140" s="1"/>
  <c r="J61" i="140" s="1"/>
  <c r="J62" i="140" s="1"/>
  <c r="J63" i="140" s="1"/>
  <c r="J64" i="140" s="1"/>
  <c r="J65" i="140" s="1"/>
  <c r="J66" i="140" s="1"/>
  <c r="J67" i="140" s="1"/>
  <c r="J68" i="140" s="1"/>
  <c r="J69" i="140" s="1"/>
  <c r="J70" i="140" s="1"/>
  <c r="J71" i="140" s="1"/>
  <c r="N14" i="140"/>
  <c r="O14" i="140"/>
  <c r="O15" i="140" s="1"/>
  <c r="O16" i="140" s="1"/>
  <c r="P14" i="140"/>
  <c r="Q29" i="140"/>
  <c r="Q30" i="140" s="1"/>
  <c r="R29" i="140"/>
  <c r="R30" i="140" s="1"/>
  <c r="R31" i="140" s="1"/>
  <c r="R32" i="140" s="1"/>
  <c r="T29" i="140"/>
  <c r="T30" i="140" s="1"/>
  <c r="T31" i="140" s="1"/>
  <c r="T32" i="140" s="1"/>
  <c r="T33" i="140" s="1"/>
  <c r="T34" i="140" s="1"/>
  <c r="T35" i="140" s="1"/>
  <c r="T36" i="140" s="1"/>
  <c r="T37" i="140" s="1"/>
  <c r="AD29" i="140"/>
  <c r="AD30" i="140" s="1"/>
  <c r="C29" i="140"/>
  <c r="D29" i="140"/>
  <c r="D30" i="140" s="1"/>
  <c r="D31" i="140" s="1"/>
  <c r="D32" i="140" s="1"/>
  <c r="E29" i="140"/>
  <c r="E30" i="140" s="1"/>
  <c r="E31" i="140" s="1"/>
  <c r="E32" i="140" s="1"/>
  <c r="E33" i="140" s="1"/>
  <c r="E34" i="140" s="1"/>
  <c r="E35" i="140" s="1"/>
  <c r="E36" i="140" s="1"/>
  <c r="F29" i="140"/>
  <c r="F30" i="140" s="1"/>
  <c r="F31" i="140" s="1"/>
  <c r="F32" i="140" s="1"/>
  <c r="F33" i="140" s="1"/>
  <c r="F34" i="140" s="1"/>
  <c r="F35" i="140" s="1"/>
  <c r="F36" i="140" s="1"/>
  <c r="F37" i="140" s="1"/>
  <c r="F38" i="140" s="1"/>
  <c r="F39" i="140" s="1"/>
  <c r="F40" i="140" s="1"/>
  <c r="F41" i="140" s="1"/>
  <c r="F42" i="140" s="1"/>
  <c r="F43" i="140" s="1"/>
  <c r="F44" i="140" s="1"/>
  <c r="F45" i="140" s="1"/>
  <c r="F46" i="140" s="1"/>
  <c r="F47" i="140" s="1"/>
  <c r="F48" i="140" s="1"/>
  <c r="F49" i="140" s="1"/>
  <c r="F50" i="140" s="1"/>
  <c r="F51" i="140" s="1"/>
  <c r="F52" i="140" s="1"/>
  <c r="F53" i="140" s="1"/>
  <c r="F54" i="140" s="1"/>
  <c r="F55" i="140" s="1"/>
  <c r="F56" i="140" s="1"/>
  <c r="F57" i="140" s="1"/>
  <c r="F58" i="140" s="1"/>
  <c r="F59" i="140" s="1"/>
  <c r="F60" i="140" s="1"/>
  <c r="F61" i="140" s="1"/>
  <c r="F62" i="140" s="1"/>
  <c r="F63" i="140" s="1"/>
  <c r="F64" i="140" s="1"/>
  <c r="F65" i="140" s="1"/>
  <c r="F66" i="140" s="1"/>
  <c r="F67" i="140" s="1"/>
  <c r="F68" i="140" s="1"/>
  <c r="F69" i="140" s="1"/>
  <c r="F70" i="140" s="1"/>
  <c r="F71" i="140" s="1"/>
  <c r="F72" i="140" s="1"/>
  <c r="F73" i="140" s="1"/>
  <c r="F74" i="140" s="1"/>
  <c r="F75" i="140" s="1"/>
  <c r="F76" i="140" s="1"/>
  <c r="F77" i="140" s="1"/>
  <c r="G29" i="140"/>
  <c r="G30" i="140" s="1"/>
  <c r="H29" i="140"/>
  <c r="O29" i="140"/>
  <c r="O30" i="140" s="1"/>
  <c r="O31" i="140" s="1"/>
  <c r="O32" i="140" s="1"/>
  <c r="O33" i="140" s="1"/>
  <c r="O34" i="140" s="1"/>
  <c r="O35" i="140" s="1"/>
  <c r="O36" i="140" s="1"/>
  <c r="O37" i="140" s="1"/>
  <c r="O38" i="140" s="1"/>
  <c r="O39" i="140" s="1"/>
  <c r="O40" i="140" s="1"/>
  <c r="O41" i="140" s="1"/>
  <c r="O42" i="140" s="1"/>
  <c r="O43" i="140" s="1"/>
  <c r="O44" i="140" s="1"/>
  <c r="O45" i="140" s="1"/>
  <c r="O46" i="140" s="1"/>
  <c r="O47" i="140" s="1"/>
  <c r="O48" i="140" s="1"/>
  <c r="O49" i="140" s="1"/>
  <c r="O50" i="140" s="1"/>
  <c r="O51" i="140" s="1"/>
  <c r="O52" i="140" s="1"/>
  <c r="O53" i="140" s="1"/>
  <c r="O54" i="140" s="1"/>
  <c r="O55" i="140" s="1"/>
  <c r="O56" i="140" s="1"/>
  <c r="O57" i="140" s="1"/>
  <c r="O58" i="140" s="1"/>
  <c r="O59" i="140" s="1"/>
  <c r="O60" i="140" s="1"/>
  <c r="O61" i="140" s="1"/>
  <c r="O62" i="140" s="1"/>
  <c r="O63" i="140" s="1"/>
  <c r="O64" i="140" s="1"/>
  <c r="O65" i="140" s="1"/>
  <c r="O66" i="140" s="1"/>
  <c r="O67" i="140" s="1"/>
  <c r="O68" i="140" s="1"/>
  <c r="O69" i="140" s="1"/>
  <c r="O70" i="140" s="1"/>
  <c r="O71" i="140" s="1"/>
  <c r="O72" i="140" s="1"/>
  <c r="O73" i="140" s="1"/>
  <c r="O74" i="140" s="1"/>
  <c r="O75" i="140" s="1"/>
  <c r="O76" i="140" s="1"/>
  <c r="O77" i="140" s="1"/>
  <c r="P29" i="140"/>
  <c r="P30" i="140" s="1"/>
  <c r="P31" i="140" s="1"/>
  <c r="P32" i="140" s="1"/>
  <c r="P33" i="140" s="1"/>
  <c r="P34" i="140" s="1"/>
  <c r="P35" i="140" s="1"/>
  <c r="P36" i="140" s="1"/>
  <c r="P37" i="140" s="1"/>
  <c r="P38" i="140" s="1"/>
  <c r="U29" i="140"/>
  <c r="U30" i="140" s="1"/>
  <c r="U31" i="140" s="1"/>
  <c r="X29" i="140"/>
  <c r="AA29" i="140"/>
  <c r="AA30" i="140" s="1"/>
  <c r="AA31" i="140" s="1"/>
  <c r="AB29" i="140"/>
  <c r="AE29" i="140"/>
  <c r="AE30" i="140" s="1"/>
  <c r="AE31" i="140" s="1"/>
  <c r="AE32" i="140" s="1"/>
  <c r="AF29" i="140"/>
  <c r="AF30" i="140" s="1"/>
  <c r="AF31" i="140" s="1"/>
  <c r="C30" i="140"/>
  <c r="C31" i="140" s="1"/>
  <c r="H30" i="140"/>
  <c r="H31" i="140" s="1"/>
  <c r="H32" i="140" s="1"/>
  <c r="H33" i="140" s="1"/>
  <c r="H34" i="140" s="1"/>
  <c r="H35" i="140" s="1"/>
  <c r="H36" i="140" s="1"/>
  <c r="H37" i="140" s="1"/>
  <c r="H38" i="140" s="1"/>
  <c r="H39" i="140" s="1"/>
  <c r="H40" i="140" s="1"/>
  <c r="H41" i="140" s="1"/>
  <c r="H42" i="140" s="1"/>
  <c r="H43" i="140" s="1"/>
  <c r="H44" i="140" s="1"/>
  <c r="H45" i="140" s="1"/>
  <c r="H46" i="140" s="1"/>
  <c r="H47" i="140" s="1"/>
  <c r="H48" i="140" s="1"/>
  <c r="H49" i="140" s="1"/>
  <c r="H50" i="140" s="1"/>
  <c r="H51" i="140" s="1"/>
  <c r="H52" i="140" s="1"/>
  <c r="H53" i="140" s="1"/>
  <c r="H54" i="140" s="1"/>
  <c r="H55" i="140" s="1"/>
  <c r="H56" i="140" s="1"/>
  <c r="M30" i="140"/>
  <c r="M31" i="140" s="1"/>
  <c r="M32" i="140" s="1"/>
  <c r="X30" i="140"/>
  <c r="X31" i="140" s="1"/>
  <c r="X32" i="140" s="1"/>
  <c r="X33" i="140" s="1"/>
  <c r="Y30" i="140"/>
  <c r="Y31" i="140" s="1"/>
  <c r="Y32" i="140" s="1"/>
  <c r="Y33" i="140" s="1"/>
  <c r="AB30" i="140"/>
  <c r="AB31" i="140" s="1"/>
  <c r="AB32" i="140" s="1"/>
  <c r="AB33" i="140" s="1"/>
  <c r="AB34" i="140" s="1"/>
  <c r="AB35" i="140" s="1"/>
  <c r="AB36" i="140" s="1"/>
  <c r="AB37" i="140" s="1"/>
  <c r="AB38" i="140" s="1"/>
  <c r="AB39" i="140" s="1"/>
  <c r="AB40" i="140" s="1"/>
  <c r="AB41" i="140" s="1"/>
  <c r="AB42" i="140" s="1"/>
  <c r="AB43" i="140" s="1"/>
  <c r="AB44" i="140" s="1"/>
  <c r="AB45" i="140" s="1"/>
  <c r="AB46" i="140" s="1"/>
  <c r="AB47" i="140" s="1"/>
  <c r="AB48" i="140" s="1"/>
  <c r="AB49" i="140" s="1"/>
  <c r="AB50" i="140" s="1"/>
  <c r="AB51" i="140" s="1"/>
  <c r="AB52" i="140" s="1"/>
  <c r="AB53" i="140" s="1"/>
  <c r="AB54" i="140" s="1"/>
  <c r="AB55" i="140" s="1"/>
  <c r="AB56" i="140" s="1"/>
  <c r="AB57" i="140" s="1"/>
  <c r="AB58" i="140" s="1"/>
  <c r="AB59" i="140" s="1"/>
  <c r="AB60" i="140" s="1"/>
  <c r="AB61" i="140" s="1"/>
  <c r="AB62" i="140" s="1"/>
  <c r="AB63" i="140" s="1"/>
  <c r="AB64" i="140" s="1"/>
  <c r="AB65" i="140" s="1"/>
  <c r="AB66" i="140" s="1"/>
  <c r="AB67" i="140" s="1"/>
  <c r="AB68" i="140" s="1"/>
  <c r="AB69" i="140" s="1"/>
  <c r="AB70" i="140" s="1"/>
  <c r="AB71" i="140" s="1"/>
  <c r="AB72" i="140" s="1"/>
  <c r="AB73" i="140" s="1"/>
  <c r="AB74" i="140" s="1"/>
  <c r="AB75" i="140" s="1"/>
  <c r="AB76" i="140" s="1"/>
  <c r="AB77" i="140" s="1"/>
  <c r="B31" i="140"/>
  <c r="B32" i="140" s="1"/>
  <c r="B33" i="140" s="1"/>
  <c r="B34" i="140" s="1"/>
  <c r="B35" i="140" s="1"/>
  <c r="B36" i="140" s="1"/>
  <c r="B37" i="140" s="1"/>
  <c r="B38" i="140" s="1"/>
  <c r="B39" i="140" s="1"/>
  <c r="B40" i="140" s="1"/>
  <c r="B41" i="140" s="1"/>
  <c r="B42" i="140" s="1"/>
  <c r="B43" i="140" s="1"/>
  <c r="B44" i="140" s="1"/>
  <c r="B45" i="140" s="1"/>
  <c r="B46" i="140" s="1"/>
  <c r="B47" i="140" s="1"/>
  <c r="B48" i="140" s="1"/>
  <c r="B49" i="140" s="1"/>
  <c r="B50" i="140" s="1"/>
  <c r="B51" i="140" s="1"/>
  <c r="B52" i="140" s="1"/>
  <c r="B53" i="140" s="1"/>
  <c r="B54" i="140" s="1"/>
  <c r="B55" i="140" s="1"/>
  <c r="B56" i="140" s="1"/>
  <c r="B57" i="140" s="1"/>
  <c r="B58" i="140" s="1"/>
  <c r="B59" i="140" s="1"/>
  <c r="B60" i="140" s="1"/>
  <c r="B61" i="140" s="1"/>
  <c r="B62" i="140" s="1"/>
  <c r="B63" i="140" s="1"/>
  <c r="B64" i="140" s="1"/>
  <c r="B65" i="140" s="1"/>
  <c r="B66" i="140" s="1"/>
  <c r="B67" i="140" s="1"/>
  <c r="B68" i="140" s="1"/>
  <c r="B69" i="140" s="1"/>
  <c r="B70" i="140" s="1"/>
  <c r="B71" i="140" s="1"/>
  <c r="B72" i="140" s="1"/>
  <c r="B73" i="140" s="1"/>
  <c r="B74" i="140" s="1"/>
  <c r="B75" i="140" s="1"/>
  <c r="B76" i="140" s="1"/>
  <c r="B77" i="140" s="1"/>
  <c r="G31" i="140"/>
  <c r="G32" i="140" s="1"/>
  <c r="G33" i="140" s="1"/>
  <c r="G34" i="140" s="1"/>
  <c r="G35" i="140" s="1"/>
  <c r="G36" i="140" s="1"/>
  <c r="G37" i="140" s="1"/>
  <c r="G38" i="140" s="1"/>
  <c r="G39" i="140" s="1"/>
  <c r="G40" i="140" s="1"/>
  <c r="G41" i="140" s="1"/>
  <c r="G42" i="140" s="1"/>
  <c r="G43" i="140" s="1"/>
  <c r="G44" i="140" s="1"/>
  <c r="Q31" i="140"/>
  <c r="Q32" i="140" s="1"/>
  <c r="AD31" i="140"/>
  <c r="AD32" i="140" s="1"/>
  <c r="C32" i="140"/>
  <c r="C33" i="140" s="1"/>
  <c r="C34" i="140" s="1"/>
  <c r="U32" i="140"/>
  <c r="U33" i="140" s="1"/>
  <c r="U34" i="140" s="1"/>
  <c r="U35" i="140" s="1"/>
  <c r="AA32" i="140"/>
  <c r="AA33" i="140" s="1"/>
  <c r="AA34" i="140" s="1"/>
  <c r="AA35" i="140" s="1"/>
  <c r="AA36" i="140" s="1"/>
  <c r="AA37" i="140" s="1"/>
  <c r="AA38" i="140" s="1"/>
  <c r="AA39" i="140" s="1"/>
  <c r="AA40" i="140" s="1"/>
  <c r="AA41" i="140" s="1"/>
  <c r="AA42" i="140" s="1"/>
  <c r="AA43" i="140" s="1"/>
  <c r="AA44" i="140" s="1"/>
  <c r="AA45" i="140" s="1"/>
  <c r="AA46" i="140" s="1"/>
  <c r="AA47" i="140" s="1"/>
  <c r="AA48" i="140" s="1"/>
  <c r="AA49" i="140" s="1"/>
  <c r="AA50" i="140" s="1"/>
  <c r="AA51" i="140" s="1"/>
  <c r="AA52" i="140" s="1"/>
  <c r="AA53" i="140" s="1"/>
  <c r="AA54" i="140" s="1"/>
  <c r="AA55" i="140" s="1"/>
  <c r="AA56" i="140" s="1"/>
  <c r="AA57" i="140" s="1"/>
  <c r="AA58" i="140" s="1"/>
  <c r="AA59" i="140" s="1"/>
  <c r="AA60" i="140" s="1"/>
  <c r="AA61" i="140" s="1"/>
  <c r="AA62" i="140" s="1"/>
  <c r="AA63" i="140" s="1"/>
  <c r="AA64" i="140" s="1"/>
  <c r="AA65" i="140" s="1"/>
  <c r="AA66" i="140" s="1"/>
  <c r="AA67" i="140" s="1"/>
  <c r="AA68" i="140" s="1"/>
  <c r="AA69" i="140" s="1"/>
  <c r="AA70" i="140" s="1"/>
  <c r="AA71" i="140" s="1"/>
  <c r="AA72" i="140" s="1"/>
  <c r="AA73" i="140" s="1"/>
  <c r="AA74" i="140" s="1"/>
  <c r="AA75" i="140" s="1"/>
  <c r="AA76" i="140" s="1"/>
  <c r="AA77" i="140" s="1"/>
  <c r="AF32" i="140"/>
  <c r="AF33" i="140" s="1"/>
  <c r="D33" i="140"/>
  <c r="D34" i="140" s="1"/>
  <c r="D35" i="140" s="1"/>
  <c r="D36" i="140" s="1"/>
  <c r="M33" i="140"/>
  <c r="M34" i="140" s="1"/>
  <c r="M35" i="140" s="1"/>
  <c r="M36" i="140" s="1"/>
  <c r="M37" i="140" s="1"/>
  <c r="Q33" i="140"/>
  <c r="Q34" i="140" s="1"/>
  <c r="Q35" i="140" s="1"/>
  <c r="Q36" i="140" s="1"/>
  <c r="R33" i="140"/>
  <c r="R34" i="140" s="1"/>
  <c r="R35" i="140" s="1"/>
  <c r="AD33" i="140"/>
  <c r="AD34" i="140" s="1"/>
  <c r="AD35" i="140" s="1"/>
  <c r="AD36" i="140" s="1"/>
  <c r="AD37" i="140" s="1"/>
  <c r="AD38" i="140" s="1"/>
  <c r="AD39" i="140" s="1"/>
  <c r="AD40" i="140" s="1"/>
  <c r="AD41" i="140" s="1"/>
  <c r="AD42" i="140" s="1"/>
  <c r="AD43" i="140" s="1"/>
  <c r="AD44" i="140" s="1"/>
  <c r="AD45" i="140" s="1"/>
  <c r="AD46" i="140" s="1"/>
  <c r="AD47" i="140" s="1"/>
  <c r="AE33" i="140"/>
  <c r="AE34" i="140" s="1"/>
  <c r="AE35" i="140" s="1"/>
  <c r="AE36" i="140" s="1"/>
  <c r="AE37" i="140" s="1"/>
  <c r="AE38" i="140" s="1"/>
  <c r="AE39" i="140" s="1"/>
  <c r="AE40" i="140" s="1"/>
  <c r="AE41" i="140" s="1"/>
  <c r="AE42" i="140" s="1"/>
  <c r="AE43" i="140" s="1"/>
  <c r="AE44" i="140" s="1"/>
  <c r="AE45" i="140" s="1"/>
  <c r="AE46" i="140" s="1"/>
  <c r="AE47" i="140" s="1"/>
  <c r="AE48" i="140" s="1"/>
  <c r="AE49" i="140" s="1"/>
  <c r="AE50" i="140" s="1"/>
  <c r="AE51" i="140" s="1"/>
  <c r="AE52" i="140" s="1"/>
  <c r="AE53" i="140" s="1"/>
  <c r="AE54" i="140" s="1"/>
  <c r="AE55" i="140" s="1"/>
  <c r="AE56" i="140" s="1"/>
  <c r="AE57" i="140" s="1"/>
  <c r="AE58" i="140" s="1"/>
  <c r="AE59" i="140" s="1"/>
  <c r="AE60" i="140" s="1"/>
  <c r="AE61" i="140" s="1"/>
  <c r="AE62" i="140" s="1"/>
  <c r="AE63" i="140" s="1"/>
  <c r="AE64" i="140" s="1"/>
  <c r="AE65" i="140" s="1"/>
  <c r="AE66" i="140" s="1"/>
  <c r="AE67" i="140" s="1"/>
  <c r="AE68" i="140" s="1"/>
  <c r="AE69" i="140" s="1"/>
  <c r="AE70" i="140" s="1"/>
  <c r="AE71" i="140" s="1"/>
  <c r="AE72" i="140" s="1"/>
  <c r="AE73" i="140" s="1"/>
  <c r="AE74" i="140" s="1"/>
  <c r="AE75" i="140" s="1"/>
  <c r="AE76" i="140" s="1"/>
  <c r="AE77" i="140" s="1"/>
  <c r="X34" i="140"/>
  <c r="X35" i="140" s="1"/>
  <c r="X36" i="140" s="1"/>
  <c r="X37" i="140" s="1"/>
  <c r="X38" i="140" s="1"/>
  <c r="X39" i="140" s="1"/>
  <c r="X40" i="140" s="1"/>
  <c r="X41" i="140" s="1"/>
  <c r="X42" i="140" s="1"/>
  <c r="X43" i="140" s="1"/>
  <c r="X44" i="140" s="1"/>
  <c r="X45" i="140" s="1"/>
  <c r="X46" i="140" s="1"/>
  <c r="X47" i="140" s="1"/>
  <c r="X48" i="140" s="1"/>
  <c r="X49" i="140" s="1"/>
  <c r="X50" i="140" s="1"/>
  <c r="X51" i="140" s="1"/>
  <c r="X52" i="140" s="1"/>
  <c r="X53" i="140" s="1"/>
  <c r="X54" i="140" s="1"/>
  <c r="X55" i="140" s="1"/>
  <c r="X56" i="140" s="1"/>
  <c r="X57" i="140" s="1"/>
  <c r="X58" i="140" s="1"/>
  <c r="X59" i="140" s="1"/>
  <c r="X60" i="140" s="1"/>
  <c r="X61" i="140" s="1"/>
  <c r="X62" i="140" s="1"/>
  <c r="X63" i="140" s="1"/>
  <c r="X64" i="140" s="1"/>
  <c r="X65" i="140" s="1"/>
  <c r="X66" i="140" s="1"/>
  <c r="X67" i="140" s="1"/>
  <c r="X68" i="140" s="1"/>
  <c r="X69" i="140" s="1"/>
  <c r="X70" i="140" s="1"/>
  <c r="X71" i="140" s="1"/>
  <c r="X72" i="140" s="1"/>
  <c r="X73" i="140" s="1"/>
  <c r="X74" i="140" s="1"/>
  <c r="X75" i="140" s="1"/>
  <c r="X76" i="140" s="1"/>
  <c r="X77" i="140" s="1"/>
  <c r="Y34" i="140"/>
  <c r="Y35" i="140" s="1"/>
  <c r="Y36" i="140" s="1"/>
  <c r="Y37" i="140" s="1"/>
  <c r="Y38" i="140" s="1"/>
  <c r="AF34" i="140"/>
  <c r="AF35" i="140" s="1"/>
  <c r="AF36" i="140" s="1"/>
  <c r="AF37" i="140" s="1"/>
  <c r="AF38" i="140" s="1"/>
  <c r="AF39" i="140" s="1"/>
  <c r="AF40" i="140" s="1"/>
  <c r="AF41" i="140" s="1"/>
  <c r="AF42" i="140" s="1"/>
  <c r="AF43" i="140" s="1"/>
  <c r="AF44" i="140" s="1"/>
  <c r="AF45" i="140" s="1"/>
  <c r="AF46" i="140" s="1"/>
  <c r="AF47" i="140" s="1"/>
  <c r="AF48" i="140" s="1"/>
  <c r="AF49" i="140" s="1"/>
  <c r="AF50" i="140" s="1"/>
  <c r="AF51" i="140" s="1"/>
  <c r="AF52" i="140" s="1"/>
  <c r="AF53" i="140" s="1"/>
  <c r="AF54" i="140" s="1"/>
  <c r="AF55" i="140" s="1"/>
  <c r="AF56" i="140" s="1"/>
  <c r="AF57" i="140" s="1"/>
  <c r="AF58" i="140" s="1"/>
  <c r="AF59" i="140" s="1"/>
  <c r="AF60" i="140" s="1"/>
  <c r="AF61" i="140" s="1"/>
  <c r="AF62" i="140" s="1"/>
  <c r="AF63" i="140" s="1"/>
  <c r="AF64" i="140" s="1"/>
  <c r="AF65" i="140" s="1"/>
  <c r="AF66" i="140" s="1"/>
  <c r="AF67" i="140" s="1"/>
  <c r="AF68" i="140" s="1"/>
  <c r="AF69" i="140" s="1"/>
  <c r="AF70" i="140" s="1"/>
  <c r="AF71" i="140" s="1"/>
  <c r="AF72" i="140" s="1"/>
  <c r="AF73" i="140" s="1"/>
  <c r="AF74" i="140" s="1"/>
  <c r="AF75" i="140" s="1"/>
  <c r="AF76" i="140" s="1"/>
  <c r="AF77" i="140" s="1"/>
  <c r="C35" i="140"/>
  <c r="C36" i="140" s="1"/>
  <c r="R36" i="140"/>
  <c r="U36" i="140"/>
  <c r="U37" i="140" s="1"/>
  <c r="U38" i="140" s="1"/>
  <c r="U39" i="140" s="1"/>
  <c r="U40" i="140" s="1"/>
  <c r="U41" i="140" s="1"/>
  <c r="U42" i="140" s="1"/>
  <c r="U43" i="140" s="1"/>
  <c r="U44" i="140" s="1"/>
  <c r="U45" i="140" s="1"/>
  <c r="U46" i="140" s="1"/>
  <c r="U47" i="140" s="1"/>
  <c r="U48" i="140" s="1"/>
  <c r="U49" i="140" s="1"/>
  <c r="U50" i="140" s="1"/>
  <c r="U51" i="140" s="1"/>
  <c r="U52" i="140" s="1"/>
  <c r="C37" i="140"/>
  <c r="C38" i="140" s="1"/>
  <c r="C39" i="140" s="1"/>
  <c r="C40" i="140" s="1"/>
  <c r="C41" i="140" s="1"/>
  <c r="C42" i="140" s="1"/>
  <c r="D37" i="140"/>
  <c r="D38" i="140" s="1"/>
  <c r="D39" i="140" s="1"/>
  <c r="D40" i="140" s="1"/>
  <c r="D41" i="140" s="1"/>
  <c r="E37" i="140"/>
  <c r="E38" i="140" s="1"/>
  <c r="E39" i="140" s="1"/>
  <c r="E40" i="140" s="1"/>
  <c r="E41" i="140" s="1"/>
  <c r="E42" i="140" s="1"/>
  <c r="E43" i="140" s="1"/>
  <c r="E44" i="140" s="1"/>
  <c r="E45" i="140" s="1"/>
  <c r="E46" i="140" s="1"/>
  <c r="E47" i="140" s="1"/>
  <c r="E48" i="140" s="1"/>
  <c r="E49" i="140" s="1"/>
  <c r="E50" i="140" s="1"/>
  <c r="E51" i="140" s="1"/>
  <c r="E52" i="140" s="1"/>
  <c r="E53" i="140" s="1"/>
  <c r="E54" i="140" s="1"/>
  <c r="E55" i="140" s="1"/>
  <c r="E56" i="140" s="1"/>
  <c r="E57" i="140" s="1"/>
  <c r="Q37" i="140"/>
  <c r="Q38" i="140" s="1"/>
  <c r="Q39" i="140" s="1"/>
  <c r="Q40" i="140" s="1"/>
  <c r="Q41" i="140" s="1"/>
  <c r="Q42" i="140" s="1"/>
  <c r="Q43" i="140" s="1"/>
  <c r="Q44" i="140" s="1"/>
  <c r="Q45" i="140" s="1"/>
  <c r="Q46" i="140" s="1"/>
  <c r="Q47" i="140" s="1"/>
  <c r="Q48" i="140" s="1"/>
  <c r="Q49" i="140" s="1"/>
  <c r="Q50" i="140" s="1"/>
  <c r="Q51" i="140" s="1"/>
  <c r="R37" i="140"/>
  <c r="R38" i="140" s="1"/>
  <c r="R39" i="140" s="1"/>
  <c r="R40" i="140" s="1"/>
  <c r="R41" i="140" s="1"/>
  <c r="R42" i="140" s="1"/>
  <c r="R43" i="140" s="1"/>
  <c r="R44" i="140" s="1"/>
  <c r="R45" i="140" s="1"/>
  <c r="R46" i="140" s="1"/>
  <c r="R47" i="140" s="1"/>
  <c r="R48" i="140" s="1"/>
  <c r="R49" i="140" s="1"/>
  <c r="R50" i="140" s="1"/>
  <c r="R51" i="140" s="1"/>
  <c r="M38" i="140"/>
  <c r="M39" i="140" s="1"/>
  <c r="T38" i="140"/>
  <c r="T39" i="140" s="1"/>
  <c r="T40" i="140" s="1"/>
  <c r="T41" i="140" s="1"/>
  <c r="T42" i="140" s="1"/>
  <c r="T43" i="140" s="1"/>
  <c r="T44" i="140" s="1"/>
  <c r="T45" i="140" s="1"/>
  <c r="T46" i="140" s="1"/>
  <c r="T47" i="140" s="1"/>
  <c r="T48" i="140" s="1"/>
  <c r="T49" i="140" s="1"/>
  <c r="T50" i="140" s="1"/>
  <c r="T51" i="140" s="1"/>
  <c r="T52" i="140" s="1"/>
  <c r="T53" i="140" s="1"/>
  <c r="T54" i="140" s="1"/>
  <c r="T55" i="140" s="1"/>
  <c r="T56" i="140" s="1"/>
  <c r="T57" i="140" s="1"/>
  <c r="T58" i="140" s="1"/>
  <c r="T59" i="140" s="1"/>
  <c r="T60" i="140" s="1"/>
  <c r="T61" i="140" s="1"/>
  <c r="T62" i="140" s="1"/>
  <c r="T63" i="140" s="1"/>
  <c r="T64" i="140" s="1"/>
  <c r="P39" i="140"/>
  <c r="P40" i="140" s="1"/>
  <c r="P41" i="140" s="1"/>
  <c r="P42" i="140" s="1"/>
  <c r="P43" i="140" s="1"/>
  <c r="P44" i="140" s="1"/>
  <c r="P45" i="140" s="1"/>
  <c r="P46" i="140" s="1"/>
  <c r="P47" i="140" s="1"/>
  <c r="P48" i="140" s="1"/>
  <c r="P49" i="140" s="1"/>
  <c r="P50" i="140" s="1"/>
  <c r="P51" i="140" s="1"/>
  <c r="P52" i="140" s="1"/>
  <c r="P53" i="140" s="1"/>
  <c r="P54" i="140" s="1"/>
  <c r="P55" i="140" s="1"/>
  <c r="P56" i="140" s="1"/>
  <c r="P57" i="140" s="1"/>
  <c r="P58" i="140" s="1"/>
  <c r="P59" i="140" s="1"/>
  <c r="P60" i="140" s="1"/>
  <c r="P61" i="140" s="1"/>
  <c r="P62" i="140" s="1"/>
  <c r="P63" i="140" s="1"/>
  <c r="P64" i="140" s="1"/>
  <c r="P65" i="140" s="1"/>
  <c r="P66" i="140" s="1"/>
  <c r="P67" i="140" s="1"/>
  <c r="P68" i="140" s="1"/>
  <c r="P69" i="140" s="1"/>
  <c r="P70" i="140" s="1"/>
  <c r="P71" i="140" s="1"/>
  <c r="P72" i="140" s="1"/>
  <c r="P73" i="140" s="1"/>
  <c r="P74" i="140" s="1"/>
  <c r="P75" i="140" s="1"/>
  <c r="P76" i="140" s="1"/>
  <c r="P77" i="140" s="1"/>
  <c r="Y39" i="140"/>
  <c r="Y40" i="140" s="1"/>
  <c r="Y41" i="140" s="1"/>
  <c r="Y42" i="140" s="1"/>
  <c r="Y43" i="140" s="1"/>
  <c r="Y44" i="140" s="1"/>
  <c r="Y45" i="140" s="1"/>
  <c r="Y46" i="140" s="1"/>
  <c r="Y47" i="140" s="1"/>
  <c r="Y48" i="140" s="1"/>
  <c r="Y49" i="140" s="1"/>
  <c r="Y50" i="140" s="1"/>
  <c r="Y51" i="140" s="1"/>
  <c r="Y52" i="140" s="1"/>
  <c r="Y53" i="140" s="1"/>
  <c r="Y54" i="140" s="1"/>
  <c r="Y55" i="140" s="1"/>
  <c r="Y56" i="140" s="1"/>
  <c r="Y57" i="140" s="1"/>
  <c r="Y58" i="140" s="1"/>
  <c r="Y59" i="140" s="1"/>
  <c r="Y60" i="140" s="1"/>
  <c r="Y61" i="140" s="1"/>
  <c r="Y62" i="140" s="1"/>
  <c r="Y63" i="140" s="1"/>
  <c r="Y64" i="140" s="1"/>
  <c r="Y65" i="140" s="1"/>
  <c r="Y66" i="140" s="1"/>
  <c r="Y67" i="140" s="1"/>
  <c r="Y68" i="140" s="1"/>
  <c r="Y69" i="140" s="1"/>
  <c r="Y70" i="140" s="1"/>
  <c r="Y71" i="140" s="1"/>
  <c r="Y72" i="140" s="1"/>
  <c r="Y73" i="140" s="1"/>
  <c r="Y74" i="140" s="1"/>
  <c r="Y75" i="140" s="1"/>
  <c r="Y76" i="140" s="1"/>
  <c r="Y77" i="140" s="1"/>
  <c r="M40" i="140"/>
  <c r="M41" i="140" s="1"/>
  <c r="M42" i="140" s="1"/>
  <c r="M43" i="140" s="1"/>
  <c r="M44" i="140" s="1"/>
  <c r="M45" i="140" s="1"/>
  <c r="M46" i="140" s="1"/>
  <c r="M47" i="140" s="1"/>
  <c r="M48" i="140" s="1"/>
  <c r="M49" i="140" s="1"/>
  <c r="M50" i="140" s="1"/>
  <c r="M51" i="140" s="1"/>
  <c r="M52" i="140" s="1"/>
  <c r="M53" i="140" s="1"/>
  <c r="M54" i="140" s="1"/>
  <c r="M55" i="140" s="1"/>
  <c r="M56" i="140" s="1"/>
  <c r="M57" i="140" s="1"/>
  <c r="M58" i="140" s="1"/>
  <c r="M59" i="140" s="1"/>
  <c r="M60" i="140" s="1"/>
  <c r="M61" i="140" s="1"/>
  <c r="M62" i="140" s="1"/>
  <c r="M63" i="140" s="1"/>
  <c r="M64" i="140" s="1"/>
  <c r="M65" i="140" s="1"/>
  <c r="M66" i="140" s="1"/>
  <c r="M67" i="140" s="1"/>
  <c r="M68" i="140" s="1"/>
  <c r="M69" i="140" s="1"/>
  <c r="M70" i="140" s="1"/>
  <c r="M71" i="140" s="1"/>
  <c r="M72" i="140" s="1"/>
  <c r="M73" i="140" s="1"/>
  <c r="M74" i="140" s="1"/>
  <c r="M75" i="140" s="1"/>
  <c r="M76" i="140" s="1"/>
  <c r="M77" i="140" s="1"/>
  <c r="D42" i="140"/>
  <c r="C43" i="140"/>
  <c r="D43" i="140"/>
  <c r="D44" i="140" s="1"/>
  <c r="D45" i="140" s="1"/>
  <c r="D46" i="140" s="1"/>
  <c r="D47" i="140" s="1"/>
  <c r="D48" i="140" s="1"/>
  <c r="D49" i="140" s="1"/>
  <c r="D50" i="140" s="1"/>
  <c r="D51" i="140" s="1"/>
  <c r="D52" i="140" s="1"/>
  <c r="D53" i="140" s="1"/>
  <c r="D54" i="140" s="1"/>
  <c r="D55" i="140" s="1"/>
  <c r="D56" i="140" s="1"/>
  <c r="D57" i="140" s="1"/>
  <c r="D58" i="140" s="1"/>
  <c r="D59" i="140" s="1"/>
  <c r="D60" i="140" s="1"/>
  <c r="D61" i="140" s="1"/>
  <c r="D62" i="140" s="1"/>
  <c r="D63" i="140" s="1"/>
  <c r="D64" i="140" s="1"/>
  <c r="D65" i="140" s="1"/>
  <c r="D66" i="140" s="1"/>
  <c r="D67" i="140" s="1"/>
  <c r="D68" i="140" s="1"/>
  <c r="D69" i="140" s="1"/>
  <c r="D70" i="140" s="1"/>
  <c r="D71" i="140" s="1"/>
  <c r="D72" i="140" s="1"/>
  <c r="C44" i="140"/>
  <c r="C45" i="140" s="1"/>
  <c r="G45" i="140"/>
  <c r="G46" i="140" s="1"/>
  <c r="G47" i="140" s="1"/>
  <c r="G48" i="140" s="1"/>
  <c r="G49" i="140" s="1"/>
  <c r="G50" i="140" s="1"/>
  <c r="G51" i="140" s="1"/>
  <c r="G52" i="140" s="1"/>
  <c r="G53" i="140" s="1"/>
  <c r="G54" i="140" s="1"/>
  <c r="G55" i="140" s="1"/>
  <c r="G56" i="140" s="1"/>
  <c r="G57" i="140" s="1"/>
  <c r="G58" i="140" s="1"/>
  <c r="G59" i="140" s="1"/>
  <c r="G60" i="140" s="1"/>
  <c r="G61" i="140" s="1"/>
  <c r="G62" i="140" s="1"/>
  <c r="G63" i="140" s="1"/>
  <c r="G64" i="140" s="1"/>
  <c r="G65" i="140" s="1"/>
  <c r="G66" i="140" s="1"/>
  <c r="G67" i="140" s="1"/>
  <c r="G68" i="140" s="1"/>
  <c r="G69" i="140" s="1"/>
  <c r="G70" i="140" s="1"/>
  <c r="G71" i="140" s="1"/>
  <c r="G72" i="140" s="1"/>
  <c r="G73" i="140" s="1"/>
  <c r="G74" i="140" s="1"/>
  <c r="G75" i="140" s="1"/>
  <c r="G76" i="140" s="1"/>
  <c r="G77" i="140" s="1"/>
  <c r="C46" i="140"/>
  <c r="C47" i="140" s="1"/>
  <c r="C48" i="140" s="1"/>
  <c r="C49" i="140" s="1"/>
  <c r="C50" i="140" s="1"/>
  <c r="C51" i="140" s="1"/>
  <c r="C52" i="140" s="1"/>
  <c r="C53" i="140" s="1"/>
  <c r="C54" i="140" s="1"/>
  <c r="C55" i="140" s="1"/>
  <c r="C56" i="140" s="1"/>
  <c r="C57" i="140" s="1"/>
  <c r="C58" i="140" s="1"/>
  <c r="C59" i="140" s="1"/>
  <c r="C60" i="140" s="1"/>
  <c r="C61" i="140" s="1"/>
  <c r="C62" i="140" s="1"/>
  <c r="C63" i="140" s="1"/>
  <c r="C64" i="140" s="1"/>
  <c r="C65" i="140" s="1"/>
  <c r="C66" i="140" s="1"/>
  <c r="C67" i="140" s="1"/>
  <c r="C68" i="140" s="1"/>
  <c r="C69" i="140" s="1"/>
  <c r="C70" i="140" s="1"/>
  <c r="C71" i="140" s="1"/>
  <c r="C72" i="140" s="1"/>
  <c r="C73" i="140" s="1"/>
  <c r="C74" i="140" s="1"/>
  <c r="C75" i="140" s="1"/>
  <c r="C76" i="140" s="1"/>
  <c r="C77" i="140" s="1"/>
  <c r="AD48" i="140"/>
  <c r="AD49" i="140" s="1"/>
  <c r="AD50" i="140" s="1"/>
  <c r="AD51" i="140" s="1"/>
  <c r="AD52" i="140" s="1"/>
  <c r="AD53" i="140" s="1"/>
  <c r="AD54" i="140" s="1"/>
  <c r="AD55" i="140" s="1"/>
  <c r="AD56" i="140" s="1"/>
  <c r="AD57" i="140" s="1"/>
  <c r="AD58" i="140" s="1"/>
  <c r="AD59" i="140" s="1"/>
  <c r="AD60" i="140" s="1"/>
  <c r="AD61" i="140" s="1"/>
  <c r="AD62" i="140" s="1"/>
  <c r="AD63" i="140" s="1"/>
  <c r="AD64" i="140" s="1"/>
  <c r="AD65" i="140" s="1"/>
  <c r="AD66" i="140" s="1"/>
  <c r="AD67" i="140" s="1"/>
  <c r="AD68" i="140" s="1"/>
  <c r="AD69" i="140" s="1"/>
  <c r="AD70" i="140" s="1"/>
  <c r="AD71" i="140" s="1"/>
  <c r="AD72" i="140" s="1"/>
  <c r="AD73" i="140" s="1"/>
  <c r="Q52" i="140"/>
  <c r="Q53" i="140" s="1"/>
  <c r="Q54" i="140" s="1"/>
  <c r="Q55" i="140" s="1"/>
  <c r="Q56" i="140" s="1"/>
  <c r="Q57" i="140" s="1"/>
  <c r="Q58" i="140" s="1"/>
  <c r="Q59" i="140" s="1"/>
  <c r="Q60" i="140" s="1"/>
  <c r="Q61" i="140" s="1"/>
  <c r="Q62" i="140" s="1"/>
  <c r="Q63" i="140" s="1"/>
  <c r="Q64" i="140" s="1"/>
  <c r="Q65" i="140" s="1"/>
  <c r="Q66" i="140" s="1"/>
  <c r="Q67" i="140" s="1"/>
  <c r="Q68" i="140" s="1"/>
  <c r="Q69" i="140" s="1"/>
  <c r="Q70" i="140" s="1"/>
  <c r="Q71" i="140" s="1"/>
  <c r="Q72" i="140" s="1"/>
  <c r="Q73" i="140" s="1"/>
  <c r="Q74" i="140" s="1"/>
  <c r="Q75" i="140" s="1"/>
  <c r="Q76" i="140" s="1"/>
  <c r="Q77" i="140" s="1"/>
  <c r="R52" i="140"/>
  <c r="R53" i="140" s="1"/>
  <c r="R54" i="140" s="1"/>
  <c r="R55" i="140" s="1"/>
  <c r="R56" i="140" s="1"/>
  <c r="R57" i="140" s="1"/>
  <c r="R58" i="140" s="1"/>
  <c r="R59" i="140" s="1"/>
  <c r="R60" i="140" s="1"/>
  <c r="R61" i="140" s="1"/>
  <c r="R62" i="140" s="1"/>
  <c r="R63" i="140" s="1"/>
  <c r="R64" i="140" s="1"/>
  <c r="R65" i="140" s="1"/>
  <c r="R66" i="140" s="1"/>
  <c r="R67" i="140" s="1"/>
  <c r="R68" i="140" s="1"/>
  <c r="R69" i="140" s="1"/>
  <c r="R70" i="140" s="1"/>
  <c r="R71" i="140" s="1"/>
  <c r="R72" i="140" s="1"/>
  <c r="R73" i="140" s="1"/>
  <c r="R74" i="140" s="1"/>
  <c r="R75" i="140" s="1"/>
  <c r="R76" i="140" s="1"/>
  <c r="R77" i="140" s="1"/>
  <c r="U53" i="140"/>
  <c r="U54" i="140" s="1"/>
  <c r="U55" i="140" s="1"/>
  <c r="U56" i="140" s="1"/>
  <c r="U57" i="140" s="1"/>
  <c r="U58" i="140" s="1"/>
  <c r="U59" i="140" s="1"/>
  <c r="U60" i="140" s="1"/>
  <c r="U61" i="140" s="1"/>
  <c r="U62" i="140" s="1"/>
  <c r="U63" i="140" s="1"/>
  <c r="U64" i="140" s="1"/>
  <c r="U65" i="140" s="1"/>
  <c r="U66" i="140" s="1"/>
  <c r="U67" i="140" s="1"/>
  <c r="U68" i="140" s="1"/>
  <c r="U69" i="140" s="1"/>
  <c r="U70" i="140" s="1"/>
  <c r="U71" i="140" s="1"/>
  <c r="U72" i="140" s="1"/>
  <c r="U73" i="140" s="1"/>
  <c r="U74" i="140" s="1"/>
  <c r="U75" i="140" s="1"/>
  <c r="U76" i="140" s="1"/>
  <c r="U77" i="140" s="1"/>
  <c r="H57" i="140"/>
  <c r="H58" i="140" s="1"/>
  <c r="H59" i="140" s="1"/>
  <c r="E58" i="140"/>
  <c r="E59" i="140" s="1"/>
  <c r="E60" i="140" s="1"/>
  <c r="E61" i="140" s="1"/>
  <c r="E62" i="140" s="1"/>
  <c r="E63" i="140" s="1"/>
  <c r="E64" i="140" s="1"/>
  <c r="E65" i="140" s="1"/>
  <c r="E66" i="140" s="1"/>
  <c r="E67" i="140" s="1"/>
  <c r="E68" i="140" s="1"/>
  <c r="E69" i="140" s="1"/>
  <c r="E70" i="140" s="1"/>
  <c r="E71" i="140" s="1"/>
  <c r="E72" i="140" s="1"/>
  <c r="E73" i="140" s="1"/>
  <c r="E74" i="140" s="1"/>
  <c r="E75" i="140" s="1"/>
  <c r="E76" i="140" s="1"/>
  <c r="E77" i="140" s="1"/>
  <c r="H60" i="140"/>
  <c r="H61" i="140" s="1"/>
  <c r="H62" i="140" s="1"/>
  <c r="H63" i="140" s="1"/>
  <c r="H64" i="140" s="1"/>
  <c r="H65" i="140" s="1"/>
  <c r="H66" i="140" s="1"/>
  <c r="H67" i="140" s="1"/>
  <c r="H68" i="140" s="1"/>
  <c r="H69" i="140" s="1"/>
  <c r="H70" i="140" s="1"/>
  <c r="H71" i="140" s="1"/>
  <c r="H72" i="140" s="1"/>
  <c r="H73" i="140" s="1"/>
  <c r="H74" i="140" s="1"/>
  <c r="H75" i="140" s="1"/>
  <c r="H76" i="140" s="1"/>
  <c r="H77" i="140" s="1"/>
  <c r="T65" i="140"/>
  <c r="T66" i="140" s="1"/>
  <c r="T67" i="140" s="1"/>
  <c r="T68" i="140" s="1"/>
  <c r="T69" i="140" s="1"/>
  <c r="T70" i="140" s="1"/>
  <c r="T71" i="140" s="1"/>
  <c r="T72" i="140" s="1"/>
  <c r="T73" i="140" s="1"/>
  <c r="T74" i="140" s="1"/>
  <c r="T75" i="140" s="1"/>
  <c r="T76" i="140" s="1"/>
  <c r="T77" i="140" s="1"/>
  <c r="J72" i="140"/>
  <c r="J73" i="140" s="1"/>
  <c r="J74" i="140" s="1"/>
  <c r="J75" i="140" s="1"/>
  <c r="J76" i="140" s="1"/>
  <c r="J77" i="140" s="1"/>
  <c r="D73" i="140"/>
  <c r="D74" i="140" s="1"/>
  <c r="D75" i="140" s="1"/>
  <c r="D76" i="140" s="1"/>
  <c r="D77" i="140" s="1"/>
  <c r="AD74" i="140"/>
  <c r="AD75" i="140" s="1"/>
  <c r="AD76" i="140" s="1"/>
  <c r="AD77" i="140" s="1"/>
  <c r="C87" i="140"/>
  <c r="M29" i="140"/>
  <c r="N29" i="140"/>
  <c r="N30" i="140" s="1"/>
  <c r="N31" i="140" s="1"/>
  <c r="N32" i="140" s="1"/>
  <c r="N33" i="140" s="1"/>
  <c r="N34" i="140" s="1"/>
  <c r="N35" i="140" s="1"/>
  <c r="N36" i="140" s="1"/>
  <c r="N37" i="140" s="1"/>
  <c r="N38" i="140" s="1"/>
  <c r="N39" i="140" s="1"/>
  <c r="N40" i="140" s="1"/>
  <c r="N41" i="140" s="1"/>
  <c r="N42" i="140" s="1"/>
  <c r="N43" i="140" s="1"/>
  <c r="N44" i="140" s="1"/>
  <c r="N45" i="140" s="1"/>
  <c r="N46" i="140" s="1"/>
  <c r="N47" i="140" s="1"/>
  <c r="N48" i="140" s="1"/>
  <c r="N49" i="140" s="1"/>
  <c r="N50" i="140" s="1"/>
  <c r="N51" i="140" s="1"/>
  <c r="N52" i="140" s="1"/>
  <c r="N53" i="140" s="1"/>
  <c r="N54" i="140" s="1"/>
  <c r="N55" i="140" s="1"/>
  <c r="N56" i="140" s="1"/>
  <c r="N57" i="140" s="1"/>
  <c r="N58" i="140" s="1"/>
  <c r="N59" i="140" s="1"/>
  <c r="N60" i="140" s="1"/>
  <c r="N61" i="140" s="1"/>
  <c r="N62" i="140" s="1"/>
  <c r="N63" i="140" s="1"/>
  <c r="N64" i="140" s="1"/>
  <c r="N65" i="140" s="1"/>
  <c r="N66" i="140" s="1"/>
  <c r="N67" i="140" s="1"/>
  <c r="N68" i="140" s="1"/>
  <c r="N69" i="140" s="1"/>
  <c r="N70" i="140" s="1"/>
  <c r="N71" i="140" s="1"/>
  <c r="N72" i="140" s="1"/>
  <c r="N73" i="140" s="1"/>
  <c r="N74" i="140" s="1"/>
  <c r="N75" i="140" s="1"/>
  <c r="N76" i="140" s="1"/>
  <c r="N77" i="140" s="1"/>
  <c r="C92" i="140"/>
  <c r="Y29" i="140"/>
  <c r="C97" i="140"/>
  <c r="C84" i="140"/>
  <c r="C85" i="140"/>
  <c r="H87" i="140"/>
  <c r="C89" i="140"/>
  <c r="C94" i="140"/>
  <c r="C95" i="140"/>
  <c r="H95" i="140"/>
  <c r="F4" i="139"/>
  <c r="F5" i="139" s="1"/>
  <c r="F6" i="139" s="1"/>
  <c r="O4" i="139"/>
  <c r="P4" i="139"/>
  <c r="P5" i="139" s="1"/>
  <c r="Q4" i="139"/>
  <c r="Q5" i="139" s="1"/>
  <c r="Z4" i="139"/>
  <c r="Z5" i="139" s="1"/>
  <c r="Z6" i="139" s="1"/>
  <c r="Z7" i="139" s="1"/>
  <c r="Z8" i="139" s="1"/>
  <c r="Z9" i="139" s="1"/>
  <c r="Z10" i="139" s="1"/>
  <c r="Z11" i="139" s="1"/>
  <c r="Z12" i="139" s="1"/>
  <c r="AA4" i="139"/>
  <c r="AB4" i="139"/>
  <c r="B4" i="139"/>
  <c r="B5" i="139" s="1"/>
  <c r="B6" i="139" s="1"/>
  <c r="B7" i="139" s="1"/>
  <c r="B8" i="139" s="1"/>
  <c r="B9" i="139" s="1"/>
  <c r="B10" i="139" s="1"/>
  <c r="B11" i="139" s="1"/>
  <c r="B12" i="139" s="1"/>
  <c r="D4" i="139"/>
  <c r="D5" i="139" s="1"/>
  <c r="D6" i="139" s="1"/>
  <c r="D7" i="139" s="1"/>
  <c r="E4" i="139"/>
  <c r="E5" i="139" s="1"/>
  <c r="E6" i="139" s="1"/>
  <c r="E7" i="139" s="1"/>
  <c r="E8" i="139" s="1"/>
  <c r="E9" i="139" s="1"/>
  <c r="E10" i="139" s="1"/>
  <c r="E11" i="139" s="1"/>
  <c r="E12" i="139" s="1"/>
  <c r="H4" i="139"/>
  <c r="H5" i="139" s="1"/>
  <c r="H6" i="139" s="1"/>
  <c r="H7" i="139" s="1"/>
  <c r="H8" i="139" s="1"/>
  <c r="H9" i="139" s="1"/>
  <c r="H10" i="139" s="1"/>
  <c r="J4" i="139"/>
  <c r="J5" i="139" s="1"/>
  <c r="T4" i="139"/>
  <c r="T5" i="139" s="1"/>
  <c r="T6" i="139" s="1"/>
  <c r="T7" i="139" s="1"/>
  <c r="T8" i="139" s="1"/>
  <c r="T9" i="139" s="1"/>
  <c r="T10" i="139" s="1"/>
  <c r="T11" i="139" s="1"/>
  <c r="X4" i="139"/>
  <c r="X5" i="139" s="1"/>
  <c r="X6" i="139" s="1"/>
  <c r="X7" i="139" s="1"/>
  <c r="X8" i="139" s="1"/>
  <c r="X9" i="139" s="1"/>
  <c r="X10" i="139" s="1"/>
  <c r="X11" i="139" s="1"/>
  <c r="X12" i="139" s="1"/>
  <c r="Y4" i="139"/>
  <c r="Y5" i="139" s="1"/>
  <c r="Y6" i="139" s="1"/>
  <c r="Y7" i="139" s="1"/>
  <c r="Y8" i="139" s="1"/>
  <c r="Y9" i="139" s="1"/>
  <c r="Y10" i="139" s="1"/>
  <c r="Y11" i="139" s="1"/>
  <c r="Y12" i="139" s="1"/>
  <c r="N5" i="139"/>
  <c r="O5" i="139"/>
  <c r="AA5" i="139"/>
  <c r="AA6" i="139" s="1"/>
  <c r="AA7" i="139" s="1"/>
  <c r="AB5" i="139"/>
  <c r="AB6" i="139" s="1"/>
  <c r="AB7" i="139" s="1"/>
  <c r="AB8" i="139" s="1"/>
  <c r="AB9" i="139" s="1"/>
  <c r="AB10" i="139" s="1"/>
  <c r="AB11" i="139" s="1"/>
  <c r="AB12" i="139" s="1"/>
  <c r="AF5" i="139"/>
  <c r="J6" i="139"/>
  <c r="N6" i="139"/>
  <c r="N7" i="139" s="1"/>
  <c r="N8" i="139" s="1"/>
  <c r="N9" i="139" s="1"/>
  <c r="N10" i="139" s="1"/>
  <c r="N11" i="139" s="1"/>
  <c r="N12" i="139" s="1"/>
  <c r="O6" i="139"/>
  <c r="O7" i="139" s="1"/>
  <c r="O8" i="139" s="1"/>
  <c r="O9" i="139" s="1"/>
  <c r="O10" i="139" s="1"/>
  <c r="P6" i="139"/>
  <c r="P7" i="139" s="1"/>
  <c r="P8" i="139" s="1"/>
  <c r="P9" i="139" s="1"/>
  <c r="P10" i="139" s="1"/>
  <c r="P11" i="139" s="1"/>
  <c r="P12" i="139" s="1"/>
  <c r="Q6" i="139"/>
  <c r="Q7" i="139" s="1"/>
  <c r="Q8" i="139" s="1"/>
  <c r="Q9" i="139" s="1"/>
  <c r="Q10" i="139" s="1"/>
  <c r="Q11" i="139" s="1"/>
  <c r="Q12" i="139" s="1"/>
  <c r="AF6" i="139"/>
  <c r="AF7" i="139" s="1"/>
  <c r="F7" i="139"/>
  <c r="F8" i="139" s="1"/>
  <c r="F9" i="139" s="1"/>
  <c r="F10" i="139" s="1"/>
  <c r="F11" i="139" s="1"/>
  <c r="F12" i="139" s="1"/>
  <c r="J7" i="139"/>
  <c r="J8" i="139" s="1"/>
  <c r="J9" i="139" s="1"/>
  <c r="J10" i="139" s="1"/>
  <c r="J11" i="139" s="1"/>
  <c r="J12" i="139" s="1"/>
  <c r="D8" i="139"/>
  <c r="D9" i="139" s="1"/>
  <c r="D10" i="139" s="1"/>
  <c r="D11" i="139" s="1"/>
  <c r="D12" i="139" s="1"/>
  <c r="AA8" i="139"/>
  <c r="AA9" i="139" s="1"/>
  <c r="AA10" i="139" s="1"/>
  <c r="AA11" i="139" s="1"/>
  <c r="AA12" i="139" s="1"/>
  <c r="AF8" i="139"/>
  <c r="AF9" i="139" s="1"/>
  <c r="AF10" i="139" s="1"/>
  <c r="AF11" i="139" s="1"/>
  <c r="AF12" i="139" s="1"/>
  <c r="H11" i="139"/>
  <c r="H12" i="139" s="1"/>
  <c r="O11" i="139"/>
  <c r="O12" i="139" s="1"/>
  <c r="T12" i="139"/>
  <c r="E14" i="139"/>
  <c r="N4" i="139"/>
  <c r="S14" i="139"/>
  <c r="S15" i="139" s="1"/>
  <c r="S16" i="139" s="1"/>
  <c r="S17" i="139" s="1"/>
  <c r="X14" i="139"/>
  <c r="Y14" i="139"/>
  <c r="AD4" i="139"/>
  <c r="AD5" i="139" s="1"/>
  <c r="AD6" i="139" s="1"/>
  <c r="AD7" i="139" s="1"/>
  <c r="AD8" i="139" s="1"/>
  <c r="AD9" i="139" s="1"/>
  <c r="AD10" i="139" s="1"/>
  <c r="AD11" i="139" s="1"/>
  <c r="AD12" i="139" s="1"/>
  <c r="AF4" i="139"/>
  <c r="B14" i="139"/>
  <c r="D14" i="139"/>
  <c r="D15" i="139" s="1"/>
  <c r="D16" i="139" s="1"/>
  <c r="D17" i="139" s="1"/>
  <c r="I14" i="139"/>
  <c r="I15" i="139" s="1"/>
  <c r="I16" i="139" s="1"/>
  <c r="I17" i="139" s="1"/>
  <c r="I18" i="139" s="1"/>
  <c r="I19" i="139" s="1"/>
  <c r="I20" i="139" s="1"/>
  <c r="J14" i="139"/>
  <c r="J15" i="139" s="1"/>
  <c r="J16" i="139" s="1"/>
  <c r="J17" i="139" s="1"/>
  <c r="J18" i="139" s="1"/>
  <c r="J19" i="139" s="1"/>
  <c r="J20" i="139" s="1"/>
  <c r="J21" i="139" s="1"/>
  <c r="J22" i="139" s="1"/>
  <c r="J23" i="139" s="1"/>
  <c r="J24" i="139" s="1"/>
  <c r="J25" i="139" s="1"/>
  <c r="J26" i="139" s="1"/>
  <c r="J27" i="139" s="1"/>
  <c r="N14" i="139"/>
  <c r="N15" i="139" s="1"/>
  <c r="N16" i="139" s="1"/>
  <c r="N17" i="139" s="1"/>
  <c r="N18" i="139" s="1"/>
  <c r="N19" i="139" s="1"/>
  <c r="N20" i="139" s="1"/>
  <c r="N21" i="139" s="1"/>
  <c r="N22" i="139" s="1"/>
  <c r="N23" i="139" s="1"/>
  <c r="N24" i="139" s="1"/>
  <c r="N25" i="139" s="1"/>
  <c r="N26" i="139" s="1"/>
  <c r="N27" i="139" s="1"/>
  <c r="O14" i="139"/>
  <c r="O15" i="139" s="1"/>
  <c r="O16" i="139" s="1"/>
  <c r="P14" i="139"/>
  <c r="P15" i="139" s="1"/>
  <c r="P16" i="139" s="1"/>
  <c r="T14" i="139"/>
  <c r="T15" i="139" s="1"/>
  <c r="T16" i="139" s="1"/>
  <c r="T17" i="139" s="1"/>
  <c r="T18" i="139" s="1"/>
  <c r="T19" i="139" s="1"/>
  <c r="AB14" i="139"/>
  <c r="AB15" i="139" s="1"/>
  <c r="AB16" i="139" s="1"/>
  <c r="AB17" i="139" s="1"/>
  <c r="AB18" i="139" s="1"/>
  <c r="AC14" i="139"/>
  <c r="AF14" i="139"/>
  <c r="AF15" i="139" s="1"/>
  <c r="AF16" i="139" s="1"/>
  <c r="AF17" i="139" s="1"/>
  <c r="AF18" i="139" s="1"/>
  <c r="AF19" i="139" s="1"/>
  <c r="AF20" i="139" s="1"/>
  <c r="AF21" i="139" s="1"/>
  <c r="B15" i="139"/>
  <c r="B16" i="139" s="1"/>
  <c r="B17" i="139" s="1"/>
  <c r="B18" i="139" s="1"/>
  <c r="E15" i="139"/>
  <c r="E16" i="139" s="1"/>
  <c r="E17" i="139" s="1"/>
  <c r="E18" i="139" s="1"/>
  <c r="E19" i="139" s="1"/>
  <c r="E20" i="139" s="1"/>
  <c r="E21" i="139" s="1"/>
  <c r="E22" i="139" s="1"/>
  <c r="E23" i="139" s="1"/>
  <c r="E24" i="139" s="1"/>
  <c r="E25" i="139" s="1"/>
  <c r="E26" i="139" s="1"/>
  <c r="E27" i="139" s="1"/>
  <c r="X15" i="139"/>
  <c r="Y15" i="139"/>
  <c r="Y16" i="139" s="1"/>
  <c r="Y17" i="139" s="1"/>
  <c r="Y18" i="139" s="1"/>
  <c r="Y19" i="139" s="1"/>
  <c r="Y20" i="139" s="1"/>
  <c r="Y21" i="139" s="1"/>
  <c r="Y22" i="139" s="1"/>
  <c r="Y23" i="139" s="1"/>
  <c r="Y24" i="139" s="1"/>
  <c r="Y25" i="139" s="1"/>
  <c r="Y26" i="139" s="1"/>
  <c r="Y27" i="139" s="1"/>
  <c r="AC15" i="139"/>
  <c r="AC16" i="139" s="1"/>
  <c r="X16" i="139"/>
  <c r="X17" i="139" s="1"/>
  <c r="X18" i="139" s="1"/>
  <c r="X19" i="139" s="1"/>
  <c r="X20" i="139" s="1"/>
  <c r="X21" i="139" s="1"/>
  <c r="X22" i="139" s="1"/>
  <c r="X23" i="139" s="1"/>
  <c r="X24" i="139" s="1"/>
  <c r="X25" i="139" s="1"/>
  <c r="X26" i="139" s="1"/>
  <c r="X27" i="139" s="1"/>
  <c r="O17" i="139"/>
  <c r="O18" i="139" s="1"/>
  <c r="O19" i="139" s="1"/>
  <c r="O20" i="139" s="1"/>
  <c r="O21" i="139" s="1"/>
  <c r="O22" i="139" s="1"/>
  <c r="O23" i="139" s="1"/>
  <c r="O24" i="139" s="1"/>
  <c r="O25" i="139" s="1"/>
  <c r="O26" i="139" s="1"/>
  <c r="O27" i="139" s="1"/>
  <c r="P17" i="139"/>
  <c r="P18" i="139" s="1"/>
  <c r="P19" i="139" s="1"/>
  <c r="P20" i="139" s="1"/>
  <c r="P21" i="139" s="1"/>
  <c r="P22" i="139" s="1"/>
  <c r="P23" i="139" s="1"/>
  <c r="P24" i="139" s="1"/>
  <c r="P25" i="139" s="1"/>
  <c r="P26" i="139" s="1"/>
  <c r="P27" i="139" s="1"/>
  <c r="AC17" i="139"/>
  <c r="AC18" i="139" s="1"/>
  <c r="D18" i="139"/>
  <c r="D19" i="139" s="1"/>
  <c r="D20" i="139" s="1"/>
  <c r="D21" i="139" s="1"/>
  <c r="D22" i="139" s="1"/>
  <c r="D23" i="139" s="1"/>
  <c r="D24" i="139" s="1"/>
  <c r="D25" i="139" s="1"/>
  <c r="D26" i="139" s="1"/>
  <c r="D27" i="139" s="1"/>
  <c r="S18" i="139"/>
  <c r="S19" i="139" s="1"/>
  <c r="S20" i="139" s="1"/>
  <c r="S21" i="139" s="1"/>
  <c r="S22" i="139" s="1"/>
  <c r="S23" i="139" s="1"/>
  <c r="S24" i="139" s="1"/>
  <c r="S25" i="139" s="1"/>
  <c r="S26" i="139" s="1"/>
  <c r="S27" i="139" s="1"/>
  <c r="B19" i="139"/>
  <c r="B20" i="139" s="1"/>
  <c r="B21" i="139" s="1"/>
  <c r="B22" i="139" s="1"/>
  <c r="B23" i="139" s="1"/>
  <c r="B24" i="139" s="1"/>
  <c r="B25" i="139" s="1"/>
  <c r="B26" i="139" s="1"/>
  <c r="B27" i="139" s="1"/>
  <c r="AB19" i="139"/>
  <c r="AB20" i="139" s="1"/>
  <c r="AB21" i="139" s="1"/>
  <c r="AB22" i="139" s="1"/>
  <c r="AB23" i="139" s="1"/>
  <c r="AB24" i="139" s="1"/>
  <c r="AB25" i="139" s="1"/>
  <c r="AB26" i="139" s="1"/>
  <c r="AB27" i="139" s="1"/>
  <c r="AC19" i="139"/>
  <c r="AC20" i="139" s="1"/>
  <c r="AC21" i="139" s="1"/>
  <c r="T20" i="139"/>
  <c r="T21" i="139" s="1"/>
  <c r="T22" i="139" s="1"/>
  <c r="T23" i="139" s="1"/>
  <c r="I21" i="139"/>
  <c r="I22" i="139" s="1"/>
  <c r="AC22" i="139"/>
  <c r="AC23" i="139" s="1"/>
  <c r="AC24" i="139" s="1"/>
  <c r="AC25" i="139" s="1"/>
  <c r="AC26" i="139" s="1"/>
  <c r="AC27" i="139" s="1"/>
  <c r="AF22" i="139"/>
  <c r="AF23" i="139" s="1"/>
  <c r="AF24" i="139" s="1"/>
  <c r="AF25" i="139" s="1"/>
  <c r="I23" i="139"/>
  <c r="I24" i="139" s="1"/>
  <c r="T24" i="139"/>
  <c r="T25" i="139" s="1"/>
  <c r="T26" i="139" s="1"/>
  <c r="T27" i="139" s="1"/>
  <c r="I25" i="139"/>
  <c r="I26" i="139"/>
  <c r="I27" i="139" s="1"/>
  <c r="AF26" i="139"/>
  <c r="AF27" i="139" s="1"/>
  <c r="C29" i="139"/>
  <c r="C30" i="139" s="1"/>
  <c r="C31" i="139" s="1"/>
  <c r="C32" i="139" s="1"/>
  <c r="C33" i="139" s="1"/>
  <c r="C34" i="139" s="1"/>
  <c r="C35" i="139" s="1"/>
  <c r="C86" i="139"/>
  <c r="M29" i="139"/>
  <c r="M30" i="139" s="1"/>
  <c r="M31" i="139" s="1"/>
  <c r="M32" i="139" s="1"/>
  <c r="M33" i="139" s="1"/>
  <c r="M34" i="139" s="1"/>
  <c r="P29" i="139"/>
  <c r="P30" i="139" s="1"/>
  <c r="U29" i="139"/>
  <c r="U30" i="139" s="1"/>
  <c r="U31" i="139" s="1"/>
  <c r="X29" i="139"/>
  <c r="X30" i="139" s="1"/>
  <c r="X31" i="139" s="1"/>
  <c r="X32" i="139" s="1"/>
  <c r="AA29" i="139"/>
  <c r="AA30" i="139" s="1"/>
  <c r="AA31" i="139" s="1"/>
  <c r="AE29" i="139"/>
  <c r="AE30" i="139" s="1"/>
  <c r="D29" i="139"/>
  <c r="E29" i="139"/>
  <c r="E30" i="139" s="1"/>
  <c r="E31" i="139" s="1"/>
  <c r="E32" i="139" s="1"/>
  <c r="E33" i="139" s="1"/>
  <c r="E34" i="139" s="1"/>
  <c r="E35" i="139" s="1"/>
  <c r="E36" i="139" s="1"/>
  <c r="E37" i="139" s="1"/>
  <c r="E38" i="139" s="1"/>
  <c r="E39" i="139" s="1"/>
  <c r="E40" i="139" s="1"/>
  <c r="E41" i="139" s="1"/>
  <c r="E42" i="139" s="1"/>
  <c r="E43" i="139" s="1"/>
  <c r="E44" i="139" s="1"/>
  <c r="E45" i="139" s="1"/>
  <c r="E46" i="139" s="1"/>
  <c r="E47" i="139" s="1"/>
  <c r="E48" i="139" s="1"/>
  <c r="E49" i="139" s="1"/>
  <c r="E50" i="139" s="1"/>
  <c r="E51" i="139" s="1"/>
  <c r="E52" i="139" s="1"/>
  <c r="E53" i="139" s="1"/>
  <c r="E54" i="139" s="1"/>
  <c r="E55" i="139" s="1"/>
  <c r="E56" i="139" s="1"/>
  <c r="E57" i="139" s="1"/>
  <c r="E58" i="139" s="1"/>
  <c r="E59" i="139" s="1"/>
  <c r="E60" i="139" s="1"/>
  <c r="E61" i="139" s="1"/>
  <c r="E62" i="139" s="1"/>
  <c r="E63" i="139" s="1"/>
  <c r="E64" i="139" s="1"/>
  <c r="E65" i="139" s="1"/>
  <c r="E66" i="139" s="1"/>
  <c r="E67" i="139" s="1"/>
  <c r="E68" i="139" s="1"/>
  <c r="E69" i="139" s="1"/>
  <c r="E70" i="139" s="1"/>
  <c r="E71" i="139" s="1"/>
  <c r="E72" i="139" s="1"/>
  <c r="E73" i="139" s="1"/>
  <c r="E74" i="139" s="1"/>
  <c r="E75" i="139" s="1"/>
  <c r="E76" i="139" s="1"/>
  <c r="E77" i="139" s="1"/>
  <c r="G29" i="139"/>
  <c r="G30" i="139" s="1"/>
  <c r="G31" i="139" s="1"/>
  <c r="H29" i="139"/>
  <c r="H30" i="139" s="1"/>
  <c r="H31" i="139" s="1"/>
  <c r="N29" i="139"/>
  <c r="N30" i="139" s="1"/>
  <c r="N31" i="139" s="1"/>
  <c r="N32" i="139" s="1"/>
  <c r="N33" i="139" s="1"/>
  <c r="N34" i="139" s="1"/>
  <c r="N35" i="139" s="1"/>
  <c r="N36" i="139" s="1"/>
  <c r="N37" i="139" s="1"/>
  <c r="N38" i="139" s="1"/>
  <c r="R29" i="139"/>
  <c r="S29" i="139"/>
  <c r="Y29" i="139"/>
  <c r="Y30" i="139" s="1"/>
  <c r="Y31" i="139" s="1"/>
  <c r="Y32" i="139" s="1"/>
  <c r="Y33" i="139" s="1"/>
  <c r="Y34" i="139" s="1"/>
  <c r="Y35" i="139" s="1"/>
  <c r="AB29" i="139"/>
  <c r="AF29" i="139"/>
  <c r="D30" i="139"/>
  <c r="D31" i="139" s="1"/>
  <c r="D32" i="139" s="1"/>
  <c r="D33" i="139" s="1"/>
  <c r="D34" i="139" s="1"/>
  <c r="D35" i="139" s="1"/>
  <c r="D36" i="139" s="1"/>
  <c r="D37" i="139" s="1"/>
  <c r="D38" i="139" s="1"/>
  <c r="D39" i="139" s="1"/>
  <c r="O30" i="139"/>
  <c r="R30" i="139"/>
  <c r="R31" i="139" s="1"/>
  <c r="R32" i="139" s="1"/>
  <c r="R33" i="139" s="1"/>
  <c r="S30" i="139"/>
  <c r="S31" i="139" s="1"/>
  <c r="S32" i="139" s="1"/>
  <c r="S33" i="139" s="1"/>
  <c r="S34" i="139" s="1"/>
  <c r="S35" i="139" s="1"/>
  <c r="S36" i="139" s="1"/>
  <c r="S37" i="139" s="1"/>
  <c r="S38" i="139" s="1"/>
  <c r="S39" i="139" s="1"/>
  <c r="S40" i="139" s="1"/>
  <c r="S41" i="139" s="1"/>
  <c r="S42" i="139" s="1"/>
  <c r="S43" i="139" s="1"/>
  <c r="S44" i="139" s="1"/>
  <c r="S45" i="139" s="1"/>
  <c r="S46" i="139" s="1"/>
  <c r="S47" i="139" s="1"/>
  <c r="S48" i="139" s="1"/>
  <c r="S49" i="139" s="1"/>
  <c r="S50" i="139" s="1"/>
  <c r="S51" i="139" s="1"/>
  <c r="S52" i="139" s="1"/>
  <c r="S53" i="139" s="1"/>
  <c r="AB30" i="139"/>
  <c r="AB31" i="139" s="1"/>
  <c r="AB32" i="139" s="1"/>
  <c r="AB33" i="139" s="1"/>
  <c r="AB34" i="139" s="1"/>
  <c r="AB35" i="139" s="1"/>
  <c r="AB36" i="139" s="1"/>
  <c r="AB37" i="139" s="1"/>
  <c r="AB38" i="139" s="1"/>
  <c r="AB39" i="139" s="1"/>
  <c r="AB40" i="139" s="1"/>
  <c r="AB41" i="139" s="1"/>
  <c r="AB42" i="139" s="1"/>
  <c r="AB43" i="139" s="1"/>
  <c r="AB44" i="139" s="1"/>
  <c r="AF30" i="139"/>
  <c r="O31" i="139"/>
  <c r="O32" i="139" s="1"/>
  <c r="O33" i="139" s="1"/>
  <c r="O34" i="139" s="1"/>
  <c r="O35" i="139" s="1"/>
  <c r="O36" i="139" s="1"/>
  <c r="O37" i="139" s="1"/>
  <c r="O38" i="139" s="1"/>
  <c r="O39" i="139" s="1"/>
  <c r="O40" i="139" s="1"/>
  <c r="O41" i="139" s="1"/>
  <c r="O42" i="139" s="1"/>
  <c r="O43" i="139" s="1"/>
  <c r="O44" i="139" s="1"/>
  <c r="O45" i="139" s="1"/>
  <c r="P31" i="139"/>
  <c r="P32" i="139" s="1"/>
  <c r="P33" i="139" s="1"/>
  <c r="AE31" i="139"/>
  <c r="AE32" i="139" s="1"/>
  <c r="AE33" i="139" s="1"/>
  <c r="AE34" i="139" s="1"/>
  <c r="AE35" i="139" s="1"/>
  <c r="AF31" i="139"/>
  <c r="AF32" i="139" s="1"/>
  <c r="AF33" i="139" s="1"/>
  <c r="AF34" i="139" s="1"/>
  <c r="AF35" i="139" s="1"/>
  <c r="AF36" i="139" s="1"/>
  <c r="AF37" i="139" s="1"/>
  <c r="AF38" i="139" s="1"/>
  <c r="G32" i="139"/>
  <c r="G33" i="139" s="1"/>
  <c r="G34" i="139" s="1"/>
  <c r="G35" i="139" s="1"/>
  <c r="G36" i="139" s="1"/>
  <c r="G37" i="139" s="1"/>
  <c r="G38" i="139" s="1"/>
  <c r="G39" i="139" s="1"/>
  <c r="G40" i="139" s="1"/>
  <c r="G41" i="139" s="1"/>
  <c r="G42" i="139" s="1"/>
  <c r="G43" i="139" s="1"/>
  <c r="G44" i="139" s="1"/>
  <c r="G45" i="139" s="1"/>
  <c r="G46" i="139" s="1"/>
  <c r="G47" i="139" s="1"/>
  <c r="G48" i="139" s="1"/>
  <c r="G49" i="139" s="1"/>
  <c r="G50" i="139" s="1"/>
  <c r="G51" i="139" s="1"/>
  <c r="G52" i="139" s="1"/>
  <c r="G53" i="139" s="1"/>
  <c r="G54" i="139" s="1"/>
  <c r="G55" i="139" s="1"/>
  <c r="G56" i="139" s="1"/>
  <c r="G57" i="139" s="1"/>
  <c r="G58" i="139" s="1"/>
  <c r="G59" i="139" s="1"/>
  <c r="G60" i="139" s="1"/>
  <c r="G61" i="139" s="1"/>
  <c r="G62" i="139" s="1"/>
  <c r="G63" i="139" s="1"/>
  <c r="G64" i="139" s="1"/>
  <c r="G65" i="139" s="1"/>
  <c r="G66" i="139" s="1"/>
  <c r="G67" i="139" s="1"/>
  <c r="G68" i="139" s="1"/>
  <c r="G69" i="139" s="1"/>
  <c r="G70" i="139" s="1"/>
  <c r="G71" i="139" s="1"/>
  <c r="G72" i="139" s="1"/>
  <c r="G73" i="139" s="1"/>
  <c r="G74" i="139" s="1"/>
  <c r="G75" i="139" s="1"/>
  <c r="G76" i="139" s="1"/>
  <c r="G77" i="139" s="1"/>
  <c r="H32" i="139"/>
  <c r="U32" i="139"/>
  <c r="AA32" i="139"/>
  <c r="AA33" i="139" s="1"/>
  <c r="AA34" i="139" s="1"/>
  <c r="AA35" i="139" s="1"/>
  <c r="AA36" i="139" s="1"/>
  <c r="AA37" i="139" s="1"/>
  <c r="AA38" i="139" s="1"/>
  <c r="AA39" i="139" s="1"/>
  <c r="AA40" i="139" s="1"/>
  <c r="AA41" i="139" s="1"/>
  <c r="AA42" i="139" s="1"/>
  <c r="AA43" i="139" s="1"/>
  <c r="AA44" i="139" s="1"/>
  <c r="AA45" i="139" s="1"/>
  <c r="AA46" i="139" s="1"/>
  <c r="AA47" i="139" s="1"/>
  <c r="AA48" i="139" s="1"/>
  <c r="AA49" i="139" s="1"/>
  <c r="AA50" i="139" s="1"/>
  <c r="AA51" i="139" s="1"/>
  <c r="AA52" i="139" s="1"/>
  <c r="AA53" i="139" s="1"/>
  <c r="AA54" i="139" s="1"/>
  <c r="AA55" i="139" s="1"/>
  <c r="AA56" i="139" s="1"/>
  <c r="AA57" i="139" s="1"/>
  <c r="AA58" i="139" s="1"/>
  <c r="AA59" i="139" s="1"/>
  <c r="AA60" i="139" s="1"/>
  <c r="AA61" i="139" s="1"/>
  <c r="AA62" i="139" s="1"/>
  <c r="AA63" i="139" s="1"/>
  <c r="AA64" i="139" s="1"/>
  <c r="AA65" i="139" s="1"/>
  <c r="AA66" i="139" s="1"/>
  <c r="AA67" i="139" s="1"/>
  <c r="AA68" i="139" s="1"/>
  <c r="AA69" i="139" s="1"/>
  <c r="AA70" i="139" s="1"/>
  <c r="AA71" i="139" s="1"/>
  <c r="AA72" i="139" s="1"/>
  <c r="AA73" i="139" s="1"/>
  <c r="AA74" i="139" s="1"/>
  <c r="AA75" i="139" s="1"/>
  <c r="AA76" i="139" s="1"/>
  <c r="AA77" i="139" s="1"/>
  <c r="H33" i="139"/>
  <c r="U33" i="139"/>
  <c r="U34" i="139" s="1"/>
  <c r="U35" i="139" s="1"/>
  <c r="U36" i="139" s="1"/>
  <c r="U37" i="139" s="1"/>
  <c r="U38" i="139" s="1"/>
  <c r="U39" i="139" s="1"/>
  <c r="U40" i="139" s="1"/>
  <c r="U41" i="139" s="1"/>
  <c r="X33" i="139"/>
  <c r="X34" i="139" s="1"/>
  <c r="X35" i="139" s="1"/>
  <c r="X36" i="139" s="1"/>
  <c r="X37" i="139" s="1"/>
  <c r="X38" i="139" s="1"/>
  <c r="X39" i="139" s="1"/>
  <c r="X40" i="139" s="1"/>
  <c r="X41" i="139" s="1"/>
  <c r="X42" i="139" s="1"/>
  <c r="X43" i="139" s="1"/>
  <c r="X44" i="139" s="1"/>
  <c r="X45" i="139" s="1"/>
  <c r="H34" i="139"/>
  <c r="H35" i="139" s="1"/>
  <c r="P34" i="139"/>
  <c r="P35" i="139" s="1"/>
  <c r="P36" i="139" s="1"/>
  <c r="P37" i="139" s="1"/>
  <c r="P38" i="139" s="1"/>
  <c r="P39" i="139" s="1"/>
  <c r="P40" i="139" s="1"/>
  <c r="P41" i="139" s="1"/>
  <c r="P42" i="139" s="1"/>
  <c r="P43" i="139" s="1"/>
  <c r="P44" i="139" s="1"/>
  <c r="P45" i="139" s="1"/>
  <c r="P46" i="139" s="1"/>
  <c r="P47" i="139" s="1"/>
  <c r="P48" i="139" s="1"/>
  <c r="P49" i="139" s="1"/>
  <c r="R34" i="139"/>
  <c r="R35" i="139" s="1"/>
  <c r="R36" i="139" s="1"/>
  <c r="R37" i="139" s="1"/>
  <c r="M35" i="139"/>
  <c r="M36" i="139" s="1"/>
  <c r="M37" i="139" s="1"/>
  <c r="M38" i="139" s="1"/>
  <c r="M39" i="139" s="1"/>
  <c r="M40" i="139" s="1"/>
  <c r="M41" i="139" s="1"/>
  <c r="C36" i="139"/>
  <c r="C37" i="139" s="1"/>
  <c r="C38" i="139" s="1"/>
  <c r="C39" i="139" s="1"/>
  <c r="C40" i="139" s="1"/>
  <c r="C41" i="139" s="1"/>
  <c r="C42" i="139" s="1"/>
  <c r="C43" i="139" s="1"/>
  <c r="H36" i="139"/>
  <c r="H37" i="139" s="1"/>
  <c r="H38" i="139" s="1"/>
  <c r="H39" i="139" s="1"/>
  <c r="H40" i="139" s="1"/>
  <c r="H41" i="139" s="1"/>
  <c r="H42" i="139" s="1"/>
  <c r="H43" i="139" s="1"/>
  <c r="H44" i="139" s="1"/>
  <c r="H45" i="139" s="1"/>
  <c r="H46" i="139" s="1"/>
  <c r="H47" i="139" s="1"/>
  <c r="H48" i="139" s="1"/>
  <c r="H49" i="139" s="1"/>
  <c r="H50" i="139" s="1"/>
  <c r="H51" i="139" s="1"/>
  <c r="H52" i="139" s="1"/>
  <c r="H53" i="139" s="1"/>
  <c r="H54" i="139" s="1"/>
  <c r="H55" i="139" s="1"/>
  <c r="H56" i="139" s="1"/>
  <c r="H57" i="139" s="1"/>
  <c r="H58" i="139" s="1"/>
  <c r="H59" i="139" s="1"/>
  <c r="H60" i="139" s="1"/>
  <c r="H61" i="139" s="1"/>
  <c r="H62" i="139" s="1"/>
  <c r="H63" i="139" s="1"/>
  <c r="H64" i="139" s="1"/>
  <c r="H65" i="139" s="1"/>
  <c r="H66" i="139" s="1"/>
  <c r="H67" i="139" s="1"/>
  <c r="H68" i="139" s="1"/>
  <c r="H69" i="139" s="1"/>
  <c r="H70" i="139" s="1"/>
  <c r="H71" i="139" s="1"/>
  <c r="H72" i="139" s="1"/>
  <c r="H73" i="139" s="1"/>
  <c r="H74" i="139" s="1"/>
  <c r="H75" i="139" s="1"/>
  <c r="H76" i="139" s="1"/>
  <c r="H77" i="139" s="1"/>
  <c r="Y36" i="139"/>
  <c r="AE36" i="139"/>
  <c r="AE37" i="139" s="1"/>
  <c r="AE38" i="139" s="1"/>
  <c r="AE39" i="139" s="1"/>
  <c r="AE40" i="139" s="1"/>
  <c r="AE41" i="139" s="1"/>
  <c r="AE42" i="139" s="1"/>
  <c r="AE43" i="139" s="1"/>
  <c r="AE44" i="139" s="1"/>
  <c r="AE45" i="139" s="1"/>
  <c r="AE46" i="139" s="1"/>
  <c r="AE47" i="139" s="1"/>
  <c r="AE48" i="139" s="1"/>
  <c r="AE49" i="139" s="1"/>
  <c r="AE50" i="139" s="1"/>
  <c r="AE51" i="139" s="1"/>
  <c r="AE52" i="139" s="1"/>
  <c r="AE53" i="139" s="1"/>
  <c r="AE54" i="139" s="1"/>
  <c r="AE55" i="139" s="1"/>
  <c r="AE56" i="139" s="1"/>
  <c r="AE57" i="139" s="1"/>
  <c r="AE58" i="139" s="1"/>
  <c r="AE59" i="139" s="1"/>
  <c r="AE60" i="139" s="1"/>
  <c r="AE61" i="139" s="1"/>
  <c r="AE62" i="139" s="1"/>
  <c r="AE63" i="139" s="1"/>
  <c r="AE64" i="139" s="1"/>
  <c r="AE65" i="139" s="1"/>
  <c r="AE66" i="139" s="1"/>
  <c r="AE67" i="139" s="1"/>
  <c r="AE68" i="139" s="1"/>
  <c r="AE69" i="139" s="1"/>
  <c r="AE70" i="139" s="1"/>
  <c r="AE71" i="139" s="1"/>
  <c r="AE72" i="139" s="1"/>
  <c r="AE73" i="139" s="1"/>
  <c r="AE74" i="139" s="1"/>
  <c r="AE75" i="139" s="1"/>
  <c r="AE76" i="139" s="1"/>
  <c r="AE77" i="139" s="1"/>
  <c r="Y37" i="139"/>
  <c r="Y38" i="139" s="1"/>
  <c r="Y39" i="139" s="1"/>
  <c r="Y40" i="139" s="1"/>
  <c r="R38" i="139"/>
  <c r="R39" i="139" s="1"/>
  <c r="R40" i="139" s="1"/>
  <c r="R41" i="139" s="1"/>
  <c r="R42" i="139" s="1"/>
  <c r="R43" i="139" s="1"/>
  <c r="R44" i="139" s="1"/>
  <c r="R45" i="139" s="1"/>
  <c r="R46" i="139" s="1"/>
  <c r="R47" i="139" s="1"/>
  <c r="R48" i="139" s="1"/>
  <c r="R49" i="139" s="1"/>
  <c r="N39" i="139"/>
  <c r="N40" i="139" s="1"/>
  <c r="N41" i="139" s="1"/>
  <c r="N42" i="139" s="1"/>
  <c r="N43" i="139" s="1"/>
  <c r="N44" i="139" s="1"/>
  <c r="N45" i="139" s="1"/>
  <c r="N46" i="139" s="1"/>
  <c r="N47" i="139" s="1"/>
  <c r="N48" i="139" s="1"/>
  <c r="N49" i="139" s="1"/>
  <c r="N50" i="139" s="1"/>
  <c r="N51" i="139" s="1"/>
  <c r="N52" i="139" s="1"/>
  <c r="N53" i="139" s="1"/>
  <c r="N54" i="139" s="1"/>
  <c r="N55" i="139" s="1"/>
  <c r="N56" i="139" s="1"/>
  <c r="N57" i="139" s="1"/>
  <c r="N58" i="139" s="1"/>
  <c r="N59" i="139" s="1"/>
  <c r="N60" i="139" s="1"/>
  <c r="N61" i="139" s="1"/>
  <c r="N62" i="139" s="1"/>
  <c r="AF39" i="139"/>
  <c r="AF40" i="139" s="1"/>
  <c r="AF41" i="139" s="1"/>
  <c r="AF42" i="139" s="1"/>
  <c r="AF43" i="139" s="1"/>
  <c r="AF44" i="139" s="1"/>
  <c r="AF45" i="139" s="1"/>
  <c r="AF46" i="139" s="1"/>
  <c r="AF47" i="139" s="1"/>
  <c r="AF48" i="139" s="1"/>
  <c r="AF49" i="139" s="1"/>
  <c r="AF50" i="139" s="1"/>
  <c r="AF51" i="139" s="1"/>
  <c r="D40" i="139"/>
  <c r="D41" i="139" s="1"/>
  <c r="D42" i="139" s="1"/>
  <c r="D43" i="139" s="1"/>
  <c r="D44" i="139" s="1"/>
  <c r="D45" i="139" s="1"/>
  <c r="D46" i="139" s="1"/>
  <c r="D47" i="139" s="1"/>
  <c r="D48" i="139" s="1"/>
  <c r="D49" i="139" s="1"/>
  <c r="D50" i="139" s="1"/>
  <c r="D51" i="139" s="1"/>
  <c r="D52" i="139" s="1"/>
  <c r="D53" i="139" s="1"/>
  <c r="D54" i="139" s="1"/>
  <c r="D55" i="139" s="1"/>
  <c r="D56" i="139" s="1"/>
  <c r="D57" i="139" s="1"/>
  <c r="D58" i="139" s="1"/>
  <c r="D59" i="139" s="1"/>
  <c r="D60" i="139" s="1"/>
  <c r="D61" i="139" s="1"/>
  <c r="D62" i="139" s="1"/>
  <c r="D63" i="139" s="1"/>
  <c r="D64" i="139" s="1"/>
  <c r="D65" i="139" s="1"/>
  <c r="D66" i="139" s="1"/>
  <c r="D67" i="139" s="1"/>
  <c r="D68" i="139" s="1"/>
  <c r="D69" i="139" s="1"/>
  <c r="D70" i="139" s="1"/>
  <c r="D71" i="139" s="1"/>
  <c r="D72" i="139" s="1"/>
  <c r="D73" i="139" s="1"/>
  <c r="D74" i="139" s="1"/>
  <c r="D75" i="139" s="1"/>
  <c r="D76" i="139" s="1"/>
  <c r="D77" i="139" s="1"/>
  <c r="Y41" i="139"/>
  <c r="Y42" i="139" s="1"/>
  <c r="Y43" i="139" s="1"/>
  <c r="Y44" i="139" s="1"/>
  <c r="Y45" i="139" s="1"/>
  <c r="Y46" i="139" s="1"/>
  <c r="Y47" i="139" s="1"/>
  <c r="Y48" i="139" s="1"/>
  <c r="Y49" i="139" s="1"/>
  <c r="Y50" i="139" s="1"/>
  <c r="Y51" i="139" s="1"/>
  <c r="Y52" i="139" s="1"/>
  <c r="Y53" i="139" s="1"/>
  <c r="Y54" i="139" s="1"/>
  <c r="Y55" i="139" s="1"/>
  <c r="Y56" i="139" s="1"/>
  <c r="Y57" i="139" s="1"/>
  <c r="Y58" i="139" s="1"/>
  <c r="Y59" i="139" s="1"/>
  <c r="Y60" i="139" s="1"/>
  <c r="Y61" i="139" s="1"/>
  <c r="Y62" i="139" s="1"/>
  <c r="Y63" i="139" s="1"/>
  <c r="Y64" i="139" s="1"/>
  <c r="Y65" i="139" s="1"/>
  <c r="Y66" i="139" s="1"/>
  <c r="Y67" i="139" s="1"/>
  <c r="Y68" i="139" s="1"/>
  <c r="Y69" i="139" s="1"/>
  <c r="Y70" i="139" s="1"/>
  <c r="Y71" i="139" s="1"/>
  <c r="Y72" i="139" s="1"/>
  <c r="Y73" i="139" s="1"/>
  <c r="Y74" i="139" s="1"/>
  <c r="Y75" i="139" s="1"/>
  <c r="Y76" i="139" s="1"/>
  <c r="Y77" i="139" s="1"/>
  <c r="M42" i="139"/>
  <c r="M43" i="139" s="1"/>
  <c r="M44" i="139" s="1"/>
  <c r="M45" i="139" s="1"/>
  <c r="M46" i="139" s="1"/>
  <c r="M47" i="139" s="1"/>
  <c r="M48" i="139" s="1"/>
  <c r="M49" i="139" s="1"/>
  <c r="M50" i="139" s="1"/>
  <c r="M51" i="139" s="1"/>
  <c r="M52" i="139" s="1"/>
  <c r="M53" i="139" s="1"/>
  <c r="M54" i="139" s="1"/>
  <c r="U42" i="139"/>
  <c r="U43" i="139" s="1"/>
  <c r="U44" i="139" s="1"/>
  <c r="U45" i="139" s="1"/>
  <c r="U46" i="139" s="1"/>
  <c r="U47" i="139" s="1"/>
  <c r="U48" i="139" s="1"/>
  <c r="U49" i="139" s="1"/>
  <c r="U50" i="139" s="1"/>
  <c r="U51" i="139" s="1"/>
  <c r="U52" i="139" s="1"/>
  <c r="U53" i="139" s="1"/>
  <c r="U54" i="139" s="1"/>
  <c r="U55" i="139" s="1"/>
  <c r="U56" i="139" s="1"/>
  <c r="U57" i="139" s="1"/>
  <c r="U58" i="139" s="1"/>
  <c r="U59" i="139" s="1"/>
  <c r="U60" i="139" s="1"/>
  <c r="C44" i="139"/>
  <c r="C45" i="139" s="1"/>
  <c r="C46" i="139" s="1"/>
  <c r="C47" i="139" s="1"/>
  <c r="C48" i="139" s="1"/>
  <c r="C49" i="139" s="1"/>
  <c r="C50" i="139" s="1"/>
  <c r="C51" i="139" s="1"/>
  <c r="C52" i="139" s="1"/>
  <c r="C53" i="139" s="1"/>
  <c r="C54" i="139" s="1"/>
  <c r="C55" i="139" s="1"/>
  <c r="C56" i="139" s="1"/>
  <c r="AB45" i="139"/>
  <c r="AB46" i="139" s="1"/>
  <c r="AB47" i="139" s="1"/>
  <c r="AB48" i="139" s="1"/>
  <c r="AB49" i="139" s="1"/>
  <c r="AB50" i="139" s="1"/>
  <c r="AB51" i="139" s="1"/>
  <c r="AB52" i="139" s="1"/>
  <c r="AB53" i="139" s="1"/>
  <c r="AB54" i="139" s="1"/>
  <c r="AB55" i="139" s="1"/>
  <c r="AB56" i="139" s="1"/>
  <c r="AB57" i="139" s="1"/>
  <c r="AB58" i="139" s="1"/>
  <c r="AB59" i="139" s="1"/>
  <c r="AB60" i="139" s="1"/>
  <c r="AB61" i="139" s="1"/>
  <c r="AB62" i="139" s="1"/>
  <c r="AB63" i="139" s="1"/>
  <c r="AB64" i="139" s="1"/>
  <c r="AB65" i="139" s="1"/>
  <c r="AB66" i="139" s="1"/>
  <c r="AB67" i="139" s="1"/>
  <c r="AB68" i="139" s="1"/>
  <c r="AB69" i="139" s="1"/>
  <c r="AB70" i="139" s="1"/>
  <c r="AB71" i="139" s="1"/>
  <c r="AB72" i="139" s="1"/>
  <c r="AB73" i="139" s="1"/>
  <c r="AB74" i="139" s="1"/>
  <c r="AB75" i="139" s="1"/>
  <c r="AB76" i="139" s="1"/>
  <c r="AB77" i="139" s="1"/>
  <c r="O46" i="139"/>
  <c r="O47" i="139" s="1"/>
  <c r="O48" i="139" s="1"/>
  <c r="O49" i="139" s="1"/>
  <c r="O50" i="139" s="1"/>
  <c r="O51" i="139" s="1"/>
  <c r="O52" i="139" s="1"/>
  <c r="O53" i="139" s="1"/>
  <c r="O54" i="139" s="1"/>
  <c r="O55" i="139" s="1"/>
  <c r="O56" i="139" s="1"/>
  <c r="O57" i="139" s="1"/>
  <c r="O58" i="139" s="1"/>
  <c r="O59" i="139" s="1"/>
  <c r="O60" i="139" s="1"/>
  <c r="O61" i="139" s="1"/>
  <c r="O62" i="139" s="1"/>
  <c r="O63" i="139" s="1"/>
  <c r="O64" i="139" s="1"/>
  <c r="O65" i="139" s="1"/>
  <c r="O66" i="139" s="1"/>
  <c r="O67" i="139" s="1"/>
  <c r="O68" i="139" s="1"/>
  <c r="O69" i="139" s="1"/>
  <c r="O70" i="139" s="1"/>
  <c r="O71" i="139" s="1"/>
  <c r="O72" i="139" s="1"/>
  <c r="O73" i="139" s="1"/>
  <c r="O74" i="139" s="1"/>
  <c r="O75" i="139" s="1"/>
  <c r="O76" i="139" s="1"/>
  <c r="O77" i="139" s="1"/>
  <c r="X46" i="139"/>
  <c r="X47" i="139" s="1"/>
  <c r="X48" i="139" s="1"/>
  <c r="X49" i="139" s="1"/>
  <c r="X50" i="139" s="1"/>
  <c r="X51" i="139" s="1"/>
  <c r="X52" i="139" s="1"/>
  <c r="X53" i="139" s="1"/>
  <c r="X54" i="139" s="1"/>
  <c r="X55" i="139" s="1"/>
  <c r="X56" i="139" s="1"/>
  <c r="P50" i="139"/>
  <c r="P51" i="139" s="1"/>
  <c r="P52" i="139" s="1"/>
  <c r="P53" i="139" s="1"/>
  <c r="P54" i="139" s="1"/>
  <c r="P55" i="139" s="1"/>
  <c r="P56" i="139" s="1"/>
  <c r="P57" i="139" s="1"/>
  <c r="P58" i="139" s="1"/>
  <c r="P59" i="139" s="1"/>
  <c r="P60" i="139" s="1"/>
  <c r="P61" i="139" s="1"/>
  <c r="P62" i="139" s="1"/>
  <c r="P63" i="139" s="1"/>
  <c r="P64" i="139" s="1"/>
  <c r="P65" i="139" s="1"/>
  <c r="P66" i="139" s="1"/>
  <c r="P67" i="139" s="1"/>
  <c r="P68" i="139" s="1"/>
  <c r="P69" i="139" s="1"/>
  <c r="P70" i="139" s="1"/>
  <c r="P71" i="139" s="1"/>
  <c r="P72" i="139" s="1"/>
  <c r="P73" i="139" s="1"/>
  <c r="P74" i="139" s="1"/>
  <c r="P75" i="139" s="1"/>
  <c r="P76" i="139" s="1"/>
  <c r="P77" i="139" s="1"/>
  <c r="R50" i="139"/>
  <c r="R51" i="139" s="1"/>
  <c r="R52" i="139" s="1"/>
  <c r="R53" i="139" s="1"/>
  <c r="R54" i="139" s="1"/>
  <c r="R55" i="139" s="1"/>
  <c r="R56" i="139" s="1"/>
  <c r="R57" i="139" s="1"/>
  <c r="R58" i="139" s="1"/>
  <c r="R59" i="139" s="1"/>
  <c r="R60" i="139" s="1"/>
  <c r="R61" i="139" s="1"/>
  <c r="R62" i="139" s="1"/>
  <c r="R63" i="139" s="1"/>
  <c r="R64" i="139" s="1"/>
  <c r="R65" i="139" s="1"/>
  <c r="R66" i="139" s="1"/>
  <c r="R67" i="139" s="1"/>
  <c r="R68" i="139" s="1"/>
  <c r="R69" i="139" s="1"/>
  <c r="R70" i="139" s="1"/>
  <c r="R71" i="139" s="1"/>
  <c r="R72" i="139" s="1"/>
  <c r="R73" i="139" s="1"/>
  <c r="R74" i="139" s="1"/>
  <c r="R75" i="139" s="1"/>
  <c r="R76" i="139" s="1"/>
  <c r="R77" i="139" s="1"/>
  <c r="AF52" i="139"/>
  <c r="AF53" i="139" s="1"/>
  <c r="AF54" i="139" s="1"/>
  <c r="AF55" i="139" s="1"/>
  <c r="AF56" i="139" s="1"/>
  <c r="AF57" i="139" s="1"/>
  <c r="AF58" i="139" s="1"/>
  <c r="AF59" i="139" s="1"/>
  <c r="AF60" i="139" s="1"/>
  <c r="AF61" i="139" s="1"/>
  <c r="AF62" i="139" s="1"/>
  <c r="AF63" i="139" s="1"/>
  <c r="AF64" i="139" s="1"/>
  <c r="AF65" i="139" s="1"/>
  <c r="AF66" i="139" s="1"/>
  <c r="AF67" i="139" s="1"/>
  <c r="AF68" i="139" s="1"/>
  <c r="AF69" i="139" s="1"/>
  <c r="AF70" i="139" s="1"/>
  <c r="AF71" i="139" s="1"/>
  <c r="AF72" i="139" s="1"/>
  <c r="AF73" i="139" s="1"/>
  <c r="AF74" i="139" s="1"/>
  <c r="AF75" i="139" s="1"/>
  <c r="AF76" i="139" s="1"/>
  <c r="AF77" i="139" s="1"/>
  <c r="S54" i="139"/>
  <c r="S55" i="139" s="1"/>
  <c r="S56" i="139" s="1"/>
  <c r="S57" i="139" s="1"/>
  <c r="S58" i="139" s="1"/>
  <c r="S59" i="139" s="1"/>
  <c r="S60" i="139" s="1"/>
  <c r="S61" i="139" s="1"/>
  <c r="S62" i="139" s="1"/>
  <c r="S63" i="139" s="1"/>
  <c r="S64" i="139" s="1"/>
  <c r="S65" i="139" s="1"/>
  <c r="S66" i="139" s="1"/>
  <c r="S67" i="139" s="1"/>
  <c r="S68" i="139" s="1"/>
  <c r="S69" i="139" s="1"/>
  <c r="S70" i="139" s="1"/>
  <c r="M55" i="139"/>
  <c r="M56" i="139" s="1"/>
  <c r="M57" i="139" s="1"/>
  <c r="M58" i="139" s="1"/>
  <c r="M59" i="139" s="1"/>
  <c r="M60" i="139" s="1"/>
  <c r="M61" i="139" s="1"/>
  <c r="M62" i="139" s="1"/>
  <c r="C57" i="139"/>
  <c r="C58" i="139" s="1"/>
  <c r="C59" i="139" s="1"/>
  <c r="C60" i="139" s="1"/>
  <c r="C61" i="139" s="1"/>
  <c r="C62" i="139" s="1"/>
  <c r="C63" i="139" s="1"/>
  <c r="C64" i="139" s="1"/>
  <c r="C65" i="139" s="1"/>
  <c r="C66" i="139" s="1"/>
  <c r="C67" i="139" s="1"/>
  <c r="C68" i="139" s="1"/>
  <c r="C69" i="139" s="1"/>
  <c r="C70" i="139" s="1"/>
  <c r="C71" i="139" s="1"/>
  <c r="C72" i="139" s="1"/>
  <c r="C73" i="139" s="1"/>
  <c r="C74" i="139" s="1"/>
  <c r="C75" i="139" s="1"/>
  <c r="C76" i="139" s="1"/>
  <c r="C77" i="139" s="1"/>
  <c r="X57" i="139"/>
  <c r="X58" i="139" s="1"/>
  <c r="X59" i="139" s="1"/>
  <c r="X60" i="139" s="1"/>
  <c r="X61" i="139" s="1"/>
  <c r="X62" i="139" s="1"/>
  <c r="X63" i="139" s="1"/>
  <c r="X64" i="139" s="1"/>
  <c r="X65" i="139" s="1"/>
  <c r="X66" i="139" s="1"/>
  <c r="X67" i="139" s="1"/>
  <c r="X68" i="139" s="1"/>
  <c r="X69" i="139" s="1"/>
  <c r="X70" i="139" s="1"/>
  <c r="X71" i="139" s="1"/>
  <c r="X72" i="139" s="1"/>
  <c r="X73" i="139" s="1"/>
  <c r="X74" i="139" s="1"/>
  <c r="X75" i="139" s="1"/>
  <c r="X76" i="139" s="1"/>
  <c r="X77" i="139" s="1"/>
  <c r="I59" i="139"/>
  <c r="I60" i="139" s="1"/>
  <c r="I61" i="139" s="1"/>
  <c r="I62" i="139" s="1"/>
  <c r="I63" i="139" s="1"/>
  <c r="I64" i="139" s="1"/>
  <c r="I65" i="139" s="1"/>
  <c r="I66" i="139" s="1"/>
  <c r="I67" i="139" s="1"/>
  <c r="I68" i="139" s="1"/>
  <c r="I69" i="139" s="1"/>
  <c r="I70" i="139" s="1"/>
  <c r="I71" i="139" s="1"/>
  <c r="I72" i="139" s="1"/>
  <c r="I73" i="139" s="1"/>
  <c r="I74" i="139" s="1"/>
  <c r="I75" i="139" s="1"/>
  <c r="I76" i="139" s="1"/>
  <c r="I77" i="139" s="1"/>
  <c r="U61" i="139"/>
  <c r="U62" i="139" s="1"/>
  <c r="U63" i="139" s="1"/>
  <c r="U64" i="139" s="1"/>
  <c r="U65" i="139" s="1"/>
  <c r="U66" i="139" s="1"/>
  <c r="U67" i="139" s="1"/>
  <c r="U68" i="139" s="1"/>
  <c r="U69" i="139" s="1"/>
  <c r="U70" i="139" s="1"/>
  <c r="U71" i="139" s="1"/>
  <c r="U72" i="139" s="1"/>
  <c r="U73" i="139" s="1"/>
  <c r="U74" i="139" s="1"/>
  <c r="U75" i="139" s="1"/>
  <c r="U76" i="139" s="1"/>
  <c r="U77" i="139" s="1"/>
  <c r="M63" i="139"/>
  <c r="M64" i="139" s="1"/>
  <c r="M65" i="139" s="1"/>
  <c r="M66" i="139" s="1"/>
  <c r="M67" i="139" s="1"/>
  <c r="M68" i="139" s="1"/>
  <c r="M69" i="139" s="1"/>
  <c r="M70" i="139" s="1"/>
  <c r="M71" i="139" s="1"/>
  <c r="M72" i="139" s="1"/>
  <c r="M73" i="139" s="1"/>
  <c r="M74" i="139" s="1"/>
  <c r="M75" i="139" s="1"/>
  <c r="M76" i="139" s="1"/>
  <c r="M77" i="139" s="1"/>
  <c r="N63" i="139"/>
  <c r="N64" i="139" s="1"/>
  <c r="N65" i="139" s="1"/>
  <c r="N66" i="139" s="1"/>
  <c r="N67" i="139" s="1"/>
  <c r="N68" i="139" s="1"/>
  <c r="N69" i="139" s="1"/>
  <c r="N70" i="139" s="1"/>
  <c r="N71" i="139" s="1"/>
  <c r="N72" i="139" s="1"/>
  <c r="N73" i="139" s="1"/>
  <c r="N74" i="139" s="1"/>
  <c r="N75" i="139" s="1"/>
  <c r="N76" i="139" s="1"/>
  <c r="N77" i="139" s="1"/>
  <c r="S71" i="139"/>
  <c r="S72" i="139" s="1"/>
  <c r="S73" i="139" s="1"/>
  <c r="S74" i="139" s="1"/>
  <c r="S75" i="139" s="1"/>
  <c r="S76" i="139" s="1"/>
  <c r="S77" i="139" s="1"/>
  <c r="I29" i="139"/>
  <c r="I30" i="139" s="1"/>
  <c r="I31" i="139" s="1"/>
  <c r="I32" i="139" s="1"/>
  <c r="I33" i="139" s="1"/>
  <c r="I34" i="139" s="1"/>
  <c r="I35" i="139" s="1"/>
  <c r="I36" i="139" s="1"/>
  <c r="I37" i="139" s="1"/>
  <c r="I38" i="139" s="1"/>
  <c r="I39" i="139" s="1"/>
  <c r="I40" i="139" s="1"/>
  <c r="I41" i="139" s="1"/>
  <c r="I42" i="139" s="1"/>
  <c r="I43" i="139" s="1"/>
  <c r="I44" i="139" s="1"/>
  <c r="I45" i="139" s="1"/>
  <c r="I46" i="139" s="1"/>
  <c r="I47" i="139" s="1"/>
  <c r="I48" i="139" s="1"/>
  <c r="I49" i="139" s="1"/>
  <c r="I50" i="139" s="1"/>
  <c r="I51" i="139" s="1"/>
  <c r="I52" i="139" s="1"/>
  <c r="I53" i="139" s="1"/>
  <c r="I54" i="139" s="1"/>
  <c r="I55" i="139" s="1"/>
  <c r="I56" i="139" s="1"/>
  <c r="I57" i="139" s="1"/>
  <c r="I58" i="139" s="1"/>
  <c r="O29" i="139"/>
  <c r="T29" i="139"/>
  <c r="T30" i="139" s="1"/>
  <c r="T31" i="139" s="1"/>
  <c r="T32" i="139" s="1"/>
  <c r="T33" i="139" s="1"/>
  <c r="T34" i="139" s="1"/>
  <c r="T35" i="139" s="1"/>
  <c r="T36" i="139" s="1"/>
  <c r="T37" i="139" s="1"/>
  <c r="T38" i="139" s="1"/>
  <c r="T39" i="139" s="1"/>
  <c r="T40" i="139" s="1"/>
  <c r="T41" i="139" s="1"/>
  <c r="T42" i="139" s="1"/>
  <c r="T43" i="139" s="1"/>
  <c r="T44" i="139" s="1"/>
  <c r="T45" i="139" s="1"/>
  <c r="T46" i="139" s="1"/>
  <c r="T47" i="139" s="1"/>
  <c r="T48" i="139" s="1"/>
  <c r="T49" i="139" s="1"/>
  <c r="T50" i="139" s="1"/>
  <c r="T51" i="139" s="1"/>
  <c r="T52" i="139" s="1"/>
  <c r="T53" i="139" s="1"/>
  <c r="T54" i="139" s="1"/>
  <c r="T55" i="139" s="1"/>
  <c r="T56" i="139" s="1"/>
  <c r="T57" i="139" s="1"/>
  <c r="T58" i="139" s="1"/>
  <c r="T59" i="139" s="1"/>
  <c r="T60" i="139" s="1"/>
  <c r="T61" i="139" s="1"/>
  <c r="T62" i="139" s="1"/>
  <c r="T63" i="139" s="1"/>
  <c r="T64" i="139" s="1"/>
  <c r="T65" i="139" s="1"/>
  <c r="T66" i="139" s="1"/>
  <c r="T67" i="139" s="1"/>
  <c r="T68" i="139" s="1"/>
  <c r="T69" i="139" s="1"/>
  <c r="T70" i="139" s="1"/>
  <c r="T71" i="139" s="1"/>
  <c r="T72" i="139" s="1"/>
  <c r="T73" i="139" s="1"/>
  <c r="T74" i="139" s="1"/>
  <c r="T75" i="139" s="1"/>
  <c r="T76" i="139" s="1"/>
  <c r="T77" i="139" s="1"/>
  <c r="C87" i="139"/>
  <c r="C91" i="139"/>
  <c r="C92" i="139"/>
  <c r="C94" i="139"/>
  <c r="C95" i="139"/>
  <c r="H95" i="139"/>
  <c r="C96" i="139"/>
  <c r="B4" i="138"/>
  <c r="B5" i="138" s="1"/>
  <c r="B6" i="138" s="1"/>
  <c r="C4" i="138"/>
  <c r="C5" i="138" s="1"/>
  <c r="C6" i="138" s="1"/>
  <c r="D4" i="138"/>
  <c r="D5" i="138" s="1"/>
  <c r="D6" i="138" s="1"/>
  <c r="D7" i="138" s="1"/>
  <c r="D8" i="138" s="1"/>
  <c r="D9" i="138" s="1"/>
  <c r="D10" i="138" s="1"/>
  <c r="D11" i="138" s="1"/>
  <c r="D12" i="138" s="1"/>
  <c r="N4" i="138"/>
  <c r="N5" i="138" s="1"/>
  <c r="N6" i="138" s="1"/>
  <c r="N7" i="138" s="1"/>
  <c r="N8" i="138" s="1"/>
  <c r="N9" i="138" s="1"/>
  <c r="N10" i="138" s="1"/>
  <c r="X4" i="138"/>
  <c r="X5" i="138" s="1"/>
  <c r="AF4" i="138"/>
  <c r="AF5" i="138" s="1"/>
  <c r="AF6" i="138" s="1"/>
  <c r="AF7" i="138" s="1"/>
  <c r="AF8" i="138" s="1"/>
  <c r="AF9" i="138" s="1"/>
  <c r="AF10" i="138" s="1"/>
  <c r="AF11" i="138" s="1"/>
  <c r="AF12" i="138" s="1"/>
  <c r="G4" i="138"/>
  <c r="G5" i="138" s="1"/>
  <c r="G6" i="138" s="1"/>
  <c r="G7" i="138" s="1"/>
  <c r="I4" i="138"/>
  <c r="J4" i="138"/>
  <c r="J5" i="138" s="1"/>
  <c r="M4" i="138"/>
  <c r="M5" i="138" s="1"/>
  <c r="S4" i="138"/>
  <c r="S5" i="138" s="1"/>
  <c r="S6" i="138" s="1"/>
  <c r="S7" i="138" s="1"/>
  <c r="S8" i="138" s="1"/>
  <c r="S9" i="138" s="1"/>
  <c r="T4" i="138"/>
  <c r="T5" i="138" s="1"/>
  <c r="T6" i="138" s="1"/>
  <c r="T7" i="138" s="1"/>
  <c r="T8" i="138" s="1"/>
  <c r="T9" i="138" s="1"/>
  <c r="U4" i="138"/>
  <c r="U5" i="138" s="1"/>
  <c r="AA4" i="138"/>
  <c r="AD4" i="138"/>
  <c r="AD5" i="138" s="1"/>
  <c r="AD6" i="138" s="1"/>
  <c r="AD7" i="138" s="1"/>
  <c r="AD8" i="138" s="1"/>
  <c r="AD9" i="138" s="1"/>
  <c r="AD10" i="138" s="1"/>
  <c r="AD11" i="138" s="1"/>
  <c r="AD12" i="138" s="1"/>
  <c r="AE4" i="138"/>
  <c r="AE5" i="138" s="1"/>
  <c r="I5" i="138"/>
  <c r="I6" i="138" s="1"/>
  <c r="I7" i="138" s="1"/>
  <c r="I8" i="138" s="1"/>
  <c r="I9" i="138" s="1"/>
  <c r="I10" i="138" s="1"/>
  <c r="I11" i="138" s="1"/>
  <c r="I12" i="138" s="1"/>
  <c r="AA5" i="138"/>
  <c r="AA6" i="138" s="1"/>
  <c r="AC5" i="138"/>
  <c r="AC6" i="138" s="1"/>
  <c r="J6" i="138"/>
  <c r="J7" i="138" s="1"/>
  <c r="J8" i="138" s="1"/>
  <c r="M6" i="138"/>
  <c r="M7" i="138" s="1"/>
  <c r="M8" i="138" s="1"/>
  <c r="U6" i="138"/>
  <c r="U7" i="138" s="1"/>
  <c r="U8" i="138" s="1"/>
  <c r="U9" i="138" s="1"/>
  <c r="U10" i="138" s="1"/>
  <c r="U11" i="138" s="1"/>
  <c r="U12" i="138" s="1"/>
  <c r="X6" i="138"/>
  <c r="X7" i="138" s="1"/>
  <c r="X8" i="138" s="1"/>
  <c r="X9" i="138" s="1"/>
  <c r="X10" i="138" s="1"/>
  <c r="X11" i="138" s="1"/>
  <c r="X12" i="138" s="1"/>
  <c r="AE6" i="138"/>
  <c r="AE7" i="138" s="1"/>
  <c r="B7" i="138"/>
  <c r="B8" i="138" s="1"/>
  <c r="C7" i="138"/>
  <c r="C8" i="138" s="1"/>
  <c r="AA7" i="138"/>
  <c r="AA8" i="138" s="1"/>
  <c r="AA9" i="138" s="1"/>
  <c r="AA10" i="138" s="1"/>
  <c r="AA11" i="138" s="1"/>
  <c r="AA12" i="138" s="1"/>
  <c r="AC7" i="138"/>
  <c r="AC8" i="138" s="1"/>
  <c r="AC9" i="138" s="1"/>
  <c r="AC10" i="138" s="1"/>
  <c r="AC11" i="138" s="1"/>
  <c r="AC12" i="138" s="1"/>
  <c r="G8" i="138"/>
  <c r="G9" i="138" s="1"/>
  <c r="G10" i="138" s="1"/>
  <c r="AE8" i="138"/>
  <c r="AE9" i="138" s="1"/>
  <c r="AE10" i="138" s="1"/>
  <c r="AE11" i="138" s="1"/>
  <c r="AE12" i="138" s="1"/>
  <c r="B9" i="138"/>
  <c r="C9" i="138"/>
  <c r="C10" i="138" s="1"/>
  <c r="C11" i="138" s="1"/>
  <c r="C12" i="138" s="1"/>
  <c r="J9" i="138"/>
  <c r="J10" i="138" s="1"/>
  <c r="J11" i="138" s="1"/>
  <c r="J12" i="138" s="1"/>
  <c r="M9" i="138"/>
  <c r="M10" i="138" s="1"/>
  <c r="M11" i="138" s="1"/>
  <c r="M12" i="138" s="1"/>
  <c r="B10" i="138"/>
  <c r="B11" i="138" s="1"/>
  <c r="B12" i="138" s="1"/>
  <c r="S10" i="138"/>
  <c r="S11" i="138" s="1"/>
  <c r="S12" i="138" s="1"/>
  <c r="T10" i="138"/>
  <c r="T11" i="138" s="1"/>
  <c r="T12" i="138" s="1"/>
  <c r="G11" i="138"/>
  <c r="G12" i="138" s="1"/>
  <c r="N11" i="138"/>
  <c r="N12" i="138" s="1"/>
  <c r="C85" i="138"/>
  <c r="H4" i="138"/>
  <c r="H5" i="138" s="1"/>
  <c r="H6" i="138" s="1"/>
  <c r="H7" i="138" s="1"/>
  <c r="H8" i="138" s="1"/>
  <c r="H9" i="138" s="1"/>
  <c r="H10" i="138" s="1"/>
  <c r="H11" i="138" s="1"/>
  <c r="H12" i="138" s="1"/>
  <c r="O14" i="138"/>
  <c r="O15" i="138" s="1"/>
  <c r="O16" i="138" s="1"/>
  <c r="O17" i="138" s="1"/>
  <c r="X14" i="138"/>
  <c r="X15" i="138" s="1"/>
  <c r="X16" i="138" s="1"/>
  <c r="X17" i="138" s="1"/>
  <c r="X18" i="138" s="1"/>
  <c r="Y14" i="138"/>
  <c r="Y15" i="138" s="1"/>
  <c r="Y16" i="138" s="1"/>
  <c r="Y17" i="138" s="1"/>
  <c r="Y18" i="138" s="1"/>
  <c r="Y19" i="138" s="1"/>
  <c r="Y20" i="138" s="1"/>
  <c r="Y21" i="138" s="1"/>
  <c r="Y22" i="138" s="1"/>
  <c r="Y23" i="138" s="1"/>
  <c r="Y24" i="138" s="1"/>
  <c r="Y25" i="138" s="1"/>
  <c r="Y26" i="138" s="1"/>
  <c r="Y27" i="138" s="1"/>
  <c r="AC4" i="138"/>
  <c r="D14" i="138"/>
  <c r="D15" i="138" s="1"/>
  <c r="E14" i="138"/>
  <c r="E15" i="138" s="1"/>
  <c r="E16" i="138" s="1"/>
  <c r="E17" i="138" s="1"/>
  <c r="E18" i="138" s="1"/>
  <c r="E19" i="138" s="1"/>
  <c r="E20" i="138" s="1"/>
  <c r="F14" i="138"/>
  <c r="F15" i="138" s="1"/>
  <c r="F16" i="138" s="1"/>
  <c r="F17" i="138" s="1"/>
  <c r="N14" i="138"/>
  <c r="N15" i="138" s="1"/>
  <c r="N16" i="138" s="1"/>
  <c r="P14" i="138"/>
  <c r="Z14" i="138"/>
  <c r="Z15" i="138" s="1"/>
  <c r="Z16" i="138" s="1"/>
  <c r="Z17" i="138" s="1"/>
  <c r="Z18" i="138" s="1"/>
  <c r="Z19" i="138" s="1"/>
  <c r="Z20" i="138" s="1"/>
  <c r="AF14" i="138"/>
  <c r="AF15" i="138" s="1"/>
  <c r="AF16" i="138" s="1"/>
  <c r="AF17" i="138" s="1"/>
  <c r="AF18" i="138" s="1"/>
  <c r="AF19" i="138" s="1"/>
  <c r="AF20" i="138" s="1"/>
  <c r="AF21" i="138" s="1"/>
  <c r="AF22" i="138" s="1"/>
  <c r="AF23" i="138" s="1"/>
  <c r="AF24" i="138" s="1"/>
  <c r="AF25" i="138" s="1"/>
  <c r="AF26" i="138" s="1"/>
  <c r="AF27" i="138" s="1"/>
  <c r="P15" i="138"/>
  <c r="P16" i="138" s="1"/>
  <c r="P17" i="138" s="1"/>
  <c r="P18" i="138" s="1"/>
  <c r="P19" i="138" s="1"/>
  <c r="P20" i="138" s="1"/>
  <c r="P21" i="138" s="1"/>
  <c r="P22" i="138" s="1"/>
  <c r="P23" i="138" s="1"/>
  <c r="D16" i="138"/>
  <c r="D17" i="138" s="1"/>
  <c r="D18" i="138" s="1"/>
  <c r="D19" i="138" s="1"/>
  <c r="D20" i="138" s="1"/>
  <c r="D21" i="138" s="1"/>
  <c r="D22" i="138" s="1"/>
  <c r="D23" i="138" s="1"/>
  <c r="D24" i="138" s="1"/>
  <c r="D25" i="138" s="1"/>
  <c r="D26" i="138" s="1"/>
  <c r="D27" i="138" s="1"/>
  <c r="N17" i="138"/>
  <c r="N18" i="138" s="1"/>
  <c r="N19" i="138" s="1"/>
  <c r="N20" i="138" s="1"/>
  <c r="N21" i="138" s="1"/>
  <c r="N22" i="138" s="1"/>
  <c r="N23" i="138" s="1"/>
  <c r="N24" i="138" s="1"/>
  <c r="N25" i="138" s="1"/>
  <c r="N26" i="138" s="1"/>
  <c r="N27" i="138" s="1"/>
  <c r="F18" i="138"/>
  <c r="F19" i="138" s="1"/>
  <c r="F20" i="138" s="1"/>
  <c r="O18" i="138"/>
  <c r="O19" i="138" s="1"/>
  <c r="O20" i="138" s="1"/>
  <c r="O21" i="138" s="1"/>
  <c r="O22" i="138" s="1"/>
  <c r="O23" i="138" s="1"/>
  <c r="X19" i="138"/>
  <c r="X20" i="138" s="1"/>
  <c r="E21" i="138"/>
  <c r="E22" i="138" s="1"/>
  <c r="E23" i="138" s="1"/>
  <c r="E24" i="138" s="1"/>
  <c r="E25" i="138" s="1"/>
  <c r="E26" i="138" s="1"/>
  <c r="E27" i="138" s="1"/>
  <c r="F21" i="138"/>
  <c r="F22" i="138" s="1"/>
  <c r="X21" i="138"/>
  <c r="X22" i="138" s="1"/>
  <c r="X23" i="138" s="1"/>
  <c r="X24" i="138" s="1"/>
  <c r="X25" i="138" s="1"/>
  <c r="X26" i="138" s="1"/>
  <c r="X27" i="138" s="1"/>
  <c r="Z21" i="138"/>
  <c r="Z22" i="138" s="1"/>
  <c r="F23" i="138"/>
  <c r="F24" i="138" s="1"/>
  <c r="F25" i="138" s="1"/>
  <c r="F26" i="138" s="1"/>
  <c r="F27" i="138" s="1"/>
  <c r="Z23" i="138"/>
  <c r="Z24" i="138" s="1"/>
  <c r="Z25" i="138" s="1"/>
  <c r="Z26" i="138" s="1"/>
  <c r="Z27" i="138" s="1"/>
  <c r="O24" i="138"/>
  <c r="O25" i="138" s="1"/>
  <c r="O26" i="138" s="1"/>
  <c r="O27" i="138" s="1"/>
  <c r="P24" i="138"/>
  <c r="P25" i="138" s="1"/>
  <c r="P26" i="138" s="1"/>
  <c r="P27" i="138" s="1"/>
  <c r="B29" i="138"/>
  <c r="B30" i="138" s="1"/>
  <c r="B31" i="138" s="1"/>
  <c r="B32" i="138" s="1"/>
  <c r="B33" i="138" s="1"/>
  <c r="B34" i="138" s="1"/>
  <c r="B35" i="138" s="1"/>
  <c r="G29" i="138"/>
  <c r="G30" i="138" s="1"/>
  <c r="G31" i="138" s="1"/>
  <c r="G32" i="138" s="1"/>
  <c r="G33" i="138" s="1"/>
  <c r="G34" i="138" s="1"/>
  <c r="H29" i="138"/>
  <c r="H30" i="138" s="1"/>
  <c r="H31" i="138" s="1"/>
  <c r="H32" i="138" s="1"/>
  <c r="H33" i="138" s="1"/>
  <c r="H34" i="138" s="1"/>
  <c r="H35" i="138" s="1"/>
  <c r="H36" i="138" s="1"/>
  <c r="S29" i="138"/>
  <c r="S30" i="138" s="1"/>
  <c r="S31" i="138" s="1"/>
  <c r="S32" i="138" s="1"/>
  <c r="S33" i="138" s="1"/>
  <c r="S34" i="138" s="1"/>
  <c r="S35" i="138" s="1"/>
  <c r="S36" i="138" s="1"/>
  <c r="S37" i="138" s="1"/>
  <c r="S38" i="138" s="1"/>
  <c r="S39" i="138" s="1"/>
  <c r="S40" i="138" s="1"/>
  <c r="S41" i="138" s="1"/>
  <c r="AC29" i="138"/>
  <c r="AC30" i="138" s="1"/>
  <c r="N29" i="138"/>
  <c r="Q29" i="138"/>
  <c r="Q30" i="138" s="1"/>
  <c r="Q31" i="138" s="1"/>
  <c r="Q32" i="138" s="1"/>
  <c r="Q33" i="138" s="1"/>
  <c r="Q34" i="138" s="1"/>
  <c r="Q35" i="138" s="1"/>
  <c r="Q36" i="138" s="1"/>
  <c r="Q37" i="138" s="1"/>
  <c r="Q38" i="138" s="1"/>
  <c r="Q39" i="138" s="1"/>
  <c r="Q40" i="138" s="1"/>
  <c r="Q41" i="138" s="1"/>
  <c r="Q42" i="138" s="1"/>
  <c r="Q43" i="138" s="1"/>
  <c r="Q44" i="138" s="1"/>
  <c r="Q45" i="138" s="1"/>
  <c r="Q46" i="138" s="1"/>
  <c r="Q47" i="138" s="1"/>
  <c r="Q48" i="138" s="1"/>
  <c r="Q49" i="138" s="1"/>
  <c r="Q50" i="138" s="1"/>
  <c r="Q51" i="138" s="1"/>
  <c r="Q52" i="138" s="1"/>
  <c r="Q53" i="138" s="1"/>
  <c r="Q54" i="138" s="1"/>
  <c r="Q55" i="138" s="1"/>
  <c r="Q56" i="138" s="1"/>
  <c r="Q57" i="138" s="1"/>
  <c r="Q58" i="138" s="1"/>
  <c r="Q59" i="138" s="1"/>
  <c r="Q60" i="138" s="1"/>
  <c r="Q61" i="138" s="1"/>
  <c r="Q62" i="138" s="1"/>
  <c r="Q63" i="138" s="1"/>
  <c r="Q64" i="138" s="1"/>
  <c r="Q65" i="138" s="1"/>
  <c r="Q66" i="138" s="1"/>
  <c r="Q67" i="138" s="1"/>
  <c r="Q68" i="138" s="1"/>
  <c r="Q69" i="138" s="1"/>
  <c r="Q70" i="138" s="1"/>
  <c r="Q71" i="138" s="1"/>
  <c r="Q72" i="138" s="1"/>
  <c r="Q73" i="138" s="1"/>
  <c r="Q74" i="138" s="1"/>
  <c r="Q75" i="138" s="1"/>
  <c r="Q76" i="138" s="1"/>
  <c r="Q77" i="138" s="1"/>
  <c r="R29" i="138"/>
  <c r="R30" i="138" s="1"/>
  <c r="R31" i="138" s="1"/>
  <c r="R32" i="138" s="1"/>
  <c r="R33" i="138" s="1"/>
  <c r="R34" i="138" s="1"/>
  <c r="R35" i="138" s="1"/>
  <c r="R36" i="138" s="1"/>
  <c r="R37" i="138" s="1"/>
  <c r="R38" i="138" s="1"/>
  <c r="R39" i="138" s="1"/>
  <c r="R40" i="138" s="1"/>
  <c r="R41" i="138" s="1"/>
  <c r="Y29" i="138"/>
  <c r="Y30" i="138" s="1"/>
  <c r="Y31" i="138" s="1"/>
  <c r="Y32" i="138" s="1"/>
  <c r="Y33" i="138" s="1"/>
  <c r="Y34" i="138" s="1"/>
  <c r="Y35" i="138" s="1"/>
  <c r="Y36" i="138" s="1"/>
  <c r="Y37" i="138" s="1"/>
  <c r="AF29" i="138"/>
  <c r="AF30" i="138" s="1"/>
  <c r="AF31" i="138" s="1"/>
  <c r="AF32" i="138" s="1"/>
  <c r="AF33" i="138" s="1"/>
  <c r="AF34" i="138" s="1"/>
  <c r="AF35" i="138" s="1"/>
  <c r="AF36" i="138" s="1"/>
  <c r="N30" i="138"/>
  <c r="N31" i="138" s="1"/>
  <c r="AC31" i="138"/>
  <c r="AC32" i="138" s="1"/>
  <c r="AC33" i="138" s="1"/>
  <c r="AC34" i="138" s="1"/>
  <c r="AC35" i="138" s="1"/>
  <c r="AC36" i="138" s="1"/>
  <c r="D32" i="138"/>
  <c r="E32" i="138"/>
  <c r="N32" i="138"/>
  <c r="N33" i="138" s="1"/>
  <c r="N34" i="138" s="1"/>
  <c r="N35" i="138" s="1"/>
  <c r="N36" i="138" s="1"/>
  <c r="N37" i="138" s="1"/>
  <c r="N38" i="138" s="1"/>
  <c r="N39" i="138" s="1"/>
  <c r="N40" i="138" s="1"/>
  <c r="N41" i="138" s="1"/>
  <c r="N42" i="138" s="1"/>
  <c r="N43" i="138" s="1"/>
  <c r="N44" i="138" s="1"/>
  <c r="N45" i="138" s="1"/>
  <c r="N46" i="138" s="1"/>
  <c r="O32" i="138"/>
  <c r="O33" i="138" s="1"/>
  <c r="O34" i="138" s="1"/>
  <c r="O35" i="138" s="1"/>
  <c r="O36" i="138" s="1"/>
  <c r="D33" i="138"/>
  <c r="D34" i="138" s="1"/>
  <c r="D35" i="138" s="1"/>
  <c r="D36" i="138" s="1"/>
  <c r="D37" i="138" s="1"/>
  <c r="D38" i="138" s="1"/>
  <c r="D39" i="138" s="1"/>
  <c r="D40" i="138" s="1"/>
  <c r="D41" i="138" s="1"/>
  <c r="D42" i="138" s="1"/>
  <c r="D43" i="138" s="1"/>
  <c r="D44" i="138" s="1"/>
  <c r="D45" i="138" s="1"/>
  <c r="E33" i="138"/>
  <c r="E34" i="138" s="1"/>
  <c r="E35" i="138" s="1"/>
  <c r="E36" i="138" s="1"/>
  <c r="E37" i="138" s="1"/>
  <c r="E38" i="138" s="1"/>
  <c r="E39" i="138" s="1"/>
  <c r="E40" i="138" s="1"/>
  <c r="E41" i="138" s="1"/>
  <c r="E42" i="138" s="1"/>
  <c r="E43" i="138" s="1"/>
  <c r="E44" i="138" s="1"/>
  <c r="E45" i="138" s="1"/>
  <c r="E46" i="138" s="1"/>
  <c r="E47" i="138" s="1"/>
  <c r="E48" i="138" s="1"/>
  <c r="E49" i="138" s="1"/>
  <c r="E50" i="138" s="1"/>
  <c r="E51" i="138" s="1"/>
  <c r="X33" i="138"/>
  <c r="X34" i="138" s="1"/>
  <c r="X35" i="138" s="1"/>
  <c r="X36" i="138" s="1"/>
  <c r="X37" i="138" s="1"/>
  <c r="X38" i="138" s="1"/>
  <c r="X39" i="138" s="1"/>
  <c r="X40" i="138" s="1"/>
  <c r="X41" i="138" s="1"/>
  <c r="X42" i="138" s="1"/>
  <c r="X43" i="138" s="1"/>
  <c r="X44" i="138" s="1"/>
  <c r="X45" i="138" s="1"/>
  <c r="X46" i="138" s="1"/>
  <c r="X47" i="138" s="1"/>
  <c r="X48" i="138" s="1"/>
  <c r="P34" i="138"/>
  <c r="P35" i="138" s="1"/>
  <c r="P36" i="138" s="1"/>
  <c r="P37" i="138" s="1"/>
  <c r="P38" i="138" s="1"/>
  <c r="P39" i="138" s="1"/>
  <c r="P40" i="138" s="1"/>
  <c r="P41" i="138" s="1"/>
  <c r="P42" i="138" s="1"/>
  <c r="P43" i="138" s="1"/>
  <c r="P44" i="138" s="1"/>
  <c r="P45" i="138" s="1"/>
  <c r="P46" i="138" s="1"/>
  <c r="P47" i="138" s="1"/>
  <c r="P48" i="138" s="1"/>
  <c r="P49" i="138" s="1"/>
  <c r="P50" i="138" s="1"/>
  <c r="P51" i="138" s="1"/>
  <c r="P52" i="138" s="1"/>
  <c r="P53" i="138" s="1"/>
  <c r="P54" i="138" s="1"/>
  <c r="P55" i="138" s="1"/>
  <c r="P56" i="138" s="1"/>
  <c r="P57" i="138" s="1"/>
  <c r="P58" i="138" s="1"/>
  <c r="P59" i="138" s="1"/>
  <c r="P60" i="138" s="1"/>
  <c r="P61" i="138" s="1"/>
  <c r="P62" i="138" s="1"/>
  <c r="P63" i="138" s="1"/>
  <c r="P64" i="138" s="1"/>
  <c r="P65" i="138" s="1"/>
  <c r="P66" i="138" s="1"/>
  <c r="P67" i="138" s="1"/>
  <c r="P68" i="138" s="1"/>
  <c r="P69" i="138" s="1"/>
  <c r="P70" i="138" s="1"/>
  <c r="P71" i="138" s="1"/>
  <c r="P72" i="138" s="1"/>
  <c r="P73" i="138" s="1"/>
  <c r="P74" i="138" s="1"/>
  <c r="P75" i="138" s="1"/>
  <c r="P76" i="138" s="1"/>
  <c r="P77" i="138" s="1"/>
  <c r="F35" i="138"/>
  <c r="F36" i="138" s="1"/>
  <c r="F37" i="138" s="1"/>
  <c r="F38" i="138" s="1"/>
  <c r="F39" i="138" s="1"/>
  <c r="F40" i="138" s="1"/>
  <c r="F41" i="138" s="1"/>
  <c r="F42" i="138" s="1"/>
  <c r="F43" i="138" s="1"/>
  <c r="F44" i="138" s="1"/>
  <c r="F45" i="138" s="1"/>
  <c r="F46" i="138" s="1"/>
  <c r="F47" i="138" s="1"/>
  <c r="F48" i="138" s="1"/>
  <c r="F49" i="138" s="1"/>
  <c r="F50" i="138" s="1"/>
  <c r="F51" i="138" s="1"/>
  <c r="F52" i="138" s="1"/>
  <c r="F53" i="138" s="1"/>
  <c r="F54" i="138" s="1"/>
  <c r="F55" i="138" s="1"/>
  <c r="F56" i="138" s="1"/>
  <c r="F57" i="138" s="1"/>
  <c r="F58" i="138" s="1"/>
  <c r="F59" i="138" s="1"/>
  <c r="F60" i="138" s="1"/>
  <c r="F61" i="138" s="1"/>
  <c r="F62" i="138" s="1"/>
  <c r="F63" i="138" s="1"/>
  <c r="G35" i="138"/>
  <c r="G36" i="138" s="1"/>
  <c r="G37" i="138" s="1"/>
  <c r="G38" i="138" s="1"/>
  <c r="G39" i="138" s="1"/>
  <c r="G40" i="138" s="1"/>
  <c r="G41" i="138" s="1"/>
  <c r="G42" i="138" s="1"/>
  <c r="G43" i="138" s="1"/>
  <c r="G44" i="138" s="1"/>
  <c r="G45" i="138" s="1"/>
  <c r="B36" i="138"/>
  <c r="B37" i="138" s="1"/>
  <c r="B38" i="138" s="1"/>
  <c r="B39" i="138" s="1"/>
  <c r="B40" i="138" s="1"/>
  <c r="B41" i="138" s="1"/>
  <c r="B42" i="138" s="1"/>
  <c r="H37" i="138"/>
  <c r="H38" i="138" s="1"/>
  <c r="H39" i="138" s="1"/>
  <c r="H40" i="138" s="1"/>
  <c r="H41" i="138" s="1"/>
  <c r="H42" i="138" s="1"/>
  <c r="H43" i="138" s="1"/>
  <c r="H44" i="138" s="1"/>
  <c r="H45" i="138" s="1"/>
  <c r="H46" i="138" s="1"/>
  <c r="H47" i="138" s="1"/>
  <c r="H48" i="138" s="1"/>
  <c r="H49" i="138" s="1"/>
  <c r="H50" i="138" s="1"/>
  <c r="H51" i="138" s="1"/>
  <c r="H52" i="138" s="1"/>
  <c r="H53" i="138" s="1"/>
  <c r="H54" i="138" s="1"/>
  <c r="H55" i="138" s="1"/>
  <c r="H56" i="138" s="1"/>
  <c r="H57" i="138" s="1"/>
  <c r="H58" i="138" s="1"/>
  <c r="O37" i="138"/>
  <c r="O38" i="138" s="1"/>
  <c r="O39" i="138" s="1"/>
  <c r="O40" i="138" s="1"/>
  <c r="O41" i="138" s="1"/>
  <c r="O42" i="138" s="1"/>
  <c r="O43" i="138" s="1"/>
  <c r="O44" i="138" s="1"/>
  <c r="O45" i="138" s="1"/>
  <c r="O46" i="138" s="1"/>
  <c r="O47" i="138" s="1"/>
  <c r="O48" i="138" s="1"/>
  <c r="O49" i="138" s="1"/>
  <c r="O50" i="138" s="1"/>
  <c r="O51" i="138" s="1"/>
  <c r="O52" i="138" s="1"/>
  <c r="O53" i="138" s="1"/>
  <c r="O54" i="138" s="1"/>
  <c r="O55" i="138" s="1"/>
  <c r="O56" i="138" s="1"/>
  <c r="O57" i="138" s="1"/>
  <c r="O58" i="138" s="1"/>
  <c r="O59" i="138" s="1"/>
  <c r="O60" i="138" s="1"/>
  <c r="O61" i="138" s="1"/>
  <c r="O62" i="138" s="1"/>
  <c r="O63" i="138" s="1"/>
  <c r="O64" i="138" s="1"/>
  <c r="O65" i="138" s="1"/>
  <c r="O66" i="138" s="1"/>
  <c r="O67" i="138" s="1"/>
  <c r="O68" i="138" s="1"/>
  <c r="O69" i="138" s="1"/>
  <c r="O70" i="138" s="1"/>
  <c r="O71" i="138" s="1"/>
  <c r="O72" i="138" s="1"/>
  <c r="O73" i="138" s="1"/>
  <c r="O74" i="138" s="1"/>
  <c r="O75" i="138" s="1"/>
  <c r="O76" i="138" s="1"/>
  <c r="O77" i="138" s="1"/>
  <c r="AC37" i="138"/>
  <c r="AC38" i="138" s="1"/>
  <c r="AC39" i="138" s="1"/>
  <c r="AC40" i="138" s="1"/>
  <c r="AC41" i="138" s="1"/>
  <c r="AC42" i="138" s="1"/>
  <c r="AC43" i="138" s="1"/>
  <c r="AC44" i="138" s="1"/>
  <c r="AC45" i="138" s="1"/>
  <c r="AC46" i="138" s="1"/>
  <c r="AC47" i="138" s="1"/>
  <c r="AC48" i="138" s="1"/>
  <c r="AC49" i="138" s="1"/>
  <c r="AC50" i="138" s="1"/>
  <c r="AC51" i="138" s="1"/>
  <c r="AC52" i="138" s="1"/>
  <c r="AC53" i="138" s="1"/>
  <c r="AC54" i="138" s="1"/>
  <c r="AC55" i="138" s="1"/>
  <c r="AC56" i="138" s="1"/>
  <c r="AC57" i="138" s="1"/>
  <c r="AC58" i="138" s="1"/>
  <c r="AC59" i="138" s="1"/>
  <c r="AC60" i="138" s="1"/>
  <c r="AC61" i="138" s="1"/>
  <c r="AC62" i="138" s="1"/>
  <c r="AC63" i="138" s="1"/>
  <c r="AC64" i="138" s="1"/>
  <c r="AC65" i="138" s="1"/>
  <c r="AC66" i="138" s="1"/>
  <c r="AC67" i="138" s="1"/>
  <c r="AC68" i="138" s="1"/>
  <c r="AC69" i="138" s="1"/>
  <c r="AC70" i="138" s="1"/>
  <c r="AC71" i="138" s="1"/>
  <c r="AC72" i="138" s="1"/>
  <c r="AC73" i="138" s="1"/>
  <c r="AC74" i="138" s="1"/>
  <c r="AC75" i="138" s="1"/>
  <c r="AC76" i="138" s="1"/>
  <c r="AC77" i="138" s="1"/>
  <c r="AF37" i="138"/>
  <c r="AF38" i="138" s="1"/>
  <c r="AF39" i="138" s="1"/>
  <c r="AF40" i="138" s="1"/>
  <c r="AF41" i="138" s="1"/>
  <c r="AF42" i="138" s="1"/>
  <c r="AF43" i="138" s="1"/>
  <c r="AF44" i="138" s="1"/>
  <c r="AF45" i="138" s="1"/>
  <c r="AF46" i="138" s="1"/>
  <c r="AF47" i="138" s="1"/>
  <c r="AF48" i="138" s="1"/>
  <c r="AF49" i="138" s="1"/>
  <c r="AF50" i="138" s="1"/>
  <c r="AF51" i="138" s="1"/>
  <c r="AF52" i="138" s="1"/>
  <c r="AF53" i="138" s="1"/>
  <c r="AF54" i="138" s="1"/>
  <c r="AF55" i="138" s="1"/>
  <c r="AF56" i="138" s="1"/>
  <c r="AF57" i="138" s="1"/>
  <c r="AF58" i="138" s="1"/>
  <c r="AF59" i="138" s="1"/>
  <c r="AF60" i="138" s="1"/>
  <c r="AF61" i="138" s="1"/>
  <c r="AF62" i="138" s="1"/>
  <c r="AF63" i="138" s="1"/>
  <c r="AF64" i="138" s="1"/>
  <c r="AF65" i="138" s="1"/>
  <c r="AF66" i="138" s="1"/>
  <c r="AF67" i="138" s="1"/>
  <c r="AF68" i="138" s="1"/>
  <c r="AF69" i="138" s="1"/>
  <c r="AF70" i="138" s="1"/>
  <c r="Y38" i="138"/>
  <c r="Y39" i="138" s="1"/>
  <c r="Y40" i="138" s="1"/>
  <c r="Y41" i="138" s="1"/>
  <c r="Y42" i="138" s="1"/>
  <c r="Y43" i="138" s="1"/>
  <c r="Y44" i="138" s="1"/>
  <c r="Y45" i="138" s="1"/>
  <c r="Z38" i="138"/>
  <c r="Z39" i="138" s="1"/>
  <c r="Z40" i="138" s="1"/>
  <c r="Z41" i="138" s="1"/>
  <c r="Z42" i="138" s="1"/>
  <c r="Z43" i="138" s="1"/>
  <c r="Z44" i="138" s="1"/>
  <c r="Z45" i="138" s="1"/>
  <c r="Z46" i="138" s="1"/>
  <c r="Z47" i="138" s="1"/>
  <c r="Z48" i="138" s="1"/>
  <c r="Z49" i="138" s="1"/>
  <c r="Z50" i="138" s="1"/>
  <c r="Z51" i="138" s="1"/>
  <c r="Z52" i="138" s="1"/>
  <c r="Z53" i="138" s="1"/>
  <c r="Z54" i="138" s="1"/>
  <c r="R42" i="138"/>
  <c r="R43" i="138" s="1"/>
  <c r="R44" i="138" s="1"/>
  <c r="R45" i="138" s="1"/>
  <c r="R46" i="138" s="1"/>
  <c r="R47" i="138" s="1"/>
  <c r="R48" i="138" s="1"/>
  <c r="R49" i="138" s="1"/>
  <c r="R50" i="138" s="1"/>
  <c r="R51" i="138" s="1"/>
  <c r="R52" i="138" s="1"/>
  <c r="R53" i="138" s="1"/>
  <c r="R54" i="138" s="1"/>
  <c r="R55" i="138" s="1"/>
  <c r="R56" i="138" s="1"/>
  <c r="R57" i="138" s="1"/>
  <c r="R58" i="138" s="1"/>
  <c r="R59" i="138" s="1"/>
  <c r="R60" i="138" s="1"/>
  <c r="R61" i="138" s="1"/>
  <c r="R62" i="138" s="1"/>
  <c r="R63" i="138" s="1"/>
  <c r="R64" i="138" s="1"/>
  <c r="R65" i="138" s="1"/>
  <c r="R66" i="138" s="1"/>
  <c r="R67" i="138" s="1"/>
  <c r="R68" i="138" s="1"/>
  <c r="R69" i="138" s="1"/>
  <c r="R70" i="138" s="1"/>
  <c r="R71" i="138" s="1"/>
  <c r="R72" i="138" s="1"/>
  <c r="R73" i="138" s="1"/>
  <c r="R74" i="138" s="1"/>
  <c r="R75" i="138" s="1"/>
  <c r="R76" i="138" s="1"/>
  <c r="R77" i="138" s="1"/>
  <c r="S42" i="138"/>
  <c r="S43" i="138" s="1"/>
  <c r="S44" i="138" s="1"/>
  <c r="S45" i="138" s="1"/>
  <c r="S46" i="138" s="1"/>
  <c r="S47" i="138" s="1"/>
  <c r="S48" i="138" s="1"/>
  <c r="S49" i="138" s="1"/>
  <c r="S50" i="138" s="1"/>
  <c r="S51" i="138" s="1"/>
  <c r="S52" i="138" s="1"/>
  <c r="S53" i="138" s="1"/>
  <c r="S54" i="138" s="1"/>
  <c r="S55" i="138" s="1"/>
  <c r="S56" i="138" s="1"/>
  <c r="S57" i="138" s="1"/>
  <c r="S58" i="138" s="1"/>
  <c r="S59" i="138" s="1"/>
  <c r="S60" i="138" s="1"/>
  <c r="S61" i="138" s="1"/>
  <c r="S62" i="138" s="1"/>
  <c r="S63" i="138" s="1"/>
  <c r="S64" i="138" s="1"/>
  <c r="S65" i="138" s="1"/>
  <c r="S66" i="138" s="1"/>
  <c r="S67" i="138" s="1"/>
  <c r="S68" i="138" s="1"/>
  <c r="S69" i="138" s="1"/>
  <c r="S70" i="138" s="1"/>
  <c r="S71" i="138" s="1"/>
  <c r="S72" i="138" s="1"/>
  <c r="S73" i="138" s="1"/>
  <c r="S74" i="138" s="1"/>
  <c r="S75" i="138" s="1"/>
  <c r="S76" i="138" s="1"/>
  <c r="S77" i="138" s="1"/>
  <c r="B43" i="138"/>
  <c r="B44" i="138" s="1"/>
  <c r="B45" i="138" s="1"/>
  <c r="B46" i="138" s="1"/>
  <c r="B47" i="138" s="1"/>
  <c r="B48" i="138" s="1"/>
  <c r="B49" i="138" s="1"/>
  <c r="B50" i="138" s="1"/>
  <c r="B51" i="138" s="1"/>
  <c r="B52" i="138" s="1"/>
  <c r="B53" i="138" s="1"/>
  <c r="B54" i="138" s="1"/>
  <c r="B55" i="138" s="1"/>
  <c r="B56" i="138" s="1"/>
  <c r="B57" i="138" s="1"/>
  <c r="B58" i="138" s="1"/>
  <c r="B59" i="138" s="1"/>
  <c r="B60" i="138" s="1"/>
  <c r="B61" i="138" s="1"/>
  <c r="B62" i="138" s="1"/>
  <c r="B63" i="138" s="1"/>
  <c r="B64" i="138" s="1"/>
  <c r="B65" i="138" s="1"/>
  <c r="B66" i="138" s="1"/>
  <c r="B67" i="138" s="1"/>
  <c r="B68" i="138" s="1"/>
  <c r="B69" i="138" s="1"/>
  <c r="B70" i="138" s="1"/>
  <c r="B71" i="138" s="1"/>
  <c r="B72" i="138" s="1"/>
  <c r="B73" i="138" s="1"/>
  <c r="B74" i="138" s="1"/>
  <c r="B75" i="138" s="1"/>
  <c r="B76" i="138" s="1"/>
  <c r="B77" i="138" s="1"/>
  <c r="D46" i="138"/>
  <c r="D47" i="138" s="1"/>
  <c r="D48" i="138" s="1"/>
  <c r="D49" i="138" s="1"/>
  <c r="D50" i="138" s="1"/>
  <c r="D51" i="138" s="1"/>
  <c r="D52" i="138" s="1"/>
  <c r="D53" i="138" s="1"/>
  <c r="D54" i="138" s="1"/>
  <c r="D55" i="138" s="1"/>
  <c r="D56" i="138" s="1"/>
  <c r="D57" i="138" s="1"/>
  <c r="D58" i="138" s="1"/>
  <c r="D59" i="138" s="1"/>
  <c r="D60" i="138" s="1"/>
  <c r="D61" i="138" s="1"/>
  <c r="D62" i="138" s="1"/>
  <c r="D63" i="138" s="1"/>
  <c r="D64" i="138" s="1"/>
  <c r="D65" i="138" s="1"/>
  <c r="D66" i="138" s="1"/>
  <c r="D67" i="138" s="1"/>
  <c r="D68" i="138" s="1"/>
  <c r="D69" i="138" s="1"/>
  <c r="D70" i="138" s="1"/>
  <c r="D71" i="138" s="1"/>
  <c r="D72" i="138" s="1"/>
  <c r="D73" i="138" s="1"/>
  <c r="D74" i="138" s="1"/>
  <c r="G46" i="138"/>
  <c r="G47" i="138" s="1"/>
  <c r="G48" i="138" s="1"/>
  <c r="G49" i="138" s="1"/>
  <c r="G50" i="138" s="1"/>
  <c r="G51" i="138" s="1"/>
  <c r="G52" i="138" s="1"/>
  <c r="G53" i="138" s="1"/>
  <c r="G54" i="138" s="1"/>
  <c r="G55" i="138" s="1"/>
  <c r="G56" i="138" s="1"/>
  <c r="G57" i="138" s="1"/>
  <c r="G58" i="138" s="1"/>
  <c r="G59" i="138" s="1"/>
  <c r="G60" i="138" s="1"/>
  <c r="G61" i="138" s="1"/>
  <c r="G62" i="138" s="1"/>
  <c r="G63" i="138" s="1"/>
  <c r="G64" i="138" s="1"/>
  <c r="G65" i="138" s="1"/>
  <c r="G66" i="138" s="1"/>
  <c r="G67" i="138" s="1"/>
  <c r="G68" i="138" s="1"/>
  <c r="G69" i="138" s="1"/>
  <c r="G70" i="138" s="1"/>
  <c r="G71" i="138" s="1"/>
  <c r="G72" i="138" s="1"/>
  <c r="G73" i="138" s="1"/>
  <c r="G74" i="138" s="1"/>
  <c r="G75" i="138" s="1"/>
  <c r="G76" i="138" s="1"/>
  <c r="G77" i="138" s="1"/>
  <c r="Y46" i="138"/>
  <c r="Y47" i="138" s="1"/>
  <c r="Y48" i="138" s="1"/>
  <c r="Y49" i="138" s="1"/>
  <c r="Y50" i="138" s="1"/>
  <c r="Y51" i="138" s="1"/>
  <c r="Y52" i="138" s="1"/>
  <c r="Y53" i="138" s="1"/>
  <c r="Y54" i="138" s="1"/>
  <c r="Y55" i="138" s="1"/>
  <c r="Y56" i="138" s="1"/>
  <c r="Y57" i="138" s="1"/>
  <c r="Y58" i="138" s="1"/>
  <c r="Y59" i="138" s="1"/>
  <c r="Y60" i="138" s="1"/>
  <c r="Y61" i="138" s="1"/>
  <c r="Y62" i="138" s="1"/>
  <c r="Y63" i="138" s="1"/>
  <c r="Y64" i="138" s="1"/>
  <c r="Y65" i="138" s="1"/>
  <c r="Y66" i="138" s="1"/>
  <c r="Y67" i="138" s="1"/>
  <c r="Y68" i="138" s="1"/>
  <c r="Y69" i="138" s="1"/>
  <c r="Y70" i="138" s="1"/>
  <c r="Y71" i="138" s="1"/>
  <c r="Y72" i="138" s="1"/>
  <c r="Y73" i="138" s="1"/>
  <c r="Y74" i="138" s="1"/>
  <c r="Y75" i="138" s="1"/>
  <c r="Y76" i="138" s="1"/>
  <c r="Y77" i="138" s="1"/>
  <c r="N47" i="138"/>
  <c r="N48" i="138" s="1"/>
  <c r="N49" i="138" s="1"/>
  <c r="N50" i="138" s="1"/>
  <c r="N51" i="138" s="1"/>
  <c r="N52" i="138" s="1"/>
  <c r="N53" i="138" s="1"/>
  <c r="N54" i="138" s="1"/>
  <c r="N55" i="138" s="1"/>
  <c r="N56" i="138" s="1"/>
  <c r="N57" i="138" s="1"/>
  <c r="N58" i="138" s="1"/>
  <c r="N59" i="138" s="1"/>
  <c r="N60" i="138" s="1"/>
  <c r="N61" i="138" s="1"/>
  <c r="N62" i="138" s="1"/>
  <c r="N63" i="138" s="1"/>
  <c r="N64" i="138" s="1"/>
  <c r="N65" i="138" s="1"/>
  <c r="N66" i="138" s="1"/>
  <c r="N67" i="138" s="1"/>
  <c r="X49" i="138"/>
  <c r="X50" i="138" s="1"/>
  <c r="X51" i="138" s="1"/>
  <c r="X52" i="138" s="1"/>
  <c r="X53" i="138" s="1"/>
  <c r="X54" i="138" s="1"/>
  <c r="X55" i="138" s="1"/>
  <c r="X56" i="138" s="1"/>
  <c r="X57" i="138" s="1"/>
  <c r="X58" i="138" s="1"/>
  <c r="X59" i="138" s="1"/>
  <c r="X60" i="138" s="1"/>
  <c r="X61" i="138" s="1"/>
  <c r="X62" i="138" s="1"/>
  <c r="X63" i="138" s="1"/>
  <c r="X64" i="138" s="1"/>
  <c r="X65" i="138" s="1"/>
  <c r="X66" i="138" s="1"/>
  <c r="X67" i="138" s="1"/>
  <c r="X68" i="138" s="1"/>
  <c r="X69" i="138" s="1"/>
  <c r="X70" i="138" s="1"/>
  <c r="X71" i="138" s="1"/>
  <c r="X72" i="138" s="1"/>
  <c r="X73" i="138" s="1"/>
  <c r="X74" i="138" s="1"/>
  <c r="X75" i="138" s="1"/>
  <c r="X76" i="138" s="1"/>
  <c r="X77" i="138" s="1"/>
  <c r="E52" i="138"/>
  <c r="E53" i="138" s="1"/>
  <c r="E54" i="138" s="1"/>
  <c r="E55" i="138" s="1"/>
  <c r="E56" i="138" s="1"/>
  <c r="E57" i="138" s="1"/>
  <c r="E58" i="138" s="1"/>
  <c r="E59" i="138" s="1"/>
  <c r="E60" i="138" s="1"/>
  <c r="E61" i="138" s="1"/>
  <c r="E62" i="138" s="1"/>
  <c r="E63" i="138" s="1"/>
  <c r="E64" i="138" s="1"/>
  <c r="E65" i="138" s="1"/>
  <c r="E66" i="138" s="1"/>
  <c r="E67" i="138" s="1"/>
  <c r="E68" i="138" s="1"/>
  <c r="E69" i="138" s="1"/>
  <c r="E70" i="138" s="1"/>
  <c r="E71" i="138" s="1"/>
  <c r="E72" i="138" s="1"/>
  <c r="E73" i="138" s="1"/>
  <c r="E74" i="138" s="1"/>
  <c r="E75" i="138" s="1"/>
  <c r="E76" i="138" s="1"/>
  <c r="E77" i="138" s="1"/>
  <c r="Z55" i="138"/>
  <c r="Z56" i="138" s="1"/>
  <c r="Z57" i="138" s="1"/>
  <c r="Z58" i="138" s="1"/>
  <c r="Z59" i="138" s="1"/>
  <c r="Z60" i="138" s="1"/>
  <c r="Z61" i="138" s="1"/>
  <c r="Z62" i="138" s="1"/>
  <c r="Z63" i="138" s="1"/>
  <c r="Z64" i="138" s="1"/>
  <c r="Z65" i="138" s="1"/>
  <c r="Z66" i="138" s="1"/>
  <c r="Z67" i="138" s="1"/>
  <c r="Z68" i="138" s="1"/>
  <c r="Z69" i="138" s="1"/>
  <c r="Z70" i="138" s="1"/>
  <c r="Z71" i="138" s="1"/>
  <c r="Z72" i="138" s="1"/>
  <c r="Z73" i="138" s="1"/>
  <c r="Z74" i="138" s="1"/>
  <c r="Z75" i="138" s="1"/>
  <c r="Z76" i="138" s="1"/>
  <c r="Z77" i="138" s="1"/>
  <c r="H59" i="138"/>
  <c r="H60" i="138" s="1"/>
  <c r="H61" i="138" s="1"/>
  <c r="H62" i="138" s="1"/>
  <c r="H63" i="138" s="1"/>
  <c r="H64" i="138" s="1"/>
  <c r="H65" i="138" s="1"/>
  <c r="H66" i="138" s="1"/>
  <c r="H67" i="138" s="1"/>
  <c r="H68" i="138" s="1"/>
  <c r="H69" i="138" s="1"/>
  <c r="H70" i="138" s="1"/>
  <c r="H71" i="138" s="1"/>
  <c r="H72" i="138" s="1"/>
  <c r="H73" i="138" s="1"/>
  <c r="H74" i="138" s="1"/>
  <c r="H75" i="138" s="1"/>
  <c r="H76" i="138" s="1"/>
  <c r="H77" i="138" s="1"/>
  <c r="F64" i="138"/>
  <c r="F65" i="138" s="1"/>
  <c r="F66" i="138" s="1"/>
  <c r="F67" i="138" s="1"/>
  <c r="F68" i="138" s="1"/>
  <c r="F69" i="138" s="1"/>
  <c r="F70" i="138" s="1"/>
  <c r="F71" i="138" s="1"/>
  <c r="F72" i="138" s="1"/>
  <c r="F73" i="138" s="1"/>
  <c r="F74" i="138" s="1"/>
  <c r="F75" i="138" s="1"/>
  <c r="F76" i="138" s="1"/>
  <c r="F77" i="138" s="1"/>
  <c r="N68" i="138"/>
  <c r="N69" i="138" s="1"/>
  <c r="N70" i="138" s="1"/>
  <c r="N71" i="138" s="1"/>
  <c r="N72" i="138" s="1"/>
  <c r="N73" i="138" s="1"/>
  <c r="N74" i="138" s="1"/>
  <c r="N75" i="138" s="1"/>
  <c r="N76" i="138" s="1"/>
  <c r="N77" i="138" s="1"/>
  <c r="AF71" i="138"/>
  <c r="AF72" i="138" s="1"/>
  <c r="AF73" i="138" s="1"/>
  <c r="AF74" i="138" s="1"/>
  <c r="AF75" i="138" s="1"/>
  <c r="AF76" i="138" s="1"/>
  <c r="AF77" i="138" s="1"/>
  <c r="D75" i="138"/>
  <c r="D76" i="138" s="1"/>
  <c r="D77" i="138" s="1"/>
  <c r="D29" i="138"/>
  <c r="D30" i="138" s="1"/>
  <c r="D31" i="138" s="1"/>
  <c r="E29" i="138"/>
  <c r="E30" i="138" s="1"/>
  <c r="E31" i="138" s="1"/>
  <c r="F29" i="138"/>
  <c r="F30" i="138" s="1"/>
  <c r="F31" i="138" s="1"/>
  <c r="F32" i="138" s="1"/>
  <c r="F33" i="138" s="1"/>
  <c r="F34" i="138" s="1"/>
  <c r="O29" i="138"/>
  <c r="O30" i="138" s="1"/>
  <c r="O31" i="138" s="1"/>
  <c r="P29" i="138"/>
  <c r="P30" i="138" s="1"/>
  <c r="P31" i="138" s="1"/>
  <c r="P32" i="138" s="1"/>
  <c r="P33" i="138" s="1"/>
  <c r="C92" i="138"/>
  <c r="X29" i="138"/>
  <c r="X30" i="138" s="1"/>
  <c r="X31" i="138" s="1"/>
  <c r="X32" i="138" s="1"/>
  <c r="Z29" i="138"/>
  <c r="Z30" i="138" s="1"/>
  <c r="Z31" i="138" s="1"/>
  <c r="Z32" i="138" s="1"/>
  <c r="Z33" i="138" s="1"/>
  <c r="Z34" i="138" s="1"/>
  <c r="Z35" i="138" s="1"/>
  <c r="Z36" i="138" s="1"/>
  <c r="Z37" i="138" s="1"/>
  <c r="C84" i="138"/>
  <c r="C86" i="138"/>
  <c r="C87" i="138"/>
  <c r="C90" i="138"/>
  <c r="C91" i="138"/>
  <c r="C94" i="138"/>
  <c r="C95" i="138"/>
  <c r="C97" i="138"/>
  <c r="C4" i="137"/>
  <c r="C5" i="137" s="1"/>
  <c r="C6" i="137" s="1"/>
  <c r="F4" i="137"/>
  <c r="F5" i="137" s="1"/>
  <c r="F6" i="137" s="1"/>
  <c r="F7" i="137" s="1"/>
  <c r="F8" i="137" s="1"/>
  <c r="M4" i="137"/>
  <c r="U4" i="137"/>
  <c r="U5" i="137" s="1"/>
  <c r="U6" i="137" s="1"/>
  <c r="U7" i="137" s="1"/>
  <c r="U8" i="137" s="1"/>
  <c r="U9" i="137" s="1"/>
  <c r="U10" i="137" s="1"/>
  <c r="U11" i="137" s="1"/>
  <c r="U12" i="137" s="1"/>
  <c r="X4" i="137"/>
  <c r="AE4" i="137"/>
  <c r="AE5" i="137" s="1"/>
  <c r="AE6" i="137" s="1"/>
  <c r="AE7" i="137" s="1"/>
  <c r="AF4" i="137"/>
  <c r="D4" i="137"/>
  <c r="G4" i="137"/>
  <c r="G5" i="137" s="1"/>
  <c r="G6" i="137" s="1"/>
  <c r="G7" i="137" s="1"/>
  <c r="G8" i="137" s="1"/>
  <c r="G9" i="137" s="1"/>
  <c r="G10" i="137" s="1"/>
  <c r="H4" i="137"/>
  <c r="I4" i="137"/>
  <c r="N4" i="137"/>
  <c r="N5" i="137" s="1"/>
  <c r="N6" i="137" s="1"/>
  <c r="N7" i="137" s="1"/>
  <c r="N8" i="137" s="1"/>
  <c r="O4" i="137"/>
  <c r="O5" i="137" s="1"/>
  <c r="Q4" i="137"/>
  <c r="Q5" i="137" s="1"/>
  <c r="Q6" i="137" s="1"/>
  <c r="Q7" i="137" s="1"/>
  <c r="R4" i="137"/>
  <c r="R5" i="137" s="1"/>
  <c r="R6" i="137" s="1"/>
  <c r="R7" i="137" s="1"/>
  <c r="R8" i="137" s="1"/>
  <c r="R9" i="137" s="1"/>
  <c r="R10" i="137" s="1"/>
  <c r="S4" i="137"/>
  <c r="S5" i="137" s="1"/>
  <c r="S6" i="137" s="1"/>
  <c r="S7" i="137" s="1"/>
  <c r="S8" i="137" s="1"/>
  <c r="S9" i="137" s="1"/>
  <c r="S10" i="137" s="1"/>
  <c r="S11" i="137" s="1"/>
  <c r="S12" i="137" s="1"/>
  <c r="Y4" i="137"/>
  <c r="Z4" i="137"/>
  <c r="Z5" i="137" s="1"/>
  <c r="Z6" i="137" s="1"/>
  <c r="Z7" i="137" s="1"/>
  <c r="Z8" i="137" s="1"/>
  <c r="Z9" i="137" s="1"/>
  <c r="Z10" i="137" s="1"/>
  <c r="Z11" i="137" s="1"/>
  <c r="Z12" i="137" s="1"/>
  <c r="AA4" i="137"/>
  <c r="AA5" i="137" s="1"/>
  <c r="AB4" i="137"/>
  <c r="AB5" i="137" s="1"/>
  <c r="AB6" i="137" s="1"/>
  <c r="AB7" i="137" s="1"/>
  <c r="AC4" i="137"/>
  <c r="AC5" i="137" s="1"/>
  <c r="AC6" i="137" s="1"/>
  <c r="AC7" i="137" s="1"/>
  <c r="AC8" i="137" s="1"/>
  <c r="AC9" i="137" s="1"/>
  <c r="AC10" i="137" s="1"/>
  <c r="D5" i="137"/>
  <c r="D6" i="137" s="1"/>
  <c r="H5" i="137"/>
  <c r="H6" i="137" s="1"/>
  <c r="H7" i="137" s="1"/>
  <c r="H8" i="137" s="1"/>
  <c r="H9" i="137" s="1"/>
  <c r="H10" i="137" s="1"/>
  <c r="H11" i="137" s="1"/>
  <c r="H12" i="137" s="1"/>
  <c r="I5" i="137"/>
  <c r="I6" i="137" s="1"/>
  <c r="I7" i="137" s="1"/>
  <c r="I8" i="137" s="1"/>
  <c r="I9" i="137" s="1"/>
  <c r="I10" i="137" s="1"/>
  <c r="I11" i="137" s="1"/>
  <c r="I12" i="137" s="1"/>
  <c r="M5" i="137"/>
  <c r="M6" i="137" s="1"/>
  <c r="M7" i="137" s="1"/>
  <c r="M8" i="137" s="1"/>
  <c r="M9" i="137" s="1"/>
  <c r="M10" i="137" s="1"/>
  <c r="M11" i="137" s="1"/>
  <c r="M12" i="137" s="1"/>
  <c r="X5" i="137"/>
  <c r="X6" i="137" s="1"/>
  <c r="X7" i="137" s="1"/>
  <c r="Y5" i="137"/>
  <c r="Y6" i="137" s="1"/>
  <c r="Y7" i="137" s="1"/>
  <c r="Y8" i="137" s="1"/>
  <c r="Y9" i="137" s="1"/>
  <c r="AF5" i="137"/>
  <c r="AF6" i="137" s="1"/>
  <c r="AF7" i="137" s="1"/>
  <c r="AF8" i="137" s="1"/>
  <c r="AF9" i="137" s="1"/>
  <c r="AF10" i="137" s="1"/>
  <c r="E6" i="137"/>
  <c r="O6" i="137"/>
  <c r="O7" i="137" s="1"/>
  <c r="O8" i="137" s="1"/>
  <c r="AA6" i="137"/>
  <c r="C7" i="137"/>
  <c r="C8" i="137" s="1"/>
  <c r="C9" i="137" s="1"/>
  <c r="C10" i="137" s="1"/>
  <c r="C11" i="137" s="1"/>
  <c r="C12" i="137" s="1"/>
  <c r="D7" i="137"/>
  <c r="D8" i="137" s="1"/>
  <c r="D9" i="137" s="1"/>
  <c r="D10" i="137" s="1"/>
  <c r="D11" i="137" s="1"/>
  <c r="D12" i="137" s="1"/>
  <c r="E7" i="137"/>
  <c r="E8" i="137" s="1"/>
  <c r="E9" i="137" s="1"/>
  <c r="E10" i="137" s="1"/>
  <c r="E11" i="137" s="1"/>
  <c r="E12" i="137" s="1"/>
  <c r="AA7" i="137"/>
  <c r="Q8" i="137"/>
  <c r="Q9" i="137" s="1"/>
  <c r="X8" i="137"/>
  <c r="X9" i="137" s="1"/>
  <c r="X10" i="137" s="1"/>
  <c r="X11" i="137" s="1"/>
  <c r="X12" i="137" s="1"/>
  <c r="AA8" i="137"/>
  <c r="AA9" i="137" s="1"/>
  <c r="AA10" i="137" s="1"/>
  <c r="AA11" i="137" s="1"/>
  <c r="AA12" i="137" s="1"/>
  <c r="AB8" i="137"/>
  <c r="AB9" i="137" s="1"/>
  <c r="AB10" i="137" s="1"/>
  <c r="AE8" i="137"/>
  <c r="AE9" i="137" s="1"/>
  <c r="AE10" i="137" s="1"/>
  <c r="AE11" i="137" s="1"/>
  <c r="AE12" i="137" s="1"/>
  <c r="F9" i="137"/>
  <c r="F10" i="137" s="1"/>
  <c r="N9" i="137"/>
  <c r="N10" i="137" s="1"/>
  <c r="N11" i="137" s="1"/>
  <c r="N12" i="137" s="1"/>
  <c r="O9" i="137"/>
  <c r="O10" i="137" s="1"/>
  <c r="O11" i="137" s="1"/>
  <c r="O12" i="137" s="1"/>
  <c r="Q10" i="137"/>
  <c r="Q11" i="137" s="1"/>
  <c r="Y10" i="137"/>
  <c r="Y11" i="137" s="1"/>
  <c r="Y12" i="137" s="1"/>
  <c r="F11" i="137"/>
  <c r="F12" i="137" s="1"/>
  <c r="G11" i="137"/>
  <c r="G12" i="137" s="1"/>
  <c r="R11" i="137"/>
  <c r="R12" i="137" s="1"/>
  <c r="AB11" i="137"/>
  <c r="AB12" i="137" s="1"/>
  <c r="AC11" i="137"/>
  <c r="AC12" i="137" s="1"/>
  <c r="AF11" i="137"/>
  <c r="AF12" i="137" s="1"/>
  <c r="Q12" i="137"/>
  <c r="B14" i="137"/>
  <c r="B15" i="137" s="1"/>
  <c r="B16" i="137" s="1"/>
  <c r="B17" i="137" s="1"/>
  <c r="C14" i="137"/>
  <c r="E4" i="137"/>
  <c r="E5" i="137" s="1"/>
  <c r="J14" i="137"/>
  <c r="J15" i="137" s="1"/>
  <c r="J16" i="137" s="1"/>
  <c r="J17" i="137" s="1"/>
  <c r="J18" i="137" s="1"/>
  <c r="U14" i="137"/>
  <c r="AD14" i="137"/>
  <c r="AD15" i="137" s="1"/>
  <c r="AD16" i="137" s="1"/>
  <c r="AD17" i="137" s="1"/>
  <c r="AD18" i="137" s="1"/>
  <c r="AD19" i="137" s="1"/>
  <c r="AD20" i="137" s="1"/>
  <c r="AD21" i="137" s="1"/>
  <c r="AE14" i="137"/>
  <c r="AE15" i="137" s="1"/>
  <c r="H14" i="137"/>
  <c r="H15" i="137" s="1"/>
  <c r="H16" i="137" s="1"/>
  <c r="H17" i="137" s="1"/>
  <c r="H18" i="137" s="1"/>
  <c r="H19" i="137" s="1"/>
  <c r="H20" i="137" s="1"/>
  <c r="H21" i="137" s="1"/>
  <c r="I14" i="137"/>
  <c r="I15" i="137" s="1"/>
  <c r="I16" i="137" s="1"/>
  <c r="I17" i="137" s="1"/>
  <c r="I18" i="137" s="1"/>
  <c r="I19" i="137" s="1"/>
  <c r="I20" i="137" s="1"/>
  <c r="I21" i="137" s="1"/>
  <c r="I22" i="137" s="1"/>
  <c r="I23" i="137" s="1"/>
  <c r="I24" i="137" s="1"/>
  <c r="I25" i="137" s="1"/>
  <c r="I26" i="137" s="1"/>
  <c r="I27" i="137" s="1"/>
  <c r="M14" i="137"/>
  <c r="M15" i="137" s="1"/>
  <c r="S14" i="137"/>
  <c r="S15" i="137" s="1"/>
  <c r="S16" i="137" s="1"/>
  <c r="S17" i="137" s="1"/>
  <c r="S18" i="137" s="1"/>
  <c r="S19" i="137" s="1"/>
  <c r="S20" i="137" s="1"/>
  <c r="S21" i="137" s="1"/>
  <c r="S22" i="137" s="1"/>
  <c r="S23" i="137" s="1"/>
  <c r="S24" i="137" s="1"/>
  <c r="S25" i="137" s="1"/>
  <c r="T14" i="137"/>
  <c r="T15" i="137" s="1"/>
  <c r="T16" i="137" s="1"/>
  <c r="T17" i="137" s="1"/>
  <c r="T18" i="137" s="1"/>
  <c r="T19" i="137" s="1"/>
  <c r="T20" i="137" s="1"/>
  <c r="T21" i="137" s="1"/>
  <c r="T22" i="137" s="1"/>
  <c r="C15" i="137"/>
  <c r="C16" i="137" s="1"/>
  <c r="C17" i="137" s="1"/>
  <c r="C18" i="137" s="1"/>
  <c r="C19" i="137" s="1"/>
  <c r="U15" i="137"/>
  <c r="U16" i="137" s="1"/>
  <c r="U17" i="137" s="1"/>
  <c r="U18" i="137" s="1"/>
  <c r="U19" i="137" s="1"/>
  <c r="U20" i="137" s="1"/>
  <c r="U21" i="137" s="1"/>
  <c r="U22" i="137" s="1"/>
  <c r="U23" i="137" s="1"/>
  <c r="U24" i="137" s="1"/>
  <c r="U25" i="137" s="1"/>
  <c r="U26" i="137" s="1"/>
  <c r="U27" i="137" s="1"/>
  <c r="M16" i="137"/>
  <c r="M17" i="137" s="1"/>
  <c r="M18" i="137" s="1"/>
  <c r="M19" i="137" s="1"/>
  <c r="M20" i="137" s="1"/>
  <c r="M21" i="137" s="1"/>
  <c r="AE16" i="137"/>
  <c r="AE17" i="137" s="1"/>
  <c r="AE18" i="137" s="1"/>
  <c r="AE19" i="137" s="1"/>
  <c r="AE20" i="137" s="1"/>
  <c r="AE21" i="137" s="1"/>
  <c r="AE22" i="137" s="1"/>
  <c r="AE23" i="137" s="1"/>
  <c r="AE24" i="137" s="1"/>
  <c r="AE25" i="137" s="1"/>
  <c r="AE26" i="137" s="1"/>
  <c r="AE27" i="137" s="1"/>
  <c r="B18" i="137"/>
  <c r="B19" i="137" s="1"/>
  <c r="B20" i="137" s="1"/>
  <c r="B21" i="137" s="1"/>
  <c r="B22" i="137" s="1"/>
  <c r="B23" i="137" s="1"/>
  <c r="B24" i="137" s="1"/>
  <c r="B25" i="137" s="1"/>
  <c r="B26" i="137" s="1"/>
  <c r="B27" i="137" s="1"/>
  <c r="AC18" i="137"/>
  <c r="AC19" i="137" s="1"/>
  <c r="J19" i="137"/>
  <c r="J20" i="137" s="1"/>
  <c r="J21" i="137" s="1"/>
  <c r="J22" i="137" s="1"/>
  <c r="J23" i="137" s="1"/>
  <c r="J24" i="137" s="1"/>
  <c r="J25" i="137" s="1"/>
  <c r="J26" i="137" s="1"/>
  <c r="J27" i="137" s="1"/>
  <c r="C20" i="137"/>
  <c r="C21" i="137" s="1"/>
  <c r="C22" i="137" s="1"/>
  <c r="C23" i="137" s="1"/>
  <c r="C24" i="137" s="1"/>
  <c r="C25" i="137" s="1"/>
  <c r="C26" i="137" s="1"/>
  <c r="C27" i="137" s="1"/>
  <c r="AC20" i="137"/>
  <c r="AC21" i="137" s="1"/>
  <c r="AC22" i="137" s="1"/>
  <c r="AC23" i="137" s="1"/>
  <c r="AC24" i="137" s="1"/>
  <c r="AC25" i="137" s="1"/>
  <c r="AC26" i="137" s="1"/>
  <c r="AC27" i="137" s="1"/>
  <c r="H22" i="137"/>
  <c r="H23" i="137" s="1"/>
  <c r="H24" i="137" s="1"/>
  <c r="H25" i="137" s="1"/>
  <c r="H26" i="137" s="1"/>
  <c r="H27" i="137" s="1"/>
  <c r="M22" i="137"/>
  <c r="M23" i="137" s="1"/>
  <c r="M24" i="137" s="1"/>
  <c r="M25" i="137" s="1"/>
  <c r="M26" i="137" s="1"/>
  <c r="M27" i="137" s="1"/>
  <c r="AD22" i="137"/>
  <c r="AD23" i="137" s="1"/>
  <c r="AD24" i="137" s="1"/>
  <c r="AD25" i="137" s="1"/>
  <c r="AD26" i="137" s="1"/>
  <c r="AD27" i="137" s="1"/>
  <c r="T23" i="137"/>
  <c r="T24" i="137" s="1"/>
  <c r="T25" i="137" s="1"/>
  <c r="T26" i="137" s="1"/>
  <c r="T27" i="137" s="1"/>
  <c r="S26" i="137"/>
  <c r="S27" i="137" s="1"/>
  <c r="F29" i="137"/>
  <c r="N29" i="137"/>
  <c r="N30" i="137" s="1"/>
  <c r="N31" i="137" s="1"/>
  <c r="N32" i="137" s="1"/>
  <c r="N33" i="137" s="1"/>
  <c r="AC14" i="137"/>
  <c r="AC15" i="137" s="1"/>
  <c r="AC16" i="137" s="1"/>
  <c r="AC17" i="137" s="1"/>
  <c r="AF29" i="137"/>
  <c r="AF30" i="137" s="1"/>
  <c r="AF31" i="137" s="1"/>
  <c r="AF32" i="137" s="1"/>
  <c r="AF33" i="137" s="1"/>
  <c r="AF34" i="137" s="1"/>
  <c r="AF35" i="137" s="1"/>
  <c r="D29" i="137"/>
  <c r="D30" i="137" s="1"/>
  <c r="P29" i="137"/>
  <c r="P30" i="137" s="1"/>
  <c r="P31" i="137" s="1"/>
  <c r="P32" i="137" s="1"/>
  <c r="P33" i="137" s="1"/>
  <c r="P34" i="137" s="1"/>
  <c r="P35" i="137" s="1"/>
  <c r="P36" i="137" s="1"/>
  <c r="P37" i="137" s="1"/>
  <c r="P38" i="137" s="1"/>
  <c r="P39" i="137" s="1"/>
  <c r="P40" i="137" s="1"/>
  <c r="P41" i="137" s="1"/>
  <c r="P42" i="137" s="1"/>
  <c r="P43" i="137" s="1"/>
  <c r="P44" i="137" s="1"/>
  <c r="P45" i="137" s="1"/>
  <c r="P46" i="137" s="1"/>
  <c r="P47" i="137" s="1"/>
  <c r="P48" i="137" s="1"/>
  <c r="P49" i="137" s="1"/>
  <c r="P50" i="137" s="1"/>
  <c r="P51" i="137" s="1"/>
  <c r="P52" i="137" s="1"/>
  <c r="P53" i="137" s="1"/>
  <c r="P54" i="137" s="1"/>
  <c r="P55" i="137" s="1"/>
  <c r="P56" i="137" s="1"/>
  <c r="P57" i="137" s="1"/>
  <c r="P58" i="137" s="1"/>
  <c r="P59" i="137" s="1"/>
  <c r="P60" i="137" s="1"/>
  <c r="P61" i="137" s="1"/>
  <c r="P62" i="137" s="1"/>
  <c r="P63" i="137" s="1"/>
  <c r="P64" i="137" s="1"/>
  <c r="P65" i="137" s="1"/>
  <c r="P66" i="137" s="1"/>
  <c r="P67" i="137" s="1"/>
  <c r="P68" i="137" s="1"/>
  <c r="P69" i="137" s="1"/>
  <c r="P70" i="137" s="1"/>
  <c r="P71" i="137" s="1"/>
  <c r="P72" i="137" s="1"/>
  <c r="P73" i="137" s="1"/>
  <c r="P74" i="137" s="1"/>
  <c r="P75" i="137" s="1"/>
  <c r="P76" i="137" s="1"/>
  <c r="P77" i="137" s="1"/>
  <c r="U29" i="137"/>
  <c r="U30" i="137" s="1"/>
  <c r="U31" i="137" s="1"/>
  <c r="U32" i="137" s="1"/>
  <c r="U33" i="137" s="1"/>
  <c r="U34" i="137" s="1"/>
  <c r="U35" i="137" s="1"/>
  <c r="U36" i="137" s="1"/>
  <c r="U37" i="137" s="1"/>
  <c r="U38" i="137" s="1"/>
  <c r="U39" i="137" s="1"/>
  <c r="U40" i="137" s="1"/>
  <c r="U41" i="137" s="1"/>
  <c r="U42" i="137" s="1"/>
  <c r="U43" i="137" s="1"/>
  <c r="U44" i="137" s="1"/>
  <c r="U45" i="137" s="1"/>
  <c r="U46" i="137" s="1"/>
  <c r="U47" i="137" s="1"/>
  <c r="U48" i="137" s="1"/>
  <c r="U49" i="137" s="1"/>
  <c r="U50" i="137" s="1"/>
  <c r="U51" i="137" s="1"/>
  <c r="U52" i="137" s="1"/>
  <c r="U53" i="137" s="1"/>
  <c r="U54" i="137" s="1"/>
  <c r="U55" i="137" s="1"/>
  <c r="U56" i="137" s="1"/>
  <c r="U57" i="137" s="1"/>
  <c r="U58" i="137" s="1"/>
  <c r="U59" i="137" s="1"/>
  <c r="U60" i="137" s="1"/>
  <c r="U61" i="137" s="1"/>
  <c r="U62" i="137" s="1"/>
  <c r="U63" i="137" s="1"/>
  <c r="U64" i="137" s="1"/>
  <c r="U65" i="137" s="1"/>
  <c r="U66" i="137" s="1"/>
  <c r="U67" i="137" s="1"/>
  <c r="U68" i="137" s="1"/>
  <c r="U69" i="137" s="1"/>
  <c r="U70" i="137" s="1"/>
  <c r="U71" i="137" s="1"/>
  <c r="U72" i="137" s="1"/>
  <c r="U73" i="137" s="1"/>
  <c r="U74" i="137" s="1"/>
  <c r="U75" i="137" s="1"/>
  <c r="U76" i="137" s="1"/>
  <c r="U77" i="137" s="1"/>
  <c r="X29" i="137"/>
  <c r="X30" i="137" s="1"/>
  <c r="F30" i="137"/>
  <c r="F31" i="137" s="1"/>
  <c r="F32" i="137" s="1"/>
  <c r="F33" i="137" s="1"/>
  <c r="F34" i="137" s="1"/>
  <c r="F35" i="137" s="1"/>
  <c r="F36" i="137" s="1"/>
  <c r="F37" i="137" s="1"/>
  <c r="F38" i="137" s="1"/>
  <c r="F39" i="137" s="1"/>
  <c r="F40" i="137" s="1"/>
  <c r="D31" i="137"/>
  <c r="D32" i="137" s="1"/>
  <c r="D33" i="137" s="1"/>
  <c r="D34" i="137" s="1"/>
  <c r="D35" i="137" s="1"/>
  <c r="D36" i="137" s="1"/>
  <c r="D37" i="137" s="1"/>
  <c r="D38" i="137" s="1"/>
  <c r="D39" i="137" s="1"/>
  <c r="X31" i="137"/>
  <c r="X32" i="137" s="1"/>
  <c r="X33" i="137" s="1"/>
  <c r="X34" i="137" s="1"/>
  <c r="X35" i="137" s="1"/>
  <c r="X36" i="137" s="1"/>
  <c r="X37" i="137" s="1"/>
  <c r="X38" i="137" s="1"/>
  <c r="N34" i="137"/>
  <c r="N35" i="137" s="1"/>
  <c r="N36" i="137" s="1"/>
  <c r="N37" i="137" s="1"/>
  <c r="N38" i="137" s="1"/>
  <c r="N39" i="137" s="1"/>
  <c r="N40" i="137" s="1"/>
  <c r="N41" i="137" s="1"/>
  <c r="N42" i="137" s="1"/>
  <c r="N43" i="137" s="1"/>
  <c r="N44" i="137" s="1"/>
  <c r="N45" i="137" s="1"/>
  <c r="N46" i="137" s="1"/>
  <c r="N47" i="137" s="1"/>
  <c r="N48" i="137" s="1"/>
  <c r="N49" i="137" s="1"/>
  <c r="N50" i="137" s="1"/>
  <c r="N51" i="137" s="1"/>
  <c r="N52" i="137" s="1"/>
  <c r="N53" i="137" s="1"/>
  <c r="N54" i="137" s="1"/>
  <c r="N55" i="137" s="1"/>
  <c r="N56" i="137" s="1"/>
  <c r="N57" i="137" s="1"/>
  <c r="N58" i="137" s="1"/>
  <c r="N59" i="137" s="1"/>
  <c r="N60" i="137" s="1"/>
  <c r="N61" i="137" s="1"/>
  <c r="N62" i="137" s="1"/>
  <c r="N63" i="137" s="1"/>
  <c r="N64" i="137" s="1"/>
  <c r="N65" i="137" s="1"/>
  <c r="N66" i="137" s="1"/>
  <c r="N67" i="137" s="1"/>
  <c r="N68" i="137" s="1"/>
  <c r="N69" i="137" s="1"/>
  <c r="N70" i="137" s="1"/>
  <c r="N71" i="137" s="1"/>
  <c r="N72" i="137" s="1"/>
  <c r="N73" i="137" s="1"/>
  <c r="N74" i="137" s="1"/>
  <c r="N75" i="137" s="1"/>
  <c r="N76" i="137" s="1"/>
  <c r="N77" i="137" s="1"/>
  <c r="AE34" i="137"/>
  <c r="M35" i="137"/>
  <c r="M36" i="137" s="1"/>
  <c r="M37" i="137" s="1"/>
  <c r="M38" i="137" s="1"/>
  <c r="M39" i="137" s="1"/>
  <c r="M40" i="137" s="1"/>
  <c r="M41" i="137" s="1"/>
  <c r="AE35" i="137"/>
  <c r="AE36" i="137" s="1"/>
  <c r="AE37" i="137" s="1"/>
  <c r="AE38" i="137" s="1"/>
  <c r="AE39" i="137" s="1"/>
  <c r="AE40" i="137" s="1"/>
  <c r="AE41" i="137" s="1"/>
  <c r="AE42" i="137" s="1"/>
  <c r="AE43" i="137" s="1"/>
  <c r="AE44" i="137" s="1"/>
  <c r="AE45" i="137" s="1"/>
  <c r="AE46" i="137" s="1"/>
  <c r="AE47" i="137" s="1"/>
  <c r="AE48" i="137" s="1"/>
  <c r="AE49" i="137" s="1"/>
  <c r="AE50" i="137" s="1"/>
  <c r="AE51" i="137" s="1"/>
  <c r="AE52" i="137" s="1"/>
  <c r="AE53" i="137" s="1"/>
  <c r="AE54" i="137" s="1"/>
  <c r="AE55" i="137" s="1"/>
  <c r="AE56" i="137" s="1"/>
  <c r="AE57" i="137" s="1"/>
  <c r="AE58" i="137" s="1"/>
  <c r="AE59" i="137" s="1"/>
  <c r="AE60" i="137" s="1"/>
  <c r="AE61" i="137" s="1"/>
  <c r="AE62" i="137" s="1"/>
  <c r="AE63" i="137" s="1"/>
  <c r="AF36" i="137"/>
  <c r="AF37" i="137" s="1"/>
  <c r="AF38" i="137" s="1"/>
  <c r="AF39" i="137" s="1"/>
  <c r="AF40" i="137" s="1"/>
  <c r="AF41" i="137" s="1"/>
  <c r="AF42" i="137" s="1"/>
  <c r="AF43" i="137" s="1"/>
  <c r="AF44" i="137" s="1"/>
  <c r="AF45" i="137" s="1"/>
  <c r="AF46" i="137" s="1"/>
  <c r="AF47" i="137" s="1"/>
  <c r="AF48" i="137" s="1"/>
  <c r="AF49" i="137" s="1"/>
  <c r="AF50" i="137" s="1"/>
  <c r="AF51" i="137" s="1"/>
  <c r="AF52" i="137" s="1"/>
  <c r="AF53" i="137" s="1"/>
  <c r="AF54" i="137" s="1"/>
  <c r="AF55" i="137" s="1"/>
  <c r="AF56" i="137" s="1"/>
  <c r="AF57" i="137" s="1"/>
  <c r="AF58" i="137" s="1"/>
  <c r="AF59" i="137" s="1"/>
  <c r="AF60" i="137" s="1"/>
  <c r="AF61" i="137" s="1"/>
  <c r="AF62" i="137" s="1"/>
  <c r="AF63" i="137" s="1"/>
  <c r="AF64" i="137" s="1"/>
  <c r="AF65" i="137" s="1"/>
  <c r="AF66" i="137" s="1"/>
  <c r="S38" i="137"/>
  <c r="S39" i="137" s="1"/>
  <c r="S40" i="137" s="1"/>
  <c r="S41" i="137" s="1"/>
  <c r="S42" i="137" s="1"/>
  <c r="S43" i="137" s="1"/>
  <c r="S44" i="137" s="1"/>
  <c r="S45" i="137" s="1"/>
  <c r="S46" i="137" s="1"/>
  <c r="S47" i="137" s="1"/>
  <c r="S48" i="137" s="1"/>
  <c r="S49" i="137" s="1"/>
  <c r="S50" i="137" s="1"/>
  <c r="S51" i="137" s="1"/>
  <c r="S52" i="137" s="1"/>
  <c r="S53" i="137" s="1"/>
  <c r="S54" i="137" s="1"/>
  <c r="S55" i="137" s="1"/>
  <c r="X39" i="137"/>
  <c r="X40" i="137" s="1"/>
  <c r="X41" i="137" s="1"/>
  <c r="X42" i="137" s="1"/>
  <c r="X43" i="137" s="1"/>
  <c r="X44" i="137" s="1"/>
  <c r="X45" i="137" s="1"/>
  <c r="X46" i="137" s="1"/>
  <c r="X47" i="137" s="1"/>
  <c r="X48" i="137" s="1"/>
  <c r="X49" i="137" s="1"/>
  <c r="X50" i="137" s="1"/>
  <c r="X51" i="137" s="1"/>
  <c r="X52" i="137" s="1"/>
  <c r="X53" i="137" s="1"/>
  <c r="X54" i="137" s="1"/>
  <c r="X55" i="137" s="1"/>
  <c r="X56" i="137" s="1"/>
  <c r="X57" i="137" s="1"/>
  <c r="X58" i="137" s="1"/>
  <c r="X59" i="137" s="1"/>
  <c r="X60" i="137" s="1"/>
  <c r="X61" i="137" s="1"/>
  <c r="X62" i="137" s="1"/>
  <c r="X63" i="137" s="1"/>
  <c r="X64" i="137" s="1"/>
  <c r="X65" i="137" s="1"/>
  <c r="X66" i="137" s="1"/>
  <c r="X67" i="137" s="1"/>
  <c r="X68" i="137" s="1"/>
  <c r="X69" i="137" s="1"/>
  <c r="X70" i="137" s="1"/>
  <c r="X71" i="137" s="1"/>
  <c r="X72" i="137" s="1"/>
  <c r="X73" i="137" s="1"/>
  <c r="X74" i="137" s="1"/>
  <c r="X75" i="137" s="1"/>
  <c r="X76" i="137" s="1"/>
  <c r="X77" i="137" s="1"/>
  <c r="D40" i="137"/>
  <c r="D41" i="137" s="1"/>
  <c r="D42" i="137" s="1"/>
  <c r="D43" i="137" s="1"/>
  <c r="D44" i="137" s="1"/>
  <c r="D45" i="137" s="1"/>
  <c r="D46" i="137" s="1"/>
  <c r="F41" i="137"/>
  <c r="F42" i="137" s="1"/>
  <c r="F43" i="137" s="1"/>
  <c r="F44" i="137" s="1"/>
  <c r="F45" i="137" s="1"/>
  <c r="F46" i="137" s="1"/>
  <c r="F47" i="137" s="1"/>
  <c r="F48" i="137" s="1"/>
  <c r="F49" i="137" s="1"/>
  <c r="F50" i="137" s="1"/>
  <c r="F51" i="137" s="1"/>
  <c r="F52" i="137" s="1"/>
  <c r="F53" i="137" s="1"/>
  <c r="F54" i="137" s="1"/>
  <c r="F55" i="137" s="1"/>
  <c r="F56" i="137" s="1"/>
  <c r="F57" i="137" s="1"/>
  <c r="F58" i="137" s="1"/>
  <c r="F59" i="137" s="1"/>
  <c r="F60" i="137" s="1"/>
  <c r="F61" i="137" s="1"/>
  <c r="F62" i="137" s="1"/>
  <c r="F63" i="137" s="1"/>
  <c r="F64" i="137" s="1"/>
  <c r="F65" i="137" s="1"/>
  <c r="F66" i="137" s="1"/>
  <c r="F67" i="137" s="1"/>
  <c r="F68" i="137" s="1"/>
  <c r="M42" i="137"/>
  <c r="M43" i="137" s="1"/>
  <c r="M44" i="137" s="1"/>
  <c r="M45" i="137" s="1"/>
  <c r="M46" i="137" s="1"/>
  <c r="M47" i="137" s="1"/>
  <c r="M48" i="137" s="1"/>
  <c r="M49" i="137" s="1"/>
  <c r="M50" i="137" s="1"/>
  <c r="M51" i="137" s="1"/>
  <c r="M52" i="137" s="1"/>
  <c r="M53" i="137" s="1"/>
  <c r="M54" i="137" s="1"/>
  <c r="M55" i="137" s="1"/>
  <c r="M56" i="137" s="1"/>
  <c r="M57" i="137" s="1"/>
  <c r="M58" i="137" s="1"/>
  <c r="M59" i="137" s="1"/>
  <c r="M60" i="137" s="1"/>
  <c r="M61" i="137" s="1"/>
  <c r="M62" i="137" s="1"/>
  <c r="M63" i="137" s="1"/>
  <c r="M64" i="137" s="1"/>
  <c r="M65" i="137" s="1"/>
  <c r="M66" i="137" s="1"/>
  <c r="M67" i="137" s="1"/>
  <c r="M68" i="137" s="1"/>
  <c r="M69" i="137" s="1"/>
  <c r="M70" i="137" s="1"/>
  <c r="M71" i="137" s="1"/>
  <c r="M72" i="137" s="1"/>
  <c r="M73" i="137" s="1"/>
  <c r="M74" i="137" s="1"/>
  <c r="M75" i="137" s="1"/>
  <c r="M76" i="137" s="1"/>
  <c r="M77" i="137" s="1"/>
  <c r="J45" i="137"/>
  <c r="J46" i="137" s="1"/>
  <c r="J47" i="137" s="1"/>
  <c r="J48" i="137" s="1"/>
  <c r="J49" i="137" s="1"/>
  <c r="J50" i="137" s="1"/>
  <c r="J51" i="137" s="1"/>
  <c r="J52" i="137" s="1"/>
  <c r="J53" i="137" s="1"/>
  <c r="J54" i="137" s="1"/>
  <c r="J55" i="137" s="1"/>
  <c r="J56" i="137" s="1"/>
  <c r="J57" i="137" s="1"/>
  <c r="J58" i="137" s="1"/>
  <c r="J59" i="137" s="1"/>
  <c r="J60" i="137" s="1"/>
  <c r="J61" i="137" s="1"/>
  <c r="J62" i="137" s="1"/>
  <c r="J63" i="137" s="1"/>
  <c r="J64" i="137" s="1"/>
  <c r="J65" i="137" s="1"/>
  <c r="J66" i="137" s="1"/>
  <c r="J67" i="137" s="1"/>
  <c r="J68" i="137" s="1"/>
  <c r="J69" i="137" s="1"/>
  <c r="J70" i="137" s="1"/>
  <c r="J71" i="137" s="1"/>
  <c r="J72" i="137" s="1"/>
  <c r="D47" i="137"/>
  <c r="D48" i="137" s="1"/>
  <c r="D49" i="137" s="1"/>
  <c r="D50" i="137" s="1"/>
  <c r="B48" i="137"/>
  <c r="B49" i="137" s="1"/>
  <c r="B50" i="137" s="1"/>
  <c r="B51" i="137" s="1"/>
  <c r="B52" i="137" s="1"/>
  <c r="B53" i="137" s="1"/>
  <c r="B54" i="137" s="1"/>
  <c r="B55" i="137" s="1"/>
  <c r="B56" i="137" s="1"/>
  <c r="B57" i="137" s="1"/>
  <c r="B58" i="137" s="1"/>
  <c r="B59" i="137" s="1"/>
  <c r="B60" i="137" s="1"/>
  <c r="B61" i="137" s="1"/>
  <c r="B62" i="137" s="1"/>
  <c r="B63" i="137" s="1"/>
  <c r="B64" i="137" s="1"/>
  <c r="B65" i="137" s="1"/>
  <c r="B66" i="137" s="1"/>
  <c r="B67" i="137" s="1"/>
  <c r="B68" i="137" s="1"/>
  <c r="B69" i="137" s="1"/>
  <c r="B70" i="137" s="1"/>
  <c r="B71" i="137" s="1"/>
  <c r="B72" i="137" s="1"/>
  <c r="B73" i="137" s="1"/>
  <c r="B74" i="137" s="1"/>
  <c r="B75" i="137" s="1"/>
  <c r="B76" i="137" s="1"/>
  <c r="B77" i="137" s="1"/>
  <c r="C48" i="137"/>
  <c r="C49" i="137" s="1"/>
  <c r="C50" i="137" s="1"/>
  <c r="C51" i="137" s="1"/>
  <c r="C52" i="137" s="1"/>
  <c r="C53" i="137" s="1"/>
  <c r="C54" i="137" s="1"/>
  <c r="C55" i="137" s="1"/>
  <c r="C56" i="137" s="1"/>
  <c r="C57" i="137" s="1"/>
  <c r="C58" i="137" s="1"/>
  <c r="C59" i="137" s="1"/>
  <c r="C60" i="137" s="1"/>
  <c r="C61" i="137" s="1"/>
  <c r="C62" i="137" s="1"/>
  <c r="C63" i="137" s="1"/>
  <c r="C64" i="137" s="1"/>
  <c r="C65" i="137" s="1"/>
  <c r="C66" i="137" s="1"/>
  <c r="C67" i="137" s="1"/>
  <c r="C68" i="137" s="1"/>
  <c r="C69" i="137" s="1"/>
  <c r="C70" i="137" s="1"/>
  <c r="C71" i="137" s="1"/>
  <c r="C72" i="137" s="1"/>
  <c r="C73" i="137" s="1"/>
  <c r="C74" i="137" s="1"/>
  <c r="C75" i="137" s="1"/>
  <c r="C76" i="137" s="1"/>
  <c r="C77" i="137" s="1"/>
  <c r="D51" i="137"/>
  <c r="D52" i="137" s="1"/>
  <c r="D53" i="137" s="1"/>
  <c r="D54" i="137" s="1"/>
  <c r="D55" i="137" s="1"/>
  <c r="D56" i="137" s="1"/>
  <c r="D57" i="137" s="1"/>
  <c r="D58" i="137" s="1"/>
  <c r="S56" i="137"/>
  <c r="S57" i="137" s="1"/>
  <c r="S58" i="137" s="1"/>
  <c r="S59" i="137" s="1"/>
  <c r="S60" i="137" s="1"/>
  <c r="S61" i="137" s="1"/>
  <c r="S62" i="137" s="1"/>
  <c r="S63" i="137" s="1"/>
  <c r="S64" i="137" s="1"/>
  <c r="S65" i="137" s="1"/>
  <c r="S66" i="137" s="1"/>
  <c r="S67" i="137" s="1"/>
  <c r="S68" i="137" s="1"/>
  <c r="S69" i="137" s="1"/>
  <c r="D59" i="137"/>
  <c r="D60" i="137" s="1"/>
  <c r="D61" i="137" s="1"/>
  <c r="D62" i="137" s="1"/>
  <c r="D63" i="137" s="1"/>
  <c r="D64" i="137" s="1"/>
  <c r="D65" i="137" s="1"/>
  <c r="D66" i="137" s="1"/>
  <c r="D67" i="137" s="1"/>
  <c r="D68" i="137" s="1"/>
  <c r="D69" i="137" s="1"/>
  <c r="D70" i="137" s="1"/>
  <c r="D71" i="137" s="1"/>
  <c r="D72" i="137" s="1"/>
  <c r="D73" i="137" s="1"/>
  <c r="D74" i="137" s="1"/>
  <c r="D75" i="137" s="1"/>
  <c r="D76" i="137" s="1"/>
  <c r="D77" i="137" s="1"/>
  <c r="AE64" i="137"/>
  <c r="AE65" i="137" s="1"/>
  <c r="AE66" i="137" s="1"/>
  <c r="AE67" i="137" s="1"/>
  <c r="AE68" i="137" s="1"/>
  <c r="AE69" i="137" s="1"/>
  <c r="AE70" i="137" s="1"/>
  <c r="AE71" i="137" s="1"/>
  <c r="AE72" i="137" s="1"/>
  <c r="AE73" i="137" s="1"/>
  <c r="AE74" i="137" s="1"/>
  <c r="AE75" i="137" s="1"/>
  <c r="AE76" i="137" s="1"/>
  <c r="AE77" i="137" s="1"/>
  <c r="AF67" i="137"/>
  <c r="AF68" i="137" s="1"/>
  <c r="AF69" i="137" s="1"/>
  <c r="AF70" i="137" s="1"/>
  <c r="AF71" i="137" s="1"/>
  <c r="AF72" i="137" s="1"/>
  <c r="AF73" i="137" s="1"/>
  <c r="AF74" i="137" s="1"/>
  <c r="AF75" i="137" s="1"/>
  <c r="AF76" i="137" s="1"/>
  <c r="AF77" i="137" s="1"/>
  <c r="F69" i="137"/>
  <c r="F70" i="137" s="1"/>
  <c r="F71" i="137" s="1"/>
  <c r="F72" i="137" s="1"/>
  <c r="F73" i="137" s="1"/>
  <c r="F74" i="137" s="1"/>
  <c r="F75" i="137" s="1"/>
  <c r="F76" i="137" s="1"/>
  <c r="F77" i="137" s="1"/>
  <c r="S70" i="137"/>
  <c r="S71" i="137" s="1"/>
  <c r="S72" i="137" s="1"/>
  <c r="S73" i="137" s="1"/>
  <c r="S74" i="137" s="1"/>
  <c r="S75" i="137" s="1"/>
  <c r="S76" i="137" s="1"/>
  <c r="S77" i="137" s="1"/>
  <c r="J73" i="137"/>
  <c r="J74" i="137" s="1"/>
  <c r="J75" i="137" s="1"/>
  <c r="J76" i="137" s="1"/>
  <c r="J77" i="137" s="1"/>
  <c r="B29" i="137"/>
  <c r="B30" i="137" s="1"/>
  <c r="B31" i="137" s="1"/>
  <c r="B32" i="137" s="1"/>
  <c r="B33" i="137" s="1"/>
  <c r="B34" i="137" s="1"/>
  <c r="B35" i="137" s="1"/>
  <c r="B36" i="137" s="1"/>
  <c r="B37" i="137" s="1"/>
  <c r="B38" i="137" s="1"/>
  <c r="B39" i="137" s="1"/>
  <c r="B40" i="137" s="1"/>
  <c r="B41" i="137" s="1"/>
  <c r="B42" i="137" s="1"/>
  <c r="B43" i="137" s="1"/>
  <c r="B44" i="137" s="1"/>
  <c r="B45" i="137" s="1"/>
  <c r="B46" i="137" s="1"/>
  <c r="B47" i="137" s="1"/>
  <c r="C29" i="137"/>
  <c r="C30" i="137" s="1"/>
  <c r="C31" i="137" s="1"/>
  <c r="C32" i="137" s="1"/>
  <c r="C33" i="137" s="1"/>
  <c r="C34" i="137" s="1"/>
  <c r="C35" i="137" s="1"/>
  <c r="C36" i="137" s="1"/>
  <c r="C37" i="137" s="1"/>
  <c r="C38" i="137" s="1"/>
  <c r="C39" i="137" s="1"/>
  <c r="C40" i="137" s="1"/>
  <c r="C41" i="137" s="1"/>
  <c r="C42" i="137" s="1"/>
  <c r="C43" i="137" s="1"/>
  <c r="C44" i="137" s="1"/>
  <c r="C45" i="137" s="1"/>
  <c r="C46" i="137" s="1"/>
  <c r="C47" i="137" s="1"/>
  <c r="I29" i="137"/>
  <c r="I30" i="137" s="1"/>
  <c r="I31" i="137" s="1"/>
  <c r="I32" i="137" s="1"/>
  <c r="I33" i="137" s="1"/>
  <c r="I34" i="137" s="1"/>
  <c r="I35" i="137" s="1"/>
  <c r="I36" i="137" s="1"/>
  <c r="I37" i="137" s="1"/>
  <c r="I38" i="137" s="1"/>
  <c r="I39" i="137" s="1"/>
  <c r="I40" i="137" s="1"/>
  <c r="I41" i="137" s="1"/>
  <c r="I42" i="137" s="1"/>
  <c r="I43" i="137" s="1"/>
  <c r="I44" i="137" s="1"/>
  <c r="I45" i="137" s="1"/>
  <c r="I46" i="137" s="1"/>
  <c r="I47" i="137" s="1"/>
  <c r="I48" i="137" s="1"/>
  <c r="I49" i="137" s="1"/>
  <c r="I50" i="137" s="1"/>
  <c r="I51" i="137" s="1"/>
  <c r="I52" i="137" s="1"/>
  <c r="I53" i="137" s="1"/>
  <c r="I54" i="137" s="1"/>
  <c r="I55" i="137" s="1"/>
  <c r="I56" i="137" s="1"/>
  <c r="I57" i="137" s="1"/>
  <c r="I58" i="137" s="1"/>
  <c r="I59" i="137" s="1"/>
  <c r="I60" i="137" s="1"/>
  <c r="I61" i="137" s="1"/>
  <c r="I62" i="137" s="1"/>
  <c r="I63" i="137" s="1"/>
  <c r="I64" i="137" s="1"/>
  <c r="I65" i="137" s="1"/>
  <c r="I66" i="137" s="1"/>
  <c r="I67" i="137" s="1"/>
  <c r="I68" i="137" s="1"/>
  <c r="I69" i="137" s="1"/>
  <c r="I70" i="137" s="1"/>
  <c r="I71" i="137" s="1"/>
  <c r="I72" i="137" s="1"/>
  <c r="I73" i="137" s="1"/>
  <c r="I74" i="137" s="1"/>
  <c r="I75" i="137" s="1"/>
  <c r="I76" i="137" s="1"/>
  <c r="I77" i="137" s="1"/>
  <c r="J29" i="137"/>
  <c r="J30" i="137" s="1"/>
  <c r="J31" i="137" s="1"/>
  <c r="J32" i="137" s="1"/>
  <c r="J33" i="137" s="1"/>
  <c r="J34" i="137" s="1"/>
  <c r="J35" i="137" s="1"/>
  <c r="J36" i="137" s="1"/>
  <c r="J37" i="137" s="1"/>
  <c r="J38" i="137" s="1"/>
  <c r="J39" i="137" s="1"/>
  <c r="J40" i="137" s="1"/>
  <c r="J41" i="137" s="1"/>
  <c r="J42" i="137" s="1"/>
  <c r="J43" i="137" s="1"/>
  <c r="J44" i="137" s="1"/>
  <c r="M29" i="137"/>
  <c r="M30" i="137" s="1"/>
  <c r="M31" i="137" s="1"/>
  <c r="M32" i="137" s="1"/>
  <c r="M33" i="137" s="1"/>
  <c r="M34" i="137" s="1"/>
  <c r="C92" i="137"/>
  <c r="S29" i="137"/>
  <c r="S30" i="137" s="1"/>
  <c r="S31" i="137" s="1"/>
  <c r="S32" i="137" s="1"/>
  <c r="S33" i="137" s="1"/>
  <c r="S34" i="137" s="1"/>
  <c r="S35" i="137" s="1"/>
  <c r="S36" i="137" s="1"/>
  <c r="S37" i="137" s="1"/>
  <c r="T29" i="137"/>
  <c r="T30" i="137" s="1"/>
  <c r="T31" i="137" s="1"/>
  <c r="T32" i="137" s="1"/>
  <c r="T33" i="137" s="1"/>
  <c r="T34" i="137" s="1"/>
  <c r="T35" i="137" s="1"/>
  <c r="T36" i="137" s="1"/>
  <c r="T37" i="137" s="1"/>
  <c r="T38" i="137" s="1"/>
  <c r="T39" i="137" s="1"/>
  <c r="T40" i="137" s="1"/>
  <c r="T41" i="137" s="1"/>
  <c r="T42" i="137" s="1"/>
  <c r="T43" i="137" s="1"/>
  <c r="T44" i="137" s="1"/>
  <c r="T45" i="137" s="1"/>
  <c r="T46" i="137" s="1"/>
  <c r="T47" i="137" s="1"/>
  <c r="T48" i="137" s="1"/>
  <c r="T49" i="137" s="1"/>
  <c r="T50" i="137" s="1"/>
  <c r="T51" i="137" s="1"/>
  <c r="T52" i="137" s="1"/>
  <c r="T53" i="137" s="1"/>
  <c r="T54" i="137" s="1"/>
  <c r="T55" i="137" s="1"/>
  <c r="T56" i="137" s="1"/>
  <c r="T57" i="137" s="1"/>
  <c r="T58" i="137" s="1"/>
  <c r="T59" i="137" s="1"/>
  <c r="T60" i="137" s="1"/>
  <c r="T61" i="137" s="1"/>
  <c r="T62" i="137" s="1"/>
  <c r="T63" i="137" s="1"/>
  <c r="T64" i="137" s="1"/>
  <c r="T65" i="137" s="1"/>
  <c r="T66" i="137" s="1"/>
  <c r="T67" i="137" s="1"/>
  <c r="T68" i="137" s="1"/>
  <c r="T69" i="137" s="1"/>
  <c r="T70" i="137" s="1"/>
  <c r="T71" i="137" s="1"/>
  <c r="T72" i="137" s="1"/>
  <c r="T73" i="137" s="1"/>
  <c r="T74" i="137" s="1"/>
  <c r="T75" i="137" s="1"/>
  <c r="T76" i="137" s="1"/>
  <c r="T77" i="137" s="1"/>
  <c r="C97" i="137"/>
  <c r="AC29" i="137"/>
  <c r="AC30" i="137" s="1"/>
  <c r="AC31" i="137" s="1"/>
  <c r="AC32" i="137" s="1"/>
  <c r="AC33" i="137" s="1"/>
  <c r="AC34" i="137" s="1"/>
  <c r="AC35" i="137" s="1"/>
  <c r="AC36" i="137" s="1"/>
  <c r="AC37" i="137" s="1"/>
  <c r="AC38" i="137" s="1"/>
  <c r="AC39" i="137" s="1"/>
  <c r="AC40" i="137" s="1"/>
  <c r="AC41" i="137" s="1"/>
  <c r="AC42" i="137" s="1"/>
  <c r="AC43" i="137" s="1"/>
  <c r="AC44" i="137" s="1"/>
  <c r="AC45" i="137" s="1"/>
  <c r="AC46" i="137" s="1"/>
  <c r="AC47" i="137" s="1"/>
  <c r="AC48" i="137" s="1"/>
  <c r="AC49" i="137" s="1"/>
  <c r="AC50" i="137" s="1"/>
  <c r="AC51" i="137" s="1"/>
  <c r="AC52" i="137" s="1"/>
  <c r="AC53" i="137" s="1"/>
  <c r="AC54" i="137" s="1"/>
  <c r="AC55" i="137" s="1"/>
  <c r="AC56" i="137" s="1"/>
  <c r="AC57" i="137" s="1"/>
  <c r="AC58" i="137" s="1"/>
  <c r="AC59" i="137" s="1"/>
  <c r="AC60" i="137" s="1"/>
  <c r="AC61" i="137" s="1"/>
  <c r="AC62" i="137" s="1"/>
  <c r="AC63" i="137" s="1"/>
  <c r="AC64" i="137" s="1"/>
  <c r="AC65" i="137" s="1"/>
  <c r="AC66" i="137" s="1"/>
  <c r="AC67" i="137" s="1"/>
  <c r="AC68" i="137" s="1"/>
  <c r="AC69" i="137" s="1"/>
  <c r="AC70" i="137" s="1"/>
  <c r="AC71" i="137" s="1"/>
  <c r="AC72" i="137" s="1"/>
  <c r="AC73" i="137" s="1"/>
  <c r="AC74" i="137" s="1"/>
  <c r="AC75" i="137" s="1"/>
  <c r="AC76" i="137" s="1"/>
  <c r="AC77" i="137" s="1"/>
  <c r="AD29" i="137"/>
  <c r="AD30" i="137" s="1"/>
  <c r="AD31" i="137" s="1"/>
  <c r="AD32" i="137" s="1"/>
  <c r="AD33" i="137" s="1"/>
  <c r="AD34" i="137" s="1"/>
  <c r="AD35" i="137" s="1"/>
  <c r="AD36" i="137" s="1"/>
  <c r="AD37" i="137" s="1"/>
  <c r="AD38" i="137" s="1"/>
  <c r="AD39" i="137" s="1"/>
  <c r="AD40" i="137" s="1"/>
  <c r="AD41" i="137" s="1"/>
  <c r="AD42" i="137" s="1"/>
  <c r="AD43" i="137" s="1"/>
  <c r="AD44" i="137" s="1"/>
  <c r="AD45" i="137" s="1"/>
  <c r="AD46" i="137" s="1"/>
  <c r="AD47" i="137" s="1"/>
  <c r="AD48" i="137" s="1"/>
  <c r="AD49" i="137" s="1"/>
  <c r="AD50" i="137" s="1"/>
  <c r="AD51" i="137" s="1"/>
  <c r="AD52" i="137" s="1"/>
  <c r="AD53" i="137" s="1"/>
  <c r="AD54" i="137" s="1"/>
  <c r="AD55" i="137" s="1"/>
  <c r="AD56" i="137" s="1"/>
  <c r="AD57" i="137" s="1"/>
  <c r="AD58" i="137" s="1"/>
  <c r="AD59" i="137" s="1"/>
  <c r="AD60" i="137" s="1"/>
  <c r="AD61" i="137" s="1"/>
  <c r="AD62" i="137" s="1"/>
  <c r="AD63" i="137" s="1"/>
  <c r="AD64" i="137" s="1"/>
  <c r="AD65" i="137" s="1"/>
  <c r="AD66" i="137" s="1"/>
  <c r="AD67" i="137" s="1"/>
  <c r="AD68" i="137" s="1"/>
  <c r="AD69" i="137" s="1"/>
  <c r="AD70" i="137" s="1"/>
  <c r="AD71" i="137" s="1"/>
  <c r="AD72" i="137" s="1"/>
  <c r="AD73" i="137" s="1"/>
  <c r="AD74" i="137" s="1"/>
  <c r="AD75" i="137" s="1"/>
  <c r="AD76" i="137" s="1"/>
  <c r="AD77" i="137" s="1"/>
  <c r="AE29" i="137"/>
  <c r="AE30" i="137" s="1"/>
  <c r="AE31" i="137" s="1"/>
  <c r="AE32" i="137" s="1"/>
  <c r="AE33" i="137" s="1"/>
  <c r="C84" i="137"/>
  <c r="H84" i="137"/>
  <c r="C85" i="137"/>
  <c r="C87" i="137"/>
  <c r="C91" i="137"/>
  <c r="C94" i="137"/>
  <c r="H94" i="137"/>
  <c r="C95" i="137"/>
  <c r="C4" i="136"/>
  <c r="C5" i="136" s="1"/>
  <c r="C6" i="136" s="1"/>
  <c r="G4" i="136"/>
  <c r="H4" i="136"/>
  <c r="M4" i="136"/>
  <c r="M5" i="136" s="1"/>
  <c r="M6" i="136" s="1"/>
  <c r="M7" i="136" s="1"/>
  <c r="M8" i="136" s="1"/>
  <c r="M9" i="136" s="1"/>
  <c r="M10" i="136" s="1"/>
  <c r="M11" i="136" s="1"/>
  <c r="M12" i="136" s="1"/>
  <c r="Q4" i="136"/>
  <c r="R4" i="136"/>
  <c r="R5" i="136" s="1"/>
  <c r="R6" i="136" s="1"/>
  <c r="R7" i="136" s="1"/>
  <c r="R8" i="136" s="1"/>
  <c r="R9" i="136" s="1"/>
  <c r="R10" i="136" s="1"/>
  <c r="R11" i="136" s="1"/>
  <c r="R12" i="136" s="1"/>
  <c r="U4" i="136"/>
  <c r="U5" i="136" s="1"/>
  <c r="U6" i="136" s="1"/>
  <c r="U7" i="136" s="1"/>
  <c r="U8" i="136" s="1"/>
  <c r="AA4" i="136"/>
  <c r="AA5" i="136" s="1"/>
  <c r="AE4" i="136"/>
  <c r="AE5" i="136" s="1"/>
  <c r="AF4" i="136"/>
  <c r="AF5" i="136" s="1"/>
  <c r="AF6" i="136" s="1"/>
  <c r="D4" i="136"/>
  <c r="D5" i="136" s="1"/>
  <c r="D6" i="136" s="1"/>
  <c r="D7" i="136" s="1"/>
  <c r="J4" i="136"/>
  <c r="N4" i="136"/>
  <c r="N5" i="136" s="1"/>
  <c r="N6" i="136" s="1"/>
  <c r="N7" i="136" s="1"/>
  <c r="N8" i="136" s="1"/>
  <c r="N9" i="136" s="1"/>
  <c r="N10" i="136" s="1"/>
  <c r="N11" i="136" s="1"/>
  <c r="N12" i="136" s="1"/>
  <c r="S4" i="136"/>
  <c r="S5" i="136" s="1"/>
  <c r="S6" i="136" s="1"/>
  <c r="S7" i="136" s="1"/>
  <c r="S8" i="136" s="1"/>
  <c r="X4" i="136"/>
  <c r="X5" i="136" s="1"/>
  <c r="X6" i="136" s="1"/>
  <c r="X7" i="136" s="1"/>
  <c r="X8" i="136" s="1"/>
  <c r="X9" i="136" s="1"/>
  <c r="X10" i="136" s="1"/>
  <c r="X11" i="136" s="1"/>
  <c r="AB4" i="136"/>
  <c r="AB5" i="136" s="1"/>
  <c r="AB6" i="136" s="1"/>
  <c r="AB7" i="136" s="1"/>
  <c r="AB8" i="136" s="1"/>
  <c r="AB9" i="136" s="1"/>
  <c r="AB10" i="136" s="1"/>
  <c r="AB11" i="136" s="1"/>
  <c r="AB12" i="136" s="1"/>
  <c r="AC4" i="136"/>
  <c r="AC5" i="136" s="1"/>
  <c r="AC6" i="136" s="1"/>
  <c r="AC7" i="136" s="1"/>
  <c r="AC8" i="136" s="1"/>
  <c r="AC9" i="136" s="1"/>
  <c r="AC10" i="136" s="1"/>
  <c r="AC11" i="136" s="1"/>
  <c r="AC12" i="136" s="1"/>
  <c r="AD4" i="136"/>
  <c r="G5" i="136"/>
  <c r="G6" i="136" s="1"/>
  <c r="G7" i="136" s="1"/>
  <c r="G8" i="136" s="1"/>
  <c r="G9" i="136" s="1"/>
  <c r="G10" i="136" s="1"/>
  <c r="H5" i="136"/>
  <c r="H6" i="136" s="1"/>
  <c r="H7" i="136" s="1"/>
  <c r="H8" i="136" s="1"/>
  <c r="H9" i="136" s="1"/>
  <c r="H10" i="136" s="1"/>
  <c r="H11" i="136" s="1"/>
  <c r="H12" i="136" s="1"/>
  <c r="J5" i="136"/>
  <c r="J6" i="136" s="1"/>
  <c r="J7" i="136" s="1"/>
  <c r="J8" i="136" s="1"/>
  <c r="J9" i="136" s="1"/>
  <c r="J10" i="136" s="1"/>
  <c r="J11" i="136" s="1"/>
  <c r="J12" i="136" s="1"/>
  <c r="Q5" i="136"/>
  <c r="Q6" i="136" s="1"/>
  <c r="Q7" i="136" s="1"/>
  <c r="AD5" i="136"/>
  <c r="B6" i="136"/>
  <c r="B7" i="136" s="1"/>
  <c r="B8" i="136" s="1"/>
  <c r="B9" i="136" s="1"/>
  <c r="AA6" i="136"/>
  <c r="AA7" i="136" s="1"/>
  <c r="AA8" i="136" s="1"/>
  <c r="AA9" i="136" s="1"/>
  <c r="AA10" i="136" s="1"/>
  <c r="AA11" i="136" s="1"/>
  <c r="AA12" i="136" s="1"/>
  <c r="AD6" i="136"/>
  <c r="AD7" i="136" s="1"/>
  <c r="AD8" i="136" s="1"/>
  <c r="AD9" i="136" s="1"/>
  <c r="AD10" i="136" s="1"/>
  <c r="AD11" i="136" s="1"/>
  <c r="AD12" i="136" s="1"/>
  <c r="AE6" i="136"/>
  <c r="AE7" i="136" s="1"/>
  <c r="AE8" i="136" s="1"/>
  <c r="AE9" i="136" s="1"/>
  <c r="AE10" i="136" s="1"/>
  <c r="AE11" i="136" s="1"/>
  <c r="AE12" i="136" s="1"/>
  <c r="C7" i="136"/>
  <c r="C8" i="136" s="1"/>
  <c r="C9" i="136" s="1"/>
  <c r="C10" i="136" s="1"/>
  <c r="C11" i="136" s="1"/>
  <c r="C12" i="136" s="1"/>
  <c r="AF7" i="136"/>
  <c r="AF8" i="136" s="1"/>
  <c r="AF9" i="136" s="1"/>
  <c r="AF10" i="136" s="1"/>
  <c r="AF11" i="136" s="1"/>
  <c r="AF12" i="136" s="1"/>
  <c r="D8" i="136"/>
  <c r="D9" i="136" s="1"/>
  <c r="D10" i="136" s="1"/>
  <c r="D11" i="136" s="1"/>
  <c r="D12" i="136" s="1"/>
  <c r="Q8" i="136"/>
  <c r="Q9" i="136" s="1"/>
  <c r="Q10" i="136" s="1"/>
  <c r="Q11" i="136" s="1"/>
  <c r="Q12" i="136" s="1"/>
  <c r="S9" i="136"/>
  <c r="S10" i="136" s="1"/>
  <c r="S11" i="136" s="1"/>
  <c r="S12" i="136" s="1"/>
  <c r="T9" i="136"/>
  <c r="T10" i="136" s="1"/>
  <c r="T11" i="136" s="1"/>
  <c r="T12" i="136" s="1"/>
  <c r="U9" i="136"/>
  <c r="U10" i="136" s="1"/>
  <c r="U11" i="136" s="1"/>
  <c r="U12" i="136" s="1"/>
  <c r="B10" i="136"/>
  <c r="B11" i="136" s="1"/>
  <c r="B12" i="136" s="1"/>
  <c r="G11" i="136"/>
  <c r="G12" i="136" s="1"/>
  <c r="X12" i="136"/>
  <c r="B4" i="136"/>
  <c r="B5" i="136" s="1"/>
  <c r="F14" i="136"/>
  <c r="F15" i="136" s="1"/>
  <c r="F16" i="136" s="1"/>
  <c r="Q14" i="136"/>
  <c r="Q15" i="136" s="1"/>
  <c r="Q16" i="136" s="1"/>
  <c r="Q17" i="136" s="1"/>
  <c r="Q18" i="136" s="1"/>
  <c r="Q19" i="136" s="1"/>
  <c r="Q20" i="136" s="1"/>
  <c r="Q21" i="136" s="1"/>
  <c r="Q22" i="136" s="1"/>
  <c r="Q23" i="136" s="1"/>
  <c r="Q24" i="136" s="1"/>
  <c r="Q25" i="136" s="1"/>
  <c r="Q26" i="136" s="1"/>
  <c r="Q27" i="136" s="1"/>
  <c r="T4" i="136"/>
  <c r="T5" i="136" s="1"/>
  <c r="T6" i="136" s="1"/>
  <c r="T7" i="136" s="1"/>
  <c r="T8" i="136" s="1"/>
  <c r="AD14" i="136"/>
  <c r="B14" i="136"/>
  <c r="C14" i="136"/>
  <c r="C15" i="136" s="1"/>
  <c r="C16" i="136" s="1"/>
  <c r="C17" i="136" s="1"/>
  <c r="C18" i="136" s="1"/>
  <c r="C19" i="136" s="1"/>
  <c r="C20" i="136" s="1"/>
  <c r="C21" i="136" s="1"/>
  <c r="D14" i="136"/>
  <c r="J14" i="136"/>
  <c r="J15" i="136" s="1"/>
  <c r="J16" i="136" s="1"/>
  <c r="J17" i="136" s="1"/>
  <c r="J18" i="136" s="1"/>
  <c r="J19" i="136" s="1"/>
  <c r="J20" i="136" s="1"/>
  <c r="J21" i="136" s="1"/>
  <c r="J22" i="136" s="1"/>
  <c r="J23" i="136" s="1"/>
  <c r="J24" i="136" s="1"/>
  <c r="J25" i="136" s="1"/>
  <c r="J26" i="136" s="1"/>
  <c r="J27" i="136" s="1"/>
  <c r="M14" i="136"/>
  <c r="M15" i="136" s="1"/>
  <c r="M16" i="136" s="1"/>
  <c r="M17" i="136" s="1"/>
  <c r="M18" i="136" s="1"/>
  <c r="N14" i="136"/>
  <c r="N15" i="136" s="1"/>
  <c r="N16" i="136" s="1"/>
  <c r="N17" i="136" s="1"/>
  <c r="N18" i="136" s="1"/>
  <c r="T14" i="136"/>
  <c r="U14" i="136"/>
  <c r="U15" i="136" s="1"/>
  <c r="U16" i="136" s="1"/>
  <c r="U17" i="136" s="1"/>
  <c r="X14" i="136"/>
  <c r="X15" i="136" s="1"/>
  <c r="AF14" i="136"/>
  <c r="B15" i="136"/>
  <c r="B16" i="136" s="1"/>
  <c r="B17" i="136" s="1"/>
  <c r="B18" i="136" s="1"/>
  <c r="B19" i="136" s="1"/>
  <c r="B20" i="136" s="1"/>
  <c r="B21" i="136" s="1"/>
  <c r="B22" i="136" s="1"/>
  <c r="B23" i="136" s="1"/>
  <c r="B24" i="136" s="1"/>
  <c r="B25" i="136" s="1"/>
  <c r="B26" i="136" s="1"/>
  <c r="B27" i="136" s="1"/>
  <c r="D15" i="136"/>
  <c r="D16" i="136" s="1"/>
  <c r="T15" i="136"/>
  <c r="T16" i="136" s="1"/>
  <c r="T17" i="136" s="1"/>
  <c r="T18" i="136" s="1"/>
  <c r="T19" i="136" s="1"/>
  <c r="T20" i="136" s="1"/>
  <c r="T21" i="136" s="1"/>
  <c r="T22" i="136" s="1"/>
  <c r="T23" i="136" s="1"/>
  <c r="T24" i="136" s="1"/>
  <c r="T25" i="136" s="1"/>
  <c r="T26" i="136" s="1"/>
  <c r="T27" i="136" s="1"/>
  <c r="AD15" i="136"/>
  <c r="AD16" i="136" s="1"/>
  <c r="AD17" i="136" s="1"/>
  <c r="AD18" i="136" s="1"/>
  <c r="AD19" i="136" s="1"/>
  <c r="AD20" i="136" s="1"/>
  <c r="AE15" i="136"/>
  <c r="AE16" i="136" s="1"/>
  <c r="AE17" i="136" s="1"/>
  <c r="AE18" i="136" s="1"/>
  <c r="AE19" i="136" s="1"/>
  <c r="AE20" i="136" s="1"/>
  <c r="AE21" i="136" s="1"/>
  <c r="AF15" i="136"/>
  <c r="AF16" i="136" s="1"/>
  <c r="AF17" i="136" s="1"/>
  <c r="AF18" i="136" s="1"/>
  <c r="AF19" i="136" s="1"/>
  <c r="AF20" i="136" s="1"/>
  <c r="AF21" i="136" s="1"/>
  <c r="AF22" i="136" s="1"/>
  <c r="AF23" i="136" s="1"/>
  <c r="AF24" i="136" s="1"/>
  <c r="AF25" i="136" s="1"/>
  <c r="AF26" i="136" s="1"/>
  <c r="AF27" i="136" s="1"/>
  <c r="X16" i="136"/>
  <c r="X17" i="136" s="1"/>
  <c r="X18" i="136" s="1"/>
  <c r="X19" i="136" s="1"/>
  <c r="X20" i="136" s="1"/>
  <c r="X21" i="136" s="1"/>
  <c r="X22" i="136" s="1"/>
  <c r="X23" i="136" s="1"/>
  <c r="X24" i="136" s="1"/>
  <c r="X25" i="136" s="1"/>
  <c r="X26" i="136" s="1"/>
  <c r="X27" i="136" s="1"/>
  <c r="D17" i="136"/>
  <c r="D18" i="136" s="1"/>
  <c r="D19" i="136" s="1"/>
  <c r="D20" i="136" s="1"/>
  <c r="D21" i="136" s="1"/>
  <c r="D22" i="136" s="1"/>
  <c r="D23" i="136" s="1"/>
  <c r="D24" i="136" s="1"/>
  <c r="D25" i="136" s="1"/>
  <c r="D26" i="136" s="1"/>
  <c r="D27" i="136" s="1"/>
  <c r="F17" i="136"/>
  <c r="F18" i="136" s="1"/>
  <c r="F19" i="136" s="1"/>
  <c r="F20" i="136" s="1"/>
  <c r="F21" i="136" s="1"/>
  <c r="F22" i="136" s="1"/>
  <c r="F23" i="136" s="1"/>
  <c r="F24" i="136" s="1"/>
  <c r="F25" i="136" s="1"/>
  <c r="F26" i="136" s="1"/>
  <c r="F27" i="136" s="1"/>
  <c r="U18" i="136"/>
  <c r="U19" i="136" s="1"/>
  <c r="U20" i="136" s="1"/>
  <c r="U21" i="136" s="1"/>
  <c r="U22" i="136" s="1"/>
  <c r="U23" i="136" s="1"/>
  <c r="M19" i="136"/>
  <c r="M20" i="136" s="1"/>
  <c r="M21" i="136" s="1"/>
  <c r="M22" i="136" s="1"/>
  <c r="M23" i="136" s="1"/>
  <c r="M24" i="136" s="1"/>
  <c r="M25" i="136" s="1"/>
  <c r="M26" i="136" s="1"/>
  <c r="N19" i="136"/>
  <c r="N20" i="136" s="1"/>
  <c r="N21" i="136" s="1"/>
  <c r="N22" i="136" s="1"/>
  <c r="AD21" i="136"/>
  <c r="AD22" i="136" s="1"/>
  <c r="AD23" i="136" s="1"/>
  <c r="AD24" i="136" s="1"/>
  <c r="AD25" i="136" s="1"/>
  <c r="AD26" i="136" s="1"/>
  <c r="C22" i="136"/>
  <c r="C23" i="136" s="1"/>
  <c r="C24" i="136" s="1"/>
  <c r="C25" i="136" s="1"/>
  <c r="C26" i="136" s="1"/>
  <c r="C27" i="136" s="1"/>
  <c r="AE22" i="136"/>
  <c r="AE23" i="136" s="1"/>
  <c r="AE24" i="136" s="1"/>
  <c r="AE25" i="136" s="1"/>
  <c r="N23" i="136"/>
  <c r="N24" i="136" s="1"/>
  <c r="N25" i="136" s="1"/>
  <c r="N26" i="136" s="1"/>
  <c r="N27" i="136" s="1"/>
  <c r="U24" i="136"/>
  <c r="U25" i="136"/>
  <c r="U26" i="136" s="1"/>
  <c r="U27" i="136" s="1"/>
  <c r="AE26" i="136"/>
  <c r="AE27" i="136" s="1"/>
  <c r="M27" i="136"/>
  <c r="AD27" i="136"/>
  <c r="H29" i="136"/>
  <c r="H30" i="136" s="1"/>
  <c r="H31" i="136" s="1"/>
  <c r="H32" i="136" s="1"/>
  <c r="H33" i="136" s="1"/>
  <c r="H34" i="136" s="1"/>
  <c r="H35" i="136" s="1"/>
  <c r="H36" i="136" s="1"/>
  <c r="H37" i="136" s="1"/>
  <c r="H38" i="136" s="1"/>
  <c r="H39" i="136" s="1"/>
  <c r="H40" i="136" s="1"/>
  <c r="H41" i="136" s="1"/>
  <c r="H42" i="136" s="1"/>
  <c r="H43" i="136" s="1"/>
  <c r="H44" i="136" s="1"/>
  <c r="H45" i="136" s="1"/>
  <c r="H46" i="136" s="1"/>
  <c r="H47" i="136" s="1"/>
  <c r="H48" i="136" s="1"/>
  <c r="H49" i="136" s="1"/>
  <c r="H50" i="136" s="1"/>
  <c r="H51" i="136" s="1"/>
  <c r="H52" i="136" s="1"/>
  <c r="H53" i="136" s="1"/>
  <c r="H54" i="136" s="1"/>
  <c r="H55" i="136" s="1"/>
  <c r="H56" i="136" s="1"/>
  <c r="H57" i="136" s="1"/>
  <c r="H58" i="136" s="1"/>
  <c r="H59" i="136" s="1"/>
  <c r="H60" i="136" s="1"/>
  <c r="H61" i="136" s="1"/>
  <c r="H62" i="136" s="1"/>
  <c r="H63" i="136" s="1"/>
  <c r="H64" i="136" s="1"/>
  <c r="H65" i="136" s="1"/>
  <c r="H66" i="136" s="1"/>
  <c r="H67" i="136" s="1"/>
  <c r="H68" i="136" s="1"/>
  <c r="H69" i="136" s="1"/>
  <c r="H70" i="136" s="1"/>
  <c r="H71" i="136" s="1"/>
  <c r="H72" i="136" s="1"/>
  <c r="H73" i="136" s="1"/>
  <c r="H74" i="136" s="1"/>
  <c r="H75" i="136" s="1"/>
  <c r="H76" i="136" s="1"/>
  <c r="H77" i="136" s="1"/>
  <c r="R29" i="136"/>
  <c r="R30" i="136" s="1"/>
  <c r="R31" i="136" s="1"/>
  <c r="R32" i="136" s="1"/>
  <c r="R33" i="136" s="1"/>
  <c r="R34" i="136" s="1"/>
  <c r="R35" i="136" s="1"/>
  <c r="R36" i="136" s="1"/>
  <c r="R37" i="136" s="1"/>
  <c r="R38" i="136" s="1"/>
  <c r="R39" i="136" s="1"/>
  <c r="R40" i="136" s="1"/>
  <c r="R41" i="136" s="1"/>
  <c r="R42" i="136" s="1"/>
  <c r="R43" i="136" s="1"/>
  <c r="R44" i="136" s="1"/>
  <c r="R45" i="136" s="1"/>
  <c r="R46" i="136" s="1"/>
  <c r="R47" i="136" s="1"/>
  <c r="R48" i="136" s="1"/>
  <c r="R49" i="136" s="1"/>
  <c r="R50" i="136" s="1"/>
  <c r="R51" i="136" s="1"/>
  <c r="R52" i="136" s="1"/>
  <c r="R53" i="136" s="1"/>
  <c r="R54" i="136" s="1"/>
  <c r="R55" i="136" s="1"/>
  <c r="R56" i="136" s="1"/>
  <c r="R57" i="136" s="1"/>
  <c r="R58" i="136" s="1"/>
  <c r="R59" i="136" s="1"/>
  <c r="R60" i="136" s="1"/>
  <c r="R61" i="136" s="1"/>
  <c r="R62" i="136" s="1"/>
  <c r="R63" i="136" s="1"/>
  <c r="R64" i="136" s="1"/>
  <c r="R65" i="136" s="1"/>
  <c r="R66" i="136" s="1"/>
  <c r="R67" i="136" s="1"/>
  <c r="R68" i="136" s="1"/>
  <c r="R69" i="136" s="1"/>
  <c r="R70" i="136" s="1"/>
  <c r="R71" i="136" s="1"/>
  <c r="R72" i="136" s="1"/>
  <c r="R73" i="136" s="1"/>
  <c r="R74" i="136" s="1"/>
  <c r="R75" i="136" s="1"/>
  <c r="R76" i="136" s="1"/>
  <c r="R77" i="136" s="1"/>
  <c r="AB29" i="136"/>
  <c r="AB30" i="136" s="1"/>
  <c r="AB31" i="136" s="1"/>
  <c r="AB32" i="136" s="1"/>
  <c r="AB33" i="136" s="1"/>
  <c r="AB34" i="136" s="1"/>
  <c r="AB35" i="136" s="1"/>
  <c r="AB36" i="136" s="1"/>
  <c r="AB37" i="136" s="1"/>
  <c r="AB38" i="136" s="1"/>
  <c r="AB39" i="136" s="1"/>
  <c r="AB40" i="136" s="1"/>
  <c r="AB41" i="136" s="1"/>
  <c r="AB42" i="136" s="1"/>
  <c r="AB43" i="136" s="1"/>
  <c r="AB44" i="136" s="1"/>
  <c r="AB45" i="136" s="1"/>
  <c r="AB46" i="136" s="1"/>
  <c r="AB47" i="136" s="1"/>
  <c r="AB48" i="136" s="1"/>
  <c r="AB49" i="136" s="1"/>
  <c r="AB50" i="136" s="1"/>
  <c r="AB51" i="136" s="1"/>
  <c r="AB52" i="136" s="1"/>
  <c r="AB53" i="136" s="1"/>
  <c r="AB54" i="136" s="1"/>
  <c r="AB55" i="136" s="1"/>
  <c r="AB56" i="136" s="1"/>
  <c r="AB57" i="136" s="1"/>
  <c r="AB58" i="136" s="1"/>
  <c r="AB59" i="136" s="1"/>
  <c r="AB60" i="136" s="1"/>
  <c r="AB61" i="136" s="1"/>
  <c r="AB62" i="136" s="1"/>
  <c r="AB63" i="136" s="1"/>
  <c r="AB64" i="136" s="1"/>
  <c r="AB65" i="136" s="1"/>
  <c r="AB66" i="136" s="1"/>
  <c r="AB67" i="136" s="1"/>
  <c r="AB68" i="136" s="1"/>
  <c r="AB69" i="136" s="1"/>
  <c r="AB70" i="136" s="1"/>
  <c r="AB71" i="136" s="1"/>
  <c r="AB72" i="136" s="1"/>
  <c r="AB73" i="136" s="1"/>
  <c r="AB74" i="136" s="1"/>
  <c r="AB75" i="136" s="1"/>
  <c r="AB76" i="136" s="1"/>
  <c r="AB77" i="136" s="1"/>
  <c r="AE14" i="136"/>
  <c r="D29" i="136"/>
  <c r="D30" i="136" s="1"/>
  <c r="D31" i="136" s="1"/>
  <c r="F29" i="136"/>
  <c r="F30" i="136" s="1"/>
  <c r="F31" i="136" s="1"/>
  <c r="N29" i="136"/>
  <c r="P29" i="136"/>
  <c r="Q29" i="136"/>
  <c r="Q30" i="136" s="1"/>
  <c r="Q31" i="136" s="1"/>
  <c r="S29" i="136"/>
  <c r="S30" i="136" s="1"/>
  <c r="S31" i="136" s="1"/>
  <c r="AC29" i="136"/>
  <c r="AD29" i="136"/>
  <c r="AF29" i="136"/>
  <c r="N30" i="136"/>
  <c r="N31" i="136" s="1"/>
  <c r="N32" i="136" s="1"/>
  <c r="N33" i="136" s="1"/>
  <c r="N34" i="136" s="1"/>
  <c r="N35" i="136" s="1"/>
  <c r="N36" i="136" s="1"/>
  <c r="N37" i="136" s="1"/>
  <c r="N38" i="136" s="1"/>
  <c r="N39" i="136" s="1"/>
  <c r="N40" i="136" s="1"/>
  <c r="N41" i="136" s="1"/>
  <c r="N42" i="136" s="1"/>
  <c r="N43" i="136" s="1"/>
  <c r="N44" i="136" s="1"/>
  <c r="N45" i="136" s="1"/>
  <c r="N46" i="136" s="1"/>
  <c r="N47" i="136" s="1"/>
  <c r="N48" i="136" s="1"/>
  <c r="N49" i="136" s="1"/>
  <c r="N50" i="136" s="1"/>
  <c r="N51" i="136" s="1"/>
  <c r="N52" i="136" s="1"/>
  <c r="N53" i="136" s="1"/>
  <c r="N54" i="136" s="1"/>
  <c r="N55" i="136" s="1"/>
  <c r="N56" i="136" s="1"/>
  <c r="N57" i="136" s="1"/>
  <c r="N58" i="136" s="1"/>
  <c r="N59" i="136" s="1"/>
  <c r="N60" i="136" s="1"/>
  <c r="N61" i="136" s="1"/>
  <c r="N62" i="136" s="1"/>
  <c r="N63" i="136" s="1"/>
  <c r="N64" i="136" s="1"/>
  <c r="N65" i="136" s="1"/>
  <c r="N66" i="136" s="1"/>
  <c r="N67" i="136" s="1"/>
  <c r="N68" i="136" s="1"/>
  <c r="N69" i="136" s="1"/>
  <c r="N70" i="136" s="1"/>
  <c r="N71" i="136" s="1"/>
  <c r="N72" i="136" s="1"/>
  <c r="N73" i="136" s="1"/>
  <c r="N74" i="136" s="1"/>
  <c r="N75" i="136" s="1"/>
  <c r="N76" i="136" s="1"/>
  <c r="N77" i="136" s="1"/>
  <c r="P30" i="136"/>
  <c r="P31" i="136" s="1"/>
  <c r="P32" i="136" s="1"/>
  <c r="AC30" i="136"/>
  <c r="AC31" i="136" s="1"/>
  <c r="AC32" i="136" s="1"/>
  <c r="AD30" i="136"/>
  <c r="AD31" i="136" s="1"/>
  <c r="AD32" i="136" s="1"/>
  <c r="AF30" i="136"/>
  <c r="Z31" i="136"/>
  <c r="Z32" i="136" s="1"/>
  <c r="Z33" i="136" s="1"/>
  <c r="Z34" i="136" s="1"/>
  <c r="Z35" i="136" s="1"/>
  <c r="Z36" i="136" s="1"/>
  <c r="Z37" i="136" s="1"/>
  <c r="Z38" i="136" s="1"/>
  <c r="AF31" i="136"/>
  <c r="D32" i="136"/>
  <c r="E32" i="136"/>
  <c r="E33" i="136" s="1"/>
  <c r="E34" i="136" s="1"/>
  <c r="E35" i="136" s="1"/>
  <c r="E36" i="136" s="1"/>
  <c r="E37" i="136" s="1"/>
  <c r="E38" i="136" s="1"/>
  <c r="E39" i="136" s="1"/>
  <c r="E40" i="136" s="1"/>
  <c r="E41" i="136" s="1"/>
  <c r="E42" i="136" s="1"/>
  <c r="E43" i="136" s="1"/>
  <c r="E44" i="136" s="1"/>
  <c r="E45" i="136" s="1"/>
  <c r="E46" i="136" s="1"/>
  <c r="E47" i="136" s="1"/>
  <c r="E48" i="136" s="1"/>
  <c r="E49" i="136" s="1"/>
  <c r="E50" i="136" s="1"/>
  <c r="E51" i="136" s="1"/>
  <c r="E52" i="136" s="1"/>
  <c r="E53" i="136" s="1"/>
  <c r="E54" i="136" s="1"/>
  <c r="E55" i="136" s="1"/>
  <c r="E56" i="136" s="1"/>
  <c r="E57" i="136" s="1"/>
  <c r="E58" i="136" s="1"/>
  <c r="E59" i="136" s="1"/>
  <c r="E60" i="136" s="1"/>
  <c r="E61" i="136" s="1"/>
  <c r="E62" i="136" s="1"/>
  <c r="E63" i="136" s="1"/>
  <c r="E64" i="136" s="1"/>
  <c r="E65" i="136" s="1"/>
  <c r="E66" i="136" s="1"/>
  <c r="E67" i="136" s="1"/>
  <c r="E68" i="136" s="1"/>
  <c r="E69" i="136" s="1"/>
  <c r="E70" i="136" s="1"/>
  <c r="E71" i="136" s="1"/>
  <c r="E72" i="136" s="1"/>
  <c r="E73" i="136" s="1"/>
  <c r="E74" i="136" s="1"/>
  <c r="E75" i="136" s="1"/>
  <c r="E76" i="136" s="1"/>
  <c r="E77" i="136" s="1"/>
  <c r="F32" i="136"/>
  <c r="F33" i="136" s="1"/>
  <c r="F34" i="136" s="1"/>
  <c r="F35" i="136" s="1"/>
  <c r="F36" i="136" s="1"/>
  <c r="F37" i="136" s="1"/>
  <c r="F38" i="136" s="1"/>
  <c r="F39" i="136" s="1"/>
  <c r="F40" i="136" s="1"/>
  <c r="F41" i="136" s="1"/>
  <c r="F42" i="136" s="1"/>
  <c r="F43" i="136" s="1"/>
  <c r="F44" i="136" s="1"/>
  <c r="F45" i="136" s="1"/>
  <c r="F46" i="136" s="1"/>
  <c r="F47" i="136" s="1"/>
  <c r="F48" i="136" s="1"/>
  <c r="Q32" i="136"/>
  <c r="Q33" i="136" s="1"/>
  <c r="Q34" i="136" s="1"/>
  <c r="Q35" i="136" s="1"/>
  <c r="Q36" i="136" s="1"/>
  <c r="Q37" i="136" s="1"/>
  <c r="Q38" i="136" s="1"/>
  <c r="Q39" i="136" s="1"/>
  <c r="Q40" i="136" s="1"/>
  <c r="Q41" i="136" s="1"/>
  <c r="Q42" i="136" s="1"/>
  <c r="Q43" i="136" s="1"/>
  <c r="Q44" i="136" s="1"/>
  <c r="Q45" i="136" s="1"/>
  <c r="Q46" i="136" s="1"/>
  <c r="Q47" i="136" s="1"/>
  <c r="Q48" i="136" s="1"/>
  <c r="Q49" i="136" s="1"/>
  <c r="Q50" i="136" s="1"/>
  <c r="Q51" i="136" s="1"/>
  <c r="Q52" i="136" s="1"/>
  <c r="Q53" i="136" s="1"/>
  <c r="Q54" i="136" s="1"/>
  <c r="Q55" i="136" s="1"/>
  <c r="Q56" i="136" s="1"/>
  <c r="Q57" i="136" s="1"/>
  <c r="Q58" i="136" s="1"/>
  <c r="Q59" i="136" s="1"/>
  <c r="Q60" i="136" s="1"/>
  <c r="Q61" i="136" s="1"/>
  <c r="Q62" i="136" s="1"/>
  <c r="Q63" i="136" s="1"/>
  <c r="Q64" i="136" s="1"/>
  <c r="Q65" i="136" s="1"/>
  <c r="Q66" i="136" s="1"/>
  <c r="Q67" i="136" s="1"/>
  <c r="Q68" i="136" s="1"/>
  <c r="Q69" i="136" s="1"/>
  <c r="Q70" i="136" s="1"/>
  <c r="Q71" i="136" s="1"/>
  <c r="Q72" i="136" s="1"/>
  <c r="Q73" i="136" s="1"/>
  <c r="Q74" i="136" s="1"/>
  <c r="Q75" i="136" s="1"/>
  <c r="Q76" i="136" s="1"/>
  <c r="Q77" i="136" s="1"/>
  <c r="S32" i="136"/>
  <c r="S33" i="136" s="1"/>
  <c r="S34" i="136" s="1"/>
  <c r="S35" i="136" s="1"/>
  <c r="S36" i="136" s="1"/>
  <c r="S37" i="136" s="1"/>
  <c r="S38" i="136" s="1"/>
  <c r="S39" i="136" s="1"/>
  <c r="S40" i="136" s="1"/>
  <c r="S41" i="136" s="1"/>
  <c r="S42" i="136" s="1"/>
  <c r="S43" i="136" s="1"/>
  <c r="S44" i="136" s="1"/>
  <c r="S45" i="136" s="1"/>
  <c r="S46" i="136" s="1"/>
  <c r="S47" i="136" s="1"/>
  <c r="S48" i="136" s="1"/>
  <c r="S49" i="136" s="1"/>
  <c r="AF32" i="136"/>
  <c r="AF33" i="136" s="1"/>
  <c r="AF34" i="136" s="1"/>
  <c r="AF35" i="136" s="1"/>
  <c r="D33" i="136"/>
  <c r="D34" i="136" s="1"/>
  <c r="D35" i="136" s="1"/>
  <c r="D36" i="136" s="1"/>
  <c r="D37" i="136" s="1"/>
  <c r="D38" i="136" s="1"/>
  <c r="D39" i="136" s="1"/>
  <c r="D40" i="136" s="1"/>
  <c r="P33" i="136"/>
  <c r="P34" i="136" s="1"/>
  <c r="P35" i="136" s="1"/>
  <c r="P36" i="136" s="1"/>
  <c r="P37" i="136" s="1"/>
  <c r="P38" i="136" s="1"/>
  <c r="P39" i="136" s="1"/>
  <c r="P40" i="136" s="1"/>
  <c r="P41" i="136" s="1"/>
  <c r="P42" i="136" s="1"/>
  <c r="P43" i="136" s="1"/>
  <c r="P44" i="136" s="1"/>
  <c r="P45" i="136" s="1"/>
  <c r="P46" i="136" s="1"/>
  <c r="P47" i="136" s="1"/>
  <c r="P48" i="136" s="1"/>
  <c r="P49" i="136" s="1"/>
  <c r="P50" i="136" s="1"/>
  <c r="AC33" i="136"/>
  <c r="AC34" i="136" s="1"/>
  <c r="AC35" i="136" s="1"/>
  <c r="AC36" i="136" s="1"/>
  <c r="AC37" i="136" s="1"/>
  <c r="AC38" i="136" s="1"/>
  <c r="AC39" i="136" s="1"/>
  <c r="AC40" i="136" s="1"/>
  <c r="AC41" i="136" s="1"/>
  <c r="AC42" i="136" s="1"/>
  <c r="AC43" i="136" s="1"/>
  <c r="AC44" i="136" s="1"/>
  <c r="AC45" i="136" s="1"/>
  <c r="AC46" i="136" s="1"/>
  <c r="AC47" i="136" s="1"/>
  <c r="AC48" i="136" s="1"/>
  <c r="AC49" i="136" s="1"/>
  <c r="AC50" i="136" s="1"/>
  <c r="AC51" i="136" s="1"/>
  <c r="AC52" i="136" s="1"/>
  <c r="AC53" i="136" s="1"/>
  <c r="AC54" i="136" s="1"/>
  <c r="AC55" i="136" s="1"/>
  <c r="AC56" i="136" s="1"/>
  <c r="AC57" i="136" s="1"/>
  <c r="AC58" i="136" s="1"/>
  <c r="AC59" i="136" s="1"/>
  <c r="AC60" i="136" s="1"/>
  <c r="AC61" i="136" s="1"/>
  <c r="AC62" i="136" s="1"/>
  <c r="AC63" i="136" s="1"/>
  <c r="AC64" i="136" s="1"/>
  <c r="AC65" i="136" s="1"/>
  <c r="AC66" i="136" s="1"/>
  <c r="AC67" i="136" s="1"/>
  <c r="AC68" i="136" s="1"/>
  <c r="AC69" i="136" s="1"/>
  <c r="AC70" i="136" s="1"/>
  <c r="AC71" i="136" s="1"/>
  <c r="AC72" i="136" s="1"/>
  <c r="AC73" i="136" s="1"/>
  <c r="AC74" i="136" s="1"/>
  <c r="AC75" i="136" s="1"/>
  <c r="AC76" i="136" s="1"/>
  <c r="AC77" i="136" s="1"/>
  <c r="AD33" i="136"/>
  <c r="AD34" i="136" s="1"/>
  <c r="AD35" i="136" s="1"/>
  <c r="AD36" i="136" s="1"/>
  <c r="AD37" i="136" s="1"/>
  <c r="AD38" i="136" s="1"/>
  <c r="AD39" i="136" s="1"/>
  <c r="AD40" i="136" s="1"/>
  <c r="AD41" i="136" s="1"/>
  <c r="AD42" i="136" s="1"/>
  <c r="AD43" i="136" s="1"/>
  <c r="AD44" i="136" s="1"/>
  <c r="AD45" i="136" s="1"/>
  <c r="AD46" i="136" s="1"/>
  <c r="AD47" i="136" s="1"/>
  <c r="AD48" i="136" s="1"/>
  <c r="AD49" i="136" s="1"/>
  <c r="AD50" i="136" s="1"/>
  <c r="AD51" i="136" s="1"/>
  <c r="AD52" i="136" s="1"/>
  <c r="AD53" i="136" s="1"/>
  <c r="AD54" i="136" s="1"/>
  <c r="AD55" i="136" s="1"/>
  <c r="AD56" i="136" s="1"/>
  <c r="AD57" i="136" s="1"/>
  <c r="AD58" i="136" s="1"/>
  <c r="AD59" i="136" s="1"/>
  <c r="AD60" i="136" s="1"/>
  <c r="AD61" i="136" s="1"/>
  <c r="AD62" i="136" s="1"/>
  <c r="AD63" i="136" s="1"/>
  <c r="AD64" i="136" s="1"/>
  <c r="AD65" i="136" s="1"/>
  <c r="AD66" i="136" s="1"/>
  <c r="AD67" i="136" s="1"/>
  <c r="AD68" i="136" s="1"/>
  <c r="AD69" i="136" s="1"/>
  <c r="AD70" i="136" s="1"/>
  <c r="AD71" i="136" s="1"/>
  <c r="AD72" i="136" s="1"/>
  <c r="AD73" i="136" s="1"/>
  <c r="AD74" i="136" s="1"/>
  <c r="AD75" i="136" s="1"/>
  <c r="AD76" i="136" s="1"/>
  <c r="AD77" i="136" s="1"/>
  <c r="X35" i="136"/>
  <c r="X36" i="136" s="1"/>
  <c r="X37" i="136" s="1"/>
  <c r="X38" i="136" s="1"/>
  <c r="X39" i="136" s="1"/>
  <c r="X40" i="136" s="1"/>
  <c r="X41" i="136" s="1"/>
  <c r="X42" i="136" s="1"/>
  <c r="X43" i="136" s="1"/>
  <c r="X44" i="136" s="1"/>
  <c r="X45" i="136" s="1"/>
  <c r="X46" i="136" s="1"/>
  <c r="X47" i="136" s="1"/>
  <c r="X48" i="136" s="1"/>
  <c r="X49" i="136" s="1"/>
  <c r="X50" i="136" s="1"/>
  <c r="X51" i="136" s="1"/>
  <c r="X52" i="136" s="1"/>
  <c r="X53" i="136" s="1"/>
  <c r="X54" i="136" s="1"/>
  <c r="X55" i="136" s="1"/>
  <c r="X56" i="136" s="1"/>
  <c r="X57" i="136" s="1"/>
  <c r="X58" i="136" s="1"/>
  <c r="X59" i="136" s="1"/>
  <c r="X60" i="136" s="1"/>
  <c r="X61" i="136" s="1"/>
  <c r="X62" i="136" s="1"/>
  <c r="X63" i="136" s="1"/>
  <c r="X64" i="136" s="1"/>
  <c r="X65" i="136" s="1"/>
  <c r="X66" i="136" s="1"/>
  <c r="X67" i="136" s="1"/>
  <c r="X68" i="136" s="1"/>
  <c r="X69" i="136" s="1"/>
  <c r="X70" i="136" s="1"/>
  <c r="X71" i="136" s="1"/>
  <c r="X72" i="136" s="1"/>
  <c r="X73" i="136" s="1"/>
  <c r="X74" i="136" s="1"/>
  <c r="X75" i="136" s="1"/>
  <c r="X76" i="136" s="1"/>
  <c r="X77" i="136" s="1"/>
  <c r="AF36" i="136"/>
  <c r="AF37" i="136" s="1"/>
  <c r="AF38" i="136" s="1"/>
  <c r="AF39" i="136" s="1"/>
  <c r="AF40" i="136" s="1"/>
  <c r="AF41" i="136" s="1"/>
  <c r="AF42" i="136" s="1"/>
  <c r="AF43" i="136" s="1"/>
  <c r="AF44" i="136" s="1"/>
  <c r="AF45" i="136" s="1"/>
  <c r="AF46" i="136" s="1"/>
  <c r="AF47" i="136" s="1"/>
  <c r="AF48" i="136" s="1"/>
  <c r="AF49" i="136" s="1"/>
  <c r="AF50" i="136" s="1"/>
  <c r="AF51" i="136" s="1"/>
  <c r="AF52" i="136" s="1"/>
  <c r="AF53" i="136" s="1"/>
  <c r="AF54" i="136" s="1"/>
  <c r="AF55" i="136" s="1"/>
  <c r="AF56" i="136" s="1"/>
  <c r="AF57" i="136" s="1"/>
  <c r="AF58" i="136" s="1"/>
  <c r="AF59" i="136" s="1"/>
  <c r="Z39" i="136"/>
  <c r="Z40" i="136" s="1"/>
  <c r="Z41" i="136" s="1"/>
  <c r="Z42" i="136" s="1"/>
  <c r="Z43" i="136" s="1"/>
  <c r="Z44" i="136" s="1"/>
  <c r="Z45" i="136" s="1"/>
  <c r="Z46" i="136" s="1"/>
  <c r="Z47" i="136" s="1"/>
  <c r="Z48" i="136" s="1"/>
  <c r="Z49" i="136" s="1"/>
  <c r="Z50" i="136" s="1"/>
  <c r="Z51" i="136" s="1"/>
  <c r="Z52" i="136" s="1"/>
  <c r="Z53" i="136" s="1"/>
  <c r="Z54" i="136" s="1"/>
  <c r="Z55" i="136" s="1"/>
  <c r="Z56" i="136" s="1"/>
  <c r="Z57" i="136" s="1"/>
  <c r="Z58" i="136" s="1"/>
  <c r="Z59" i="136" s="1"/>
  <c r="Z60" i="136" s="1"/>
  <c r="Z61" i="136" s="1"/>
  <c r="D41" i="136"/>
  <c r="D42" i="136" s="1"/>
  <c r="D43" i="136" s="1"/>
  <c r="D44" i="136" s="1"/>
  <c r="D45" i="136" s="1"/>
  <c r="D46" i="136" s="1"/>
  <c r="D47" i="136" s="1"/>
  <c r="D48" i="136" s="1"/>
  <c r="D49" i="136" s="1"/>
  <c r="D50" i="136" s="1"/>
  <c r="D51" i="136" s="1"/>
  <c r="D52" i="136" s="1"/>
  <c r="D53" i="136" s="1"/>
  <c r="D54" i="136" s="1"/>
  <c r="D55" i="136" s="1"/>
  <c r="D56" i="136" s="1"/>
  <c r="D57" i="136" s="1"/>
  <c r="D58" i="136" s="1"/>
  <c r="D59" i="136" s="1"/>
  <c r="D60" i="136" s="1"/>
  <c r="D61" i="136" s="1"/>
  <c r="D62" i="136" s="1"/>
  <c r="D63" i="136" s="1"/>
  <c r="D64" i="136" s="1"/>
  <c r="D65" i="136" s="1"/>
  <c r="D66" i="136" s="1"/>
  <c r="D67" i="136" s="1"/>
  <c r="D68" i="136" s="1"/>
  <c r="D69" i="136" s="1"/>
  <c r="D70" i="136" s="1"/>
  <c r="D71" i="136" s="1"/>
  <c r="D72" i="136" s="1"/>
  <c r="D73" i="136" s="1"/>
  <c r="D74" i="136" s="1"/>
  <c r="D75" i="136" s="1"/>
  <c r="D76" i="136" s="1"/>
  <c r="D77" i="136" s="1"/>
  <c r="B47" i="136"/>
  <c r="B48" i="136" s="1"/>
  <c r="B49" i="136" s="1"/>
  <c r="B50" i="136" s="1"/>
  <c r="B51" i="136" s="1"/>
  <c r="B52" i="136" s="1"/>
  <c r="B53" i="136" s="1"/>
  <c r="B54" i="136" s="1"/>
  <c r="B55" i="136" s="1"/>
  <c r="B56" i="136" s="1"/>
  <c r="B57" i="136" s="1"/>
  <c r="B58" i="136" s="1"/>
  <c r="B59" i="136" s="1"/>
  <c r="B60" i="136" s="1"/>
  <c r="B61" i="136" s="1"/>
  <c r="B62" i="136" s="1"/>
  <c r="B63" i="136" s="1"/>
  <c r="B64" i="136" s="1"/>
  <c r="B65" i="136" s="1"/>
  <c r="B66" i="136" s="1"/>
  <c r="B67" i="136" s="1"/>
  <c r="B68" i="136" s="1"/>
  <c r="B69" i="136" s="1"/>
  <c r="B70" i="136" s="1"/>
  <c r="B71" i="136" s="1"/>
  <c r="B72" i="136" s="1"/>
  <c r="B73" i="136" s="1"/>
  <c r="B74" i="136" s="1"/>
  <c r="B75" i="136" s="1"/>
  <c r="B76" i="136" s="1"/>
  <c r="B77" i="136" s="1"/>
  <c r="F49" i="136"/>
  <c r="F50" i="136" s="1"/>
  <c r="F51" i="136" s="1"/>
  <c r="F52" i="136" s="1"/>
  <c r="F53" i="136" s="1"/>
  <c r="F54" i="136" s="1"/>
  <c r="F55" i="136" s="1"/>
  <c r="F56" i="136" s="1"/>
  <c r="F57" i="136" s="1"/>
  <c r="F58" i="136" s="1"/>
  <c r="F59" i="136" s="1"/>
  <c r="F60" i="136" s="1"/>
  <c r="F61" i="136" s="1"/>
  <c r="F62" i="136" s="1"/>
  <c r="F63" i="136" s="1"/>
  <c r="F64" i="136" s="1"/>
  <c r="F65" i="136" s="1"/>
  <c r="F66" i="136" s="1"/>
  <c r="F67" i="136" s="1"/>
  <c r="F68" i="136" s="1"/>
  <c r="F69" i="136" s="1"/>
  <c r="F70" i="136" s="1"/>
  <c r="F71" i="136" s="1"/>
  <c r="F72" i="136" s="1"/>
  <c r="F73" i="136" s="1"/>
  <c r="F74" i="136" s="1"/>
  <c r="F75" i="136" s="1"/>
  <c r="F76" i="136" s="1"/>
  <c r="F77" i="136" s="1"/>
  <c r="S50" i="136"/>
  <c r="S51" i="136" s="1"/>
  <c r="S52" i="136" s="1"/>
  <c r="S53" i="136" s="1"/>
  <c r="S54" i="136" s="1"/>
  <c r="S55" i="136" s="1"/>
  <c r="S56" i="136" s="1"/>
  <c r="S57" i="136" s="1"/>
  <c r="S58" i="136" s="1"/>
  <c r="S59" i="136" s="1"/>
  <c r="S60" i="136" s="1"/>
  <c r="S61" i="136" s="1"/>
  <c r="S62" i="136" s="1"/>
  <c r="S63" i="136" s="1"/>
  <c r="S64" i="136" s="1"/>
  <c r="S65" i="136" s="1"/>
  <c r="S66" i="136" s="1"/>
  <c r="S67" i="136" s="1"/>
  <c r="S68" i="136" s="1"/>
  <c r="S69" i="136" s="1"/>
  <c r="S70" i="136" s="1"/>
  <c r="S71" i="136" s="1"/>
  <c r="S72" i="136" s="1"/>
  <c r="S73" i="136" s="1"/>
  <c r="S74" i="136" s="1"/>
  <c r="S75" i="136" s="1"/>
  <c r="S76" i="136" s="1"/>
  <c r="S77" i="136" s="1"/>
  <c r="P51" i="136"/>
  <c r="P52" i="136" s="1"/>
  <c r="P53" i="136" s="1"/>
  <c r="P54" i="136" s="1"/>
  <c r="P55" i="136" s="1"/>
  <c r="P56" i="136" s="1"/>
  <c r="P57" i="136" s="1"/>
  <c r="P58" i="136" s="1"/>
  <c r="P59" i="136" s="1"/>
  <c r="P60" i="136" s="1"/>
  <c r="P61" i="136" s="1"/>
  <c r="P62" i="136" s="1"/>
  <c r="P63" i="136" s="1"/>
  <c r="P64" i="136" s="1"/>
  <c r="P65" i="136" s="1"/>
  <c r="P66" i="136" s="1"/>
  <c r="P67" i="136" s="1"/>
  <c r="P68" i="136" s="1"/>
  <c r="P69" i="136" s="1"/>
  <c r="P70" i="136" s="1"/>
  <c r="P71" i="136" s="1"/>
  <c r="P72" i="136" s="1"/>
  <c r="P73" i="136" s="1"/>
  <c r="P74" i="136" s="1"/>
  <c r="P75" i="136" s="1"/>
  <c r="P76" i="136" s="1"/>
  <c r="P77" i="136" s="1"/>
  <c r="AF60" i="136"/>
  <c r="AF61" i="136" s="1"/>
  <c r="AF62" i="136" s="1"/>
  <c r="AF63" i="136" s="1"/>
  <c r="AF64" i="136" s="1"/>
  <c r="AF65" i="136" s="1"/>
  <c r="AF66" i="136" s="1"/>
  <c r="AF67" i="136" s="1"/>
  <c r="AF68" i="136" s="1"/>
  <c r="AF69" i="136" s="1"/>
  <c r="AF70" i="136" s="1"/>
  <c r="AF71" i="136" s="1"/>
  <c r="AF72" i="136" s="1"/>
  <c r="AF73" i="136" s="1"/>
  <c r="AF74" i="136" s="1"/>
  <c r="AF75" i="136" s="1"/>
  <c r="AF76" i="136" s="1"/>
  <c r="AF77" i="136" s="1"/>
  <c r="Z62" i="136"/>
  <c r="Z63" i="136"/>
  <c r="Z64" i="136" s="1"/>
  <c r="Z65" i="136" s="1"/>
  <c r="Z66" i="136" s="1"/>
  <c r="Z67" i="136" s="1"/>
  <c r="Z68" i="136" s="1"/>
  <c r="Z69" i="136" s="1"/>
  <c r="Z70" i="136" s="1"/>
  <c r="Z71" i="136" s="1"/>
  <c r="Z72" i="136" s="1"/>
  <c r="Z73" i="136" s="1"/>
  <c r="Z74" i="136" s="1"/>
  <c r="Z75" i="136" s="1"/>
  <c r="Z76" i="136" s="1"/>
  <c r="Z77" i="136" s="1"/>
  <c r="B29" i="136"/>
  <c r="B30" i="136" s="1"/>
  <c r="B31" i="136" s="1"/>
  <c r="B32" i="136" s="1"/>
  <c r="B33" i="136" s="1"/>
  <c r="B34" i="136" s="1"/>
  <c r="B35" i="136" s="1"/>
  <c r="B36" i="136" s="1"/>
  <c r="B37" i="136" s="1"/>
  <c r="B38" i="136" s="1"/>
  <c r="B39" i="136" s="1"/>
  <c r="B40" i="136" s="1"/>
  <c r="B41" i="136" s="1"/>
  <c r="B42" i="136" s="1"/>
  <c r="B43" i="136" s="1"/>
  <c r="B44" i="136" s="1"/>
  <c r="B45" i="136" s="1"/>
  <c r="B46" i="136" s="1"/>
  <c r="E29" i="136"/>
  <c r="E30" i="136" s="1"/>
  <c r="E31" i="136" s="1"/>
  <c r="X29" i="136"/>
  <c r="X30" i="136" s="1"/>
  <c r="X31" i="136" s="1"/>
  <c r="X32" i="136" s="1"/>
  <c r="X33" i="136" s="1"/>
  <c r="X34" i="136" s="1"/>
  <c r="Z29" i="136"/>
  <c r="Z30" i="136" s="1"/>
  <c r="C84" i="136"/>
  <c r="C85" i="136"/>
  <c r="C86" i="136"/>
  <c r="C87" i="136"/>
  <c r="C91" i="136"/>
  <c r="H91" i="136"/>
  <c r="C92" i="136"/>
  <c r="C96" i="136"/>
  <c r="C97" i="136"/>
  <c r="G4" i="135"/>
  <c r="G5" i="135" s="1"/>
  <c r="G6" i="135" s="1"/>
  <c r="G7" i="135" s="1"/>
  <c r="H4" i="135"/>
  <c r="H5" i="135" s="1"/>
  <c r="H6" i="135" s="1"/>
  <c r="H7" i="135" s="1"/>
  <c r="M4" i="135"/>
  <c r="M5" i="135" s="1"/>
  <c r="M6" i="135" s="1"/>
  <c r="M7" i="135" s="1"/>
  <c r="M8" i="135" s="1"/>
  <c r="M9" i="135" s="1"/>
  <c r="M10" i="135" s="1"/>
  <c r="M11" i="135" s="1"/>
  <c r="M12" i="135" s="1"/>
  <c r="N4" i="135"/>
  <c r="N5" i="135" s="1"/>
  <c r="N6" i="135" s="1"/>
  <c r="N7" i="135" s="1"/>
  <c r="N8" i="135" s="1"/>
  <c r="N9" i="135" s="1"/>
  <c r="N10" i="135" s="1"/>
  <c r="N11" i="135" s="1"/>
  <c r="N12" i="135" s="1"/>
  <c r="Q4" i="135"/>
  <c r="Q5" i="135" s="1"/>
  <c r="R4" i="135"/>
  <c r="R5" i="135" s="1"/>
  <c r="R6" i="135" s="1"/>
  <c r="R7" i="135" s="1"/>
  <c r="R8" i="135" s="1"/>
  <c r="R9" i="135" s="1"/>
  <c r="R10" i="135" s="1"/>
  <c r="R11" i="135" s="1"/>
  <c r="R12" i="135" s="1"/>
  <c r="S4" i="135"/>
  <c r="S5" i="135" s="1"/>
  <c r="S6" i="135" s="1"/>
  <c r="S7" i="135" s="1"/>
  <c r="S8" i="135" s="1"/>
  <c r="S9" i="135" s="1"/>
  <c r="AA4" i="135"/>
  <c r="AA5" i="135" s="1"/>
  <c r="AA6" i="135" s="1"/>
  <c r="AB4" i="135"/>
  <c r="AB5" i="135" s="1"/>
  <c r="AE4" i="135"/>
  <c r="AE5" i="135" s="1"/>
  <c r="AE6" i="135" s="1"/>
  <c r="AE7" i="135" s="1"/>
  <c r="AE8" i="135" s="1"/>
  <c r="AE9" i="135" s="1"/>
  <c r="C4" i="135"/>
  <c r="I4" i="135"/>
  <c r="I5" i="135" s="1"/>
  <c r="I6" i="135" s="1"/>
  <c r="I7" i="135" s="1"/>
  <c r="I8" i="135" s="1"/>
  <c r="I9" i="135" s="1"/>
  <c r="I10" i="135" s="1"/>
  <c r="I11" i="135" s="1"/>
  <c r="I12" i="135" s="1"/>
  <c r="U4" i="135"/>
  <c r="U5" i="135" s="1"/>
  <c r="U6" i="135" s="1"/>
  <c r="U7" i="135" s="1"/>
  <c r="U8" i="135" s="1"/>
  <c r="U9" i="135" s="1"/>
  <c r="U10" i="135" s="1"/>
  <c r="U11" i="135" s="1"/>
  <c r="U12" i="135" s="1"/>
  <c r="X4" i="135"/>
  <c r="X5" i="135" s="1"/>
  <c r="X6" i="135" s="1"/>
  <c r="X7" i="135" s="1"/>
  <c r="X8" i="135" s="1"/>
  <c r="X9" i="135" s="1"/>
  <c r="X10" i="135" s="1"/>
  <c r="X11" i="135" s="1"/>
  <c r="X12" i="135" s="1"/>
  <c r="Y4" i="135"/>
  <c r="Y5" i="135" s="1"/>
  <c r="Y6" i="135" s="1"/>
  <c r="Y7" i="135" s="1"/>
  <c r="Y8" i="135" s="1"/>
  <c r="Y9" i="135" s="1"/>
  <c r="Y10" i="135" s="1"/>
  <c r="Y11" i="135" s="1"/>
  <c r="Y12" i="135" s="1"/>
  <c r="C5" i="135"/>
  <c r="C6" i="135" s="1"/>
  <c r="C7" i="135" s="1"/>
  <c r="C8" i="135" s="1"/>
  <c r="C9" i="135" s="1"/>
  <c r="C10" i="135" s="1"/>
  <c r="C11" i="135" s="1"/>
  <c r="C12" i="135" s="1"/>
  <c r="AC5" i="135"/>
  <c r="Q6" i="135"/>
  <c r="Q7" i="135" s="1"/>
  <c r="Q8" i="135" s="1"/>
  <c r="Q9" i="135" s="1"/>
  <c r="AB6" i="135"/>
  <c r="AB7" i="135" s="1"/>
  <c r="AB8" i="135" s="1"/>
  <c r="AB9" i="135" s="1"/>
  <c r="AB10" i="135" s="1"/>
  <c r="AB11" i="135" s="1"/>
  <c r="AB12" i="135" s="1"/>
  <c r="AC6" i="135"/>
  <c r="AC7" i="135" s="1"/>
  <c r="AC8" i="135" s="1"/>
  <c r="AC9" i="135" s="1"/>
  <c r="AC10" i="135" s="1"/>
  <c r="AC11" i="135" s="1"/>
  <c r="AC12" i="135" s="1"/>
  <c r="AA7" i="135"/>
  <c r="G8" i="135"/>
  <c r="G9" i="135" s="1"/>
  <c r="G10" i="135" s="1"/>
  <c r="G11" i="135" s="1"/>
  <c r="G12" i="135" s="1"/>
  <c r="H8" i="135"/>
  <c r="H9" i="135" s="1"/>
  <c r="H10" i="135" s="1"/>
  <c r="H11" i="135" s="1"/>
  <c r="H12" i="135" s="1"/>
  <c r="AA8" i="135"/>
  <c r="AA9" i="135" s="1"/>
  <c r="AA10" i="135" s="1"/>
  <c r="AA11" i="135" s="1"/>
  <c r="AA12" i="135" s="1"/>
  <c r="Q10" i="135"/>
  <c r="Q11" i="135" s="1"/>
  <c r="Q12" i="135" s="1"/>
  <c r="S10" i="135"/>
  <c r="S11" i="135" s="1"/>
  <c r="S12" i="135" s="1"/>
  <c r="AE10" i="135"/>
  <c r="AE11" i="135" s="1"/>
  <c r="AE12" i="135" s="1"/>
  <c r="O12" i="135"/>
  <c r="E14" i="135"/>
  <c r="E15" i="135" s="1"/>
  <c r="N14" i="135"/>
  <c r="O4" i="135"/>
  <c r="O5" i="135" s="1"/>
  <c r="O6" i="135" s="1"/>
  <c r="O7" i="135" s="1"/>
  <c r="O8" i="135" s="1"/>
  <c r="O9" i="135" s="1"/>
  <c r="O10" i="135" s="1"/>
  <c r="O11" i="135" s="1"/>
  <c r="P14" i="135"/>
  <c r="P15" i="135" s="1"/>
  <c r="P16" i="135" s="1"/>
  <c r="P17" i="135" s="1"/>
  <c r="P18" i="135" s="1"/>
  <c r="P19" i="135" s="1"/>
  <c r="P20" i="135" s="1"/>
  <c r="P21" i="135" s="1"/>
  <c r="P22" i="135" s="1"/>
  <c r="P23" i="135" s="1"/>
  <c r="P24" i="135" s="1"/>
  <c r="P25" i="135" s="1"/>
  <c r="P26" i="135" s="1"/>
  <c r="P27" i="135" s="1"/>
  <c r="T14" i="135"/>
  <c r="T15" i="135" s="1"/>
  <c r="T16" i="135" s="1"/>
  <c r="T17" i="135" s="1"/>
  <c r="T18" i="135" s="1"/>
  <c r="T19" i="135" s="1"/>
  <c r="T20" i="135" s="1"/>
  <c r="T21" i="135" s="1"/>
  <c r="T22" i="135" s="1"/>
  <c r="T23" i="135" s="1"/>
  <c r="T24" i="135" s="1"/>
  <c r="Y14" i="135"/>
  <c r="Z14" i="135"/>
  <c r="Z15" i="135" s="1"/>
  <c r="Z16" i="135" s="1"/>
  <c r="Z17" i="135" s="1"/>
  <c r="Z18" i="135" s="1"/>
  <c r="Z19" i="135" s="1"/>
  <c r="Z20" i="135" s="1"/>
  <c r="Z21" i="135" s="1"/>
  <c r="Z22" i="135" s="1"/>
  <c r="Z23" i="135" s="1"/>
  <c r="Z24" i="135" s="1"/>
  <c r="Z25" i="135" s="1"/>
  <c r="Z26" i="135" s="1"/>
  <c r="Z27" i="135" s="1"/>
  <c r="AC4" i="135"/>
  <c r="B14" i="135"/>
  <c r="B15" i="135" s="1"/>
  <c r="B16" i="135" s="1"/>
  <c r="B17" i="135" s="1"/>
  <c r="B18" i="135" s="1"/>
  <c r="B19" i="135" s="1"/>
  <c r="B20" i="135" s="1"/>
  <c r="B21" i="135" s="1"/>
  <c r="B22" i="135" s="1"/>
  <c r="C14" i="135"/>
  <c r="C15" i="135" s="1"/>
  <c r="C16" i="135" s="1"/>
  <c r="C17" i="135" s="1"/>
  <c r="C18" i="135" s="1"/>
  <c r="C19" i="135" s="1"/>
  <c r="C20" i="135" s="1"/>
  <c r="C21" i="135" s="1"/>
  <c r="C22" i="135" s="1"/>
  <c r="C23" i="135" s="1"/>
  <c r="C24" i="135" s="1"/>
  <c r="C25" i="135" s="1"/>
  <c r="C26" i="135" s="1"/>
  <c r="C27" i="135" s="1"/>
  <c r="J14" i="135"/>
  <c r="J15" i="135" s="1"/>
  <c r="J16" i="135" s="1"/>
  <c r="J17" i="135" s="1"/>
  <c r="J18" i="135" s="1"/>
  <c r="J19" i="135" s="1"/>
  <c r="J20" i="135" s="1"/>
  <c r="J21" i="135" s="1"/>
  <c r="J22" i="135" s="1"/>
  <c r="J23" i="135" s="1"/>
  <c r="J24" i="135" s="1"/>
  <c r="J25" i="135" s="1"/>
  <c r="J26" i="135" s="1"/>
  <c r="J27" i="135" s="1"/>
  <c r="M14" i="135"/>
  <c r="O14" i="135"/>
  <c r="O15" i="135" s="1"/>
  <c r="O16" i="135" s="1"/>
  <c r="O17" i="135" s="1"/>
  <c r="AD14" i="135"/>
  <c r="M15" i="135"/>
  <c r="M16" i="135" s="1"/>
  <c r="M17" i="135" s="1"/>
  <c r="M18" i="135" s="1"/>
  <c r="M19" i="135" s="1"/>
  <c r="M20" i="135" s="1"/>
  <c r="M21" i="135" s="1"/>
  <c r="M22" i="135" s="1"/>
  <c r="M23" i="135" s="1"/>
  <c r="M24" i="135" s="1"/>
  <c r="M25" i="135" s="1"/>
  <c r="M26" i="135" s="1"/>
  <c r="M27" i="135" s="1"/>
  <c r="N15" i="135"/>
  <c r="N16" i="135" s="1"/>
  <c r="N17" i="135" s="1"/>
  <c r="N18" i="135" s="1"/>
  <c r="N19" i="135" s="1"/>
  <c r="N20" i="135" s="1"/>
  <c r="N21" i="135" s="1"/>
  <c r="N22" i="135" s="1"/>
  <c r="N23" i="135" s="1"/>
  <c r="N24" i="135" s="1"/>
  <c r="N25" i="135" s="1"/>
  <c r="N26" i="135" s="1"/>
  <c r="Y15" i="135"/>
  <c r="Y16" i="135" s="1"/>
  <c r="Y17" i="135" s="1"/>
  <c r="Y18" i="135" s="1"/>
  <c r="Y19" i="135" s="1"/>
  <c r="Y20" i="135" s="1"/>
  <c r="Y21" i="135" s="1"/>
  <c r="Y22" i="135" s="1"/>
  <c r="Y23" i="135" s="1"/>
  <c r="Y24" i="135" s="1"/>
  <c r="Y25" i="135" s="1"/>
  <c r="Y26" i="135" s="1"/>
  <c r="Y27" i="135" s="1"/>
  <c r="AD15" i="135"/>
  <c r="E16" i="135"/>
  <c r="AD16" i="135"/>
  <c r="E17" i="135"/>
  <c r="E18" i="135" s="1"/>
  <c r="E19" i="135" s="1"/>
  <c r="E20" i="135" s="1"/>
  <c r="E21" i="135" s="1"/>
  <c r="AD17" i="135"/>
  <c r="O18" i="135"/>
  <c r="O19" i="135" s="1"/>
  <c r="O20" i="135" s="1"/>
  <c r="O21" i="135" s="1"/>
  <c r="O22" i="135" s="1"/>
  <c r="O23" i="135" s="1"/>
  <c r="O24" i="135" s="1"/>
  <c r="O25" i="135" s="1"/>
  <c r="O26" i="135" s="1"/>
  <c r="O27" i="135" s="1"/>
  <c r="AD18" i="135"/>
  <c r="AD19" i="135" s="1"/>
  <c r="AD20" i="135" s="1"/>
  <c r="AD21" i="135" s="1"/>
  <c r="AD22" i="135" s="1"/>
  <c r="AD23" i="135" s="1"/>
  <c r="AD24" i="135" s="1"/>
  <c r="AD25" i="135" s="1"/>
  <c r="AD26" i="135" s="1"/>
  <c r="AD27" i="135" s="1"/>
  <c r="AE18" i="135"/>
  <c r="AE19" i="135" s="1"/>
  <c r="AE20" i="135" s="1"/>
  <c r="AE21" i="135" s="1"/>
  <c r="E22" i="135"/>
  <c r="E23" i="135" s="1"/>
  <c r="E24" i="135" s="1"/>
  <c r="E25" i="135" s="1"/>
  <c r="E26" i="135" s="1"/>
  <c r="E27" i="135" s="1"/>
  <c r="AE22" i="135"/>
  <c r="AE23" i="135" s="1"/>
  <c r="AE24" i="135" s="1"/>
  <c r="AE25" i="135" s="1"/>
  <c r="AE26" i="135" s="1"/>
  <c r="B23" i="135"/>
  <c r="B24" i="135" s="1"/>
  <c r="B25" i="135" s="1"/>
  <c r="B26" i="135" s="1"/>
  <c r="T25" i="135"/>
  <c r="T26" i="135" s="1"/>
  <c r="T27" i="135" s="1"/>
  <c r="B27" i="135"/>
  <c r="N27" i="135"/>
  <c r="AE27" i="135"/>
  <c r="H29" i="135"/>
  <c r="H30" i="135" s="1"/>
  <c r="H31" i="135" s="1"/>
  <c r="H32" i="135" s="1"/>
  <c r="H33" i="135" s="1"/>
  <c r="H34" i="135" s="1"/>
  <c r="H35" i="135" s="1"/>
  <c r="H36" i="135" s="1"/>
  <c r="H37" i="135" s="1"/>
  <c r="H38" i="135" s="1"/>
  <c r="H39" i="135" s="1"/>
  <c r="H40" i="135" s="1"/>
  <c r="H41" i="135" s="1"/>
  <c r="H42" i="135" s="1"/>
  <c r="H43" i="135" s="1"/>
  <c r="H44" i="135" s="1"/>
  <c r="H45" i="135" s="1"/>
  <c r="H46" i="135" s="1"/>
  <c r="H47" i="135" s="1"/>
  <c r="H48" i="135" s="1"/>
  <c r="H49" i="135" s="1"/>
  <c r="H50" i="135" s="1"/>
  <c r="H51" i="135" s="1"/>
  <c r="H52" i="135" s="1"/>
  <c r="H53" i="135" s="1"/>
  <c r="H54" i="135" s="1"/>
  <c r="H55" i="135" s="1"/>
  <c r="H56" i="135" s="1"/>
  <c r="H57" i="135" s="1"/>
  <c r="H58" i="135" s="1"/>
  <c r="H59" i="135" s="1"/>
  <c r="H60" i="135" s="1"/>
  <c r="H61" i="135" s="1"/>
  <c r="H62" i="135" s="1"/>
  <c r="H63" i="135" s="1"/>
  <c r="H64" i="135" s="1"/>
  <c r="H65" i="135" s="1"/>
  <c r="H66" i="135" s="1"/>
  <c r="H67" i="135" s="1"/>
  <c r="H68" i="135" s="1"/>
  <c r="H69" i="135" s="1"/>
  <c r="H70" i="135" s="1"/>
  <c r="H71" i="135" s="1"/>
  <c r="H72" i="135" s="1"/>
  <c r="H73" i="135" s="1"/>
  <c r="H74" i="135" s="1"/>
  <c r="I29" i="135"/>
  <c r="I30" i="135" s="1"/>
  <c r="I31" i="135" s="1"/>
  <c r="M29" i="135"/>
  <c r="M30" i="135" s="1"/>
  <c r="M31" i="135" s="1"/>
  <c r="M32" i="135" s="1"/>
  <c r="M33" i="135" s="1"/>
  <c r="R29" i="135"/>
  <c r="R30" i="135" s="1"/>
  <c r="R31" i="135" s="1"/>
  <c r="R32" i="135" s="1"/>
  <c r="R33" i="135" s="1"/>
  <c r="R34" i="135" s="1"/>
  <c r="R35" i="135" s="1"/>
  <c r="R36" i="135" s="1"/>
  <c r="R37" i="135" s="1"/>
  <c r="R38" i="135" s="1"/>
  <c r="R39" i="135" s="1"/>
  <c r="R40" i="135" s="1"/>
  <c r="R41" i="135" s="1"/>
  <c r="R42" i="135" s="1"/>
  <c r="R43" i="135" s="1"/>
  <c r="R44" i="135" s="1"/>
  <c r="R45" i="135" s="1"/>
  <c r="R46" i="135" s="1"/>
  <c r="R47" i="135" s="1"/>
  <c r="S29" i="135"/>
  <c r="S30" i="135" s="1"/>
  <c r="S31" i="135" s="1"/>
  <c r="S32" i="135" s="1"/>
  <c r="S33" i="135" s="1"/>
  <c r="S34" i="135" s="1"/>
  <c r="S35" i="135" s="1"/>
  <c r="S36" i="135" s="1"/>
  <c r="S37" i="135" s="1"/>
  <c r="S38" i="135" s="1"/>
  <c r="S39" i="135" s="1"/>
  <c r="S40" i="135" s="1"/>
  <c r="S41" i="135" s="1"/>
  <c r="S42" i="135" s="1"/>
  <c r="S43" i="135" s="1"/>
  <c r="S44" i="135" s="1"/>
  <c r="S45" i="135" s="1"/>
  <c r="S46" i="135" s="1"/>
  <c r="S47" i="135" s="1"/>
  <c r="S48" i="135" s="1"/>
  <c r="S49" i="135" s="1"/>
  <c r="S50" i="135" s="1"/>
  <c r="S51" i="135" s="1"/>
  <c r="S52" i="135" s="1"/>
  <c r="S53" i="135" s="1"/>
  <c r="S54" i="135" s="1"/>
  <c r="S55" i="135" s="1"/>
  <c r="S56" i="135" s="1"/>
  <c r="S57" i="135" s="1"/>
  <c r="S58" i="135" s="1"/>
  <c r="S59" i="135" s="1"/>
  <c r="S60" i="135" s="1"/>
  <c r="S61" i="135" s="1"/>
  <c r="S62" i="135" s="1"/>
  <c r="S63" i="135" s="1"/>
  <c r="S64" i="135" s="1"/>
  <c r="S65" i="135" s="1"/>
  <c r="S66" i="135" s="1"/>
  <c r="S67" i="135" s="1"/>
  <c r="S68" i="135" s="1"/>
  <c r="S69" i="135" s="1"/>
  <c r="S70" i="135" s="1"/>
  <c r="S71" i="135" s="1"/>
  <c r="S72" i="135" s="1"/>
  <c r="S73" i="135" s="1"/>
  <c r="S74" i="135" s="1"/>
  <c r="S75" i="135" s="1"/>
  <c r="S76" i="135" s="1"/>
  <c r="S77" i="135" s="1"/>
  <c r="U29" i="135"/>
  <c r="U30" i="135" s="1"/>
  <c r="X29" i="135"/>
  <c r="X30" i="135" s="1"/>
  <c r="X31" i="135" s="1"/>
  <c r="X32" i="135" s="1"/>
  <c r="AE14" i="135"/>
  <c r="AE15" i="135" s="1"/>
  <c r="AE16" i="135" s="1"/>
  <c r="AE17" i="135" s="1"/>
  <c r="C29" i="135"/>
  <c r="D29" i="135"/>
  <c r="D30" i="135" s="1"/>
  <c r="D31" i="135" s="1"/>
  <c r="D32" i="135" s="1"/>
  <c r="D33" i="135" s="1"/>
  <c r="D34" i="135" s="1"/>
  <c r="D35" i="135" s="1"/>
  <c r="D36" i="135" s="1"/>
  <c r="D37" i="135" s="1"/>
  <c r="D38" i="135" s="1"/>
  <c r="E29" i="135"/>
  <c r="F29" i="135"/>
  <c r="F30" i="135" s="1"/>
  <c r="F31" i="135" s="1"/>
  <c r="F32" i="135" s="1"/>
  <c r="F33" i="135" s="1"/>
  <c r="F34" i="135" s="1"/>
  <c r="F35" i="135" s="1"/>
  <c r="F36" i="135" s="1"/>
  <c r="F37" i="135" s="1"/>
  <c r="F38" i="135" s="1"/>
  <c r="F39" i="135" s="1"/>
  <c r="F40" i="135" s="1"/>
  <c r="F41" i="135" s="1"/>
  <c r="F42" i="135" s="1"/>
  <c r="F43" i="135" s="1"/>
  <c r="F44" i="135" s="1"/>
  <c r="F45" i="135" s="1"/>
  <c r="F46" i="135" s="1"/>
  <c r="F47" i="135" s="1"/>
  <c r="F48" i="135" s="1"/>
  <c r="F49" i="135" s="1"/>
  <c r="F50" i="135" s="1"/>
  <c r="F51" i="135" s="1"/>
  <c r="F52" i="135" s="1"/>
  <c r="F53" i="135" s="1"/>
  <c r="F54" i="135" s="1"/>
  <c r="F55" i="135" s="1"/>
  <c r="F56" i="135" s="1"/>
  <c r="F57" i="135" s="1"/>
  <c r="F58" i="135" s="1"/>
  <c r="F59" i="135" s="1"/>
  <c r="F60" i="135" s="1"/>
  <c r="F61" i="135" s="1"/>
  <c r="F62" i="135" s="1"/>
  <c r="F63" i="135" s="1"/>
  <c r="F64" i="135" s="1"/>
  <c r="F65" i="135" s="1"/>
  <c r="F66" i="135" s="1"/>
  <c r="F67" i="135" s="1"/>
  <c r="F68" i="135" s="1"/>
  <c r="F69" i="135" s="1"/>
  <c r="F70" i="135" s="1"/>
  <c r="F71" i="135" s="1"/>
  <c r="F72" i="135" s="1"/>
  <c r="F73" i="135" s="1"/>
  <c r="F74" i="135" s="1"/>
  <c r="F75" i="135" s="1"/>
  <c r="F76" i="135" s="1"/>
  <c r="F77" i="135" s="1"/>
  <c r="N29" i="135"/>
  <c r="N30" i="135" s="1"/>
  <c r="N31" i="135" s="1"/>
  <c r="N32" i="135" s="1"/>
  <c r="N33" i="135" s="1"/>
  <c r="N34" i="135" s="1"/>
  <c r="N35" i="135" s="1"/>
  <c r="T29" i="135"/>
  <c r="T30" i="135" s="1"/>
  <c r="T31" i="135" s="1"/>
  <c r="T32" i="135" s="1"/>
  <c r="Y29" i="135"/>
  <c r="Y30" i="135" s="1"/>
  <c r="Y31" i="135" s="1"/>
  <c r="Y32" i="135" s="1"/>
  <c r="Y33" i="135" s="1"/>
  <c r="Y34" i="135" s="1"/>
  <c r="Y35" i="135" s="1"/>
  <c r="AD29" i="135"/>
  <c r="AE29" i="135"/>
  <c r="AF29" i="135"/>
  <c r="AF30" i="135" s="1"/>
  <c r="C30" i="135"/>
  <c r="C31" i="135" s="1"/>
  <c r="C32" i="135" s="1"/>
  <c r="C33" i="135" s="1"/>
  <c r="C34" i="135" s="1"/>
  <c r="C35" i="135" s="1"/>
  <c r="C36" i="135" s="1"/>
  <c r="C37" i="135" s="1"/>
  <c r="E30" i="135"/>
  <c r="E31" i="135" s="1"/>
  <c r="E32" i="135" s="1"/>
  <c r="E33" i="135" s="1"/>
  <c r="AD30" i="135"/>
  <c r="AE30" i="135"/>
  <c r="AE31" i="135" s="1"/>
  <c r="AE32" i="135" s="1"/>
  <c r="AE33" i="135" s="1"/>
  <c r="AE34" i="135" s="1"/>
  <c r="AE35" i="135" s="1"/>
  <c r="AE36" i="135" s="1"/>
  <c r="AE37" i="135" s="1"/>
  <c r="AE38" i="135" s="1"/>
  <c r="AE39" i="135" s="1"/>
  <c r="AE40" i="135" s="1"/>
  <c r="AE41" i="135" s="1"/>
  <c r="AE42" i="135" s="1"/>
  <c r="AE43" i="135" s="1"/>
  <c r="AE44" i="135" s="1"/>
  <c r="AE45" i="135" s="1"/>
  <c r="AE46" i="135" s="1"/>
  <c r="AE47" i="135" s="1"/>
  <c r="AE48" i="135" s="1"/>
  <c r="AE49" i="135" s="1"/>
  <c r="AE50" i="135" s="1"/>
  <c r="AE51" i="135" s="1"/>
  <c r="AE52" i="135" s="1"/>
  <c r="AE53" i="135" s="1"/>
  <c r="AE54" i="135" s="1"/>
  <c r="AE55" i="135" s="1"/>
  <c r="AE56" i="135" s="1"/>
  <c r="AE57" i="135" s="1"/>
  <c r="AE58" i="135" s="1"/>
  <c r="AE59" i="135" s="1"/>
  <c r="AE60" i="135" s="1"/>
  <c r="AE61" i="135" s="1"/>
  <c r="AE62" i="135" s="1"/>
  <c r="AE63" i="135" s="1"/>
  <c r="AE64" i="135" s="1"/>
  <c r="AE65" i="135" s="1"/>
  <c r="AE66" i="135" s="1"/>
  <c r="AE67" i="135" s="1"/>
  <c r="AE68" i="135" s="1"/>
  <c r="AE69" i="135" s="1"/>
  <c r="AE70" i="135" s="1"/>
  <c r="AE71" i="135" s="1"/>
  <c r="AE72" i="135" s="1"/>
  <c r="AE73" i="135" s="1"/>
  <c r="AE74" i="135" s="1"/>
  <c r="AE75" i="135" s="1"/>
  <c r="AE76" i="135" s="1"/>
  <c r="AE77" i="135" s="1"/>
  <c r="J31" i="135"/>
  <c r="U31" i="135"/>
  <c r="AD31" i="135"/>
  <c r="AD32" i="135" s="1"/>
  <c r="AD33" i="135" s="1"/>
  <c r="AD34" i="135" s="1"/>
  <c r="AD35" i="135" s="1"/>
  <c r="AD36" i="135" s="1"/>
  <c r="AD37" i="135" s="1"/>
  <c r="AD38" i="135" s="1"/>
  <c r="AD39" i="135" s="1"/>
  <c r="AD40" i="135" s="1"/>
  <c r="AD41" i="135" s="1"/>
  <c r="AD42" i="135" s="1"/>
  <c r="AD43" i="135" s="1"/>
  <c r="AD44" i="135" s="1"/>
  <c r="AD45" i="135" s="1"/>
  <c r="AD46" i="135" s="1"/>
  <c r="AD47" i="135" s="1"/>
  <c r="AF31" i="135"/>
  <c r="I32" i="135"/>
  <c r="I33" i="135" s="1"/>
  <c r="I34" i="135" s="1"/>
  <c r="I35" i="135" s="1"/>
  <c r="I36" i="135" s="1"/>
  <c r="I37" i="135" s="1"/>
  <c r="I38" i="135" s="1"/>
  <c r="I39" i="135" s="1"/>
  <c r="I40" i="135" s="1"/>
  <c r="I41" i="135" s="1"/>
  <c r="I42" i="135" s="1"/>
  <c r="I43" i="135" s="1"/>
  <c r="I44" i="135" s="1"/>
  <c r="I45" i="135" s="1"/>
  <c r="I46" i="135" s="1"/>
  <c r="I47" i="135" s="1"/>
  <c r="I48" i="135" s="1"/>
  <c r="I49" i="135" s="1"/>
  <c r="I50" i="135" s="1"/>
  <c r="I51" i="135" s="1"/>
  <c r="I52" i="135" s="1"/>
  <c r="I53" i="135" s="1"/>
  <c r="I54" i="135" s="1"/>
  <c r="I55" i="135" s="1"/>
  <c r="I56" i="135" s="1"/>
  <c r="I57" i="135" s="1"/>
  <c r="I58" i="135" s="1"/>
  <c r="I59" i="135" s="1"/>
  <c r="I60" i="135" s="1"/>
  <c r="I61" i="135" s="1"/>
  <c r="I62" i="135" s="1"/>
  <c r="I63" i="135" s="1"/>
  <c r="I64" i="135" s="1"/>
  <c r="I65" i="135" s="1"/>
  <c r="I66" i="135" s="1"/>
  <c r="I67" i="135" s="1"/>
  <c r="I68" i="135" s="1"/>
  <c r="I69" i="135" s="1"/>
  <c r="I70" i="135" s="1"/>
  <c r="I71" i="135" s="1"/>
  <c r="I72" i="135" s="1"/>
  <c r="I73" i="135" s="1"/>
  <c r="I74" i="135" s="1"/>
  <c r="I75" i="135" s="1"/>
  <c r="I76" i="135" s="1"/>
  <c r="I77" i="135" s="1"/>
  <c r="J32" i="135"/>
  <c r="J33" i="135" s="1"/>
  <c r="J34" i="135" s="1"/>
  <c r="J35" i="135" s="1"/>
  <c r="J36" i="135" s="1"/>
  <c r="J37" i="135" s="1"/>
  <c r="J38" i="135" s="1"/>
  <c r="J39" i="135" s="1"/>
  <c r="J40" i="135" s="1"/>
  <c r="J41" i="135" s="1"/>
  <c r="J42" i="135" s="1"/>
  <c r="J43" i="135" s="1"/>
  <c r="J44" i="135" s="1"/>
  <c r="J45" i="135" s="1"/>
  <c r="J46" i="135" s="1"/>
  <c r="J47" i="135" s="1"/>
  <c r="J48" i="135" s="1"/>
  <c r="J49" i="135" s="1"/>
  <c r="J50" i="135" s="1"/>
  <c r="J51" i="135" s="1"/>
  <c r="J52" i="135" s="1"/>
  <c r="J53" i="135" s="1"/>
  <c r="J54" i="135" s="1"/>
  <c r="J55" i="135" s="1"/>
  <c r="J56" i="135" s="1"/>
  <c r="J57" i="135" s="1"/>
  <c r="J58" i="135" s="1"/>
  <c r="J59" i="135" s="1"/>
  <c r="J60" i="135" s="1"/>
  <c r="J61" i="135" s="1"/>
  <c r="J62" i="135" s="1"/>
  <c r="J63" i="135" s="1"/>
  <c r="J64" i="135" s="1"/>
  <c r="J65" i="135" s="1"/>
  <c r="J66" i="135" s="1"/>
  <c r="J67" i="135" s="1"/>
  <c r="J68" i="135" s="1"/>
  <c r="J69" i="135" s="1"/>
  <c r="J70" i="135" s="1"/>
  <c r="J71" i="135" s="1"/>
  <c r="J72" i="135" s="1"/>
  <c r="J73" i="135" s="1"/>
  <c r="J74" i="135" s="1"/>
  <c r="J75" i="135" s="1"/>
  <c r="J76" i="135" s="1"/>
  <c r="J77" i="135" s="1"/>
  <c r="U32" i="135"/>
  <c r="U33" i="135" s="1"/>
  <c r="U34" i="135" s="1"/>
  <c r="U35" i="135" s="1"/>
  <c r="U36" i="135" s="1"/>
  <c r="U37" i="135" s="1"/>
  <c r="U38" i="135" s="1"/>
  <c r="U39" i="135" s="1"/>
  <c r="U40" i="135" s="1"/>
  <c r="U41" i="135" s="1"/>
  <c r="U42" i="135" s="1"/>
  <c r="U43" i="135" s="1"/>
  <c r="U44" i="135" s="1"/>
  <c r="U45" i="135" s="1"/>
  <c r="U46" i="135" s="1"/>
  <c r="U47" i="135" s="1"/>
  <c r="U48" i="135" s="1"/>
  <c r="U49" i="135" s="1"/>
  <c r="U50" i="135" s="1"/>
  <c r="U51" i="135" s="1"/>
  <c r="U52" i="135" s="1"/>
  <c r="U53" i="135" s="1"/>
  <c r="U54" i="135" s="1"/>
  <c r="U55" i="135" s="1"/>
  <c r="U56" i="135" s="1"/>
  <c r="U57" i="135" s="1"/>
  <c r="U58" i="135" s="1"/>
  <c r="U59" i="135" s="1"/>
  <c r="U60" i="135" s="1"/>
  <c r="U61" i="135" s="1"/>
  <c r="U62" i="135" s="1"/>
  <c r="U63" i="135" s="1"/>
  <c r="U64" i="135" s="1"/>
  <c r="U65" i="135" s="1"/>
  <c r="U66" i="135" s="1"/>
  <c r="U67" i="135" s="1"/>
  <c r="U68" i="135" s="1"/>
  <c r="U69" i="135" s="1"/>
  <c r="U70" i="135" s="1"/>
  <c r="U71" i="135" s="1"/>
  <c r="U72" i="135" s="1"/>
  <c r="U73" i="135" s="1"/>
  <c r="U74" i="135" s="1"/>
  <c r="U75" i="135" s="1"/>
  <c r="U76" i="135" s="1"/>
  <c r="U77" i="135" s="1"/>
  <c r="AF32" i="135"/>
  <c r="T33" i="135"/>
  <c r="T34" i="135" s="1"/>
  <c r="T35" i="135" s="1"/>
  <c r="T36" i="135" s="1"/>
  <c r="T37" i="135" s="1"/>
  <c r="T38" i="135" s="1"/>
  <c r="T39" i="135" s="1"/>
  <c r="T40" i="135" s="1"/>
  <c r="T41" i="135" s="1"/>
  <c r="T42" i="135" s="1"/>
  <c r="T43" i="135" s="1"/>
  <c r="T44" i="135" s="1"/>
  <c r="T45" i="135" s="1"/>
  <c r="T46" i="135" s="1"/>
  <c r="T47" i="135" s="1"/>
  <c r="T48" i="135" s="1"/>
  <c r="T49" i="135" s="1"/>
  <c r="T50" i="135" s="1"/>
  <c r="T51" i="135" s="1"/>
  <c r="T52" i="135" s="1"/>
  <c r="T53" i="135" s="1"/>
  <c r="T54" i="135" s="1"/>
  <c r="T55" i="135" s="1"/>
  <c r="T56" i="135" s="1"/>
  <c r="T57" i="135" s="1"/>
  <c r="T58" i="135" s="1"/>
  <c r="T59" i="135" s="1"/>
  <c r="T60" i="135" s="1"/>
  <c r="T61" i="135" s="1"/>
  <c r="T62" i="135" s="1"/>
  <c r="T63" i="135" s="1"/>
  <c r="T64" i="135" s="1"/>
  <c r="T65" i="135" s="1"/>
  <c r="T66" i="135" s="1"/>
  <c r="T67" i="135" s="1"/>
  <c r="T68" i="135" s="1"/>
  <c r="T69" i="135" s="1"/>
  <c r="T70" i="135" s="1"/>
  <c r="T71" i="135" s="1"/>
  <c r="T72" i="135" s="1"/>
  <c r="T73" i="135" s="1"/>
  <c r="T74" i="135" s="1"/>
  <c r="T75" i="135" s="1"/>
  <c r="T76" i="135" s="1"/>
  <c r="T77" i="135" s="1"/>
  <c r="X33" i="135"/>
  <c r="X34" i="135" s="1"/>
  <c r="X35" i="135" s="1"/>
  <c r="X36" i="135" s="1"/>
  <c r="AF33" i="135"/>
  <c r="B34" i="135"/>
  <c r="E34" i="135"/>
  <c r="E35" i="135" s="1"/>
  <c r="E36" i="135" s="1"/>
  <c r="E37" i="135" s="1"/>
  <c r="E38" i="135" s="1"/>
  <c r="E39" i="135" s="1"/>
  <c r="E40" i="135" s="1"/>
  <c r="E41" i="135" s="1"/>
  <c r="E42" i="135" s="1"/>
  <c r="E43" i="135" s="1"/>
  <c r="E44" i="135" s="1"/>
  <c r="E45" i="135" s="1"/>
  <c r="E46" i="135" s="1"/>
  <c r="E47" i="135" s="1"/>
  <c r="E48" i="135" s="1"/>
  <c r="E49" i="135" s="1"/>
  <c r="E50" i="135" s="1"/>
  <c r="E51" i="135" s="1"/>
  <c r="M34" i="135"/>
  <c r="AF34" i="135"/>
  <c r="AF35" i="135" s="1"/>
  <c r="AF36" i="135" s="1"/>
  <c r="AF37" i="135" s="1"/>
  <c r="AF38" i="135" s="1"/>
  <c r="B35" i="135"/>
  <c r="B36" i="135" s="1"/>
  <c r="B37" i="135" s="1"/>
  <c r="B38" i="135" s="1"/>
  <c r="M35" i="135"/>
  <c r="M36" i="135"/>
  <c r="M37" i="135" s="1"/>
  <c r="M38" i="135" s="1"/>
  <c r="M39" i="135" s="1"/>
  <c r="N36" i="135"/>
  <c r="N37" i="135" s="1"/>
  <c r="N38" i="135" s="1"/>
  <c r="N39" i="135" s="1"/>
  <c r="Y36" i="135"/>
  <c r="Y37" i="135" s="1"/>
  <c r="Y38" i="135" s="1"/>
  <c r="Y39" i="135" s="1"/>
  <c r="Y40" i="135" s="1"/>
  <c r="Y41" i="135" s="1"/>
  <c r="Y42" i="135" s="1"/>
  <c r="Y43" i="135" s="1"/>
  <c r="Y44" i="135" s="1"/>
  <c r="Y45" i="135" s="1"/>
  <c r="Y46" i="135" s="1"/>
  <c r="Y47" i="135" s="1"/>
  <c r="Y48" i="135" s="1"/>
  <c r="Y49" i="135" s="1"/>
  <c r="Y50" i="135" s="1"/>
  <c r="Y51" i="135" s="1"/>
  <c r="Y52" i="135" s="1"/>
  <c r="Y53" i="135" s="1"/>
  <c r="Y54" i="135" s="1"/>
  <c r="Y55" i="135" s="1"/>
  <c r="Y56" i="135" s="1"/>
  <c r="Y57" i="135" s="1"/>
  <c r="Y58" i="135" s="1"/>
  <c r="Y59" i="135" s="1"/>
  <c r="Y60" i="135" s="1"/>
  <c r="Y61" i="135" s="1"/>
  <c r="Y62" i="135" s="1"/>
  <c r="Y63" i="135" s="1"/>
  <c r="Y64" i="135" s="1"/>
  <c r="Y65" i="135" s="1"/>
  <c r="Y66" i="135" s="1"/>
  <c r="Y67" i="135" s="1"/>
  <c r="Y68" i="135" s="1"/>
  <c r="Y69" i="135" s="1"/>
  <c r="Y70" i="135" s="1"/>
  <c r="Y71" i="135" s="1"/>
  <c r="Y72" i="135" s="1"/>
  <c r="Y73" i="135" s="1"/>
  <c r="Y74" i="135" s="1"/>
  <c r="Y75" i="135" s="1"/>
  <c r="Y76" i="135" s="1"/>
  <c r="Y77" i="135" s="1"/>
  <c r="X37" i="135"/>
  <c r="X38" i="135" s="1"/>
  <c r="X39" i="135" s="1"/>
  <c r="X40" i="135" s="1"/>
  <c r="X41" i="135" s="1"/>
  <c r="C38" i="135"/>
  <c r="C39" i="135" s="1"/>
  <c r="C40" i="135" s="1"/>
  <c r="C41" i="135" s="1"/>
  <c r="C42" i="135" s="1"/>
  <c r="C43" i="135" s="1"/>
  <c r="C44" i="135" s="1"/>
  <c r="C45" i="135" s="1"/>
  <c r="C46" i="135" s="1"/>
  <c r="C47" i="135" s="1"/>
  <c r="C48" i="135" s="1"/>
  <c r="C49" i="135" s="1"/>
  <c r="C50" i="135" s="1"/>
  <c r="C51" i="135" s="1"/>
  <c r="C52" i="135" s="1"/>
  <c r="C53" i="135" s="1"/>
  <c r="C54" i="135" s="1"/>
  <c r="C55" i="135" s="1"/>
  <c r="C56" i="135" s="1"/>
  <c r="C57" i="135" s="1"/>
  <c r="C58" i="135" s="1"/>
  <c r="C59" i="135" s="1"/>
  <c r="C60" i="135" s="1"/>
  <c r="C61" i="135" s="1"/>
  <c r="C62" i="135" s="1"/>
  <c r="C63" i="135" s="1"/>
  <c r="C64" i="135" s="1"/>
  <c r="C65" i="135" s="1"/>
  <c r="C66" i="135" s="1"/>
  <c r="C67" i="135" s="1"/>
  <c r="C68" i="135" s="1"/>
  <c r="C69" i="135" s="1"/>
  <c r="C70" i="135" s="1"/>
  <c r="C71" i="135" s="1"/>
  <c r="C72" i="135" s="1"/>
  <c r="C73" i="135" s="1"/>
  <c r="C74" i="135" s="1"/>
  <c r="C75" i="135" s="1"/>
  <c r="C76" i="135" s="1"/>
  <c r="C77" i="135" s="1"/>
  <c r="B39" i="135"/>
  <c r="B40" i="135" s="1"/>
  <c r="B41" i="135" s="1"/>
  <c r="B42" i="135" s="1"/>
  <c r="B43" i="135" s="1"/>
  <c r="B44" i="135" s="1"/>
  <c r="B45" i="135" s="1"/>
  <c r="B46" i="135" s="1"/>
  <c r="B47" i="135" s="1"/>
  <c r="B48" i="135" s="1"/>
  <c r="B49" i="135" s="1"/>
  <c r="B50" i="135" s="1"/>
  <c r="B51" i="135" s="1"/>
  <c r="B52" i="135" s="1"/>
  <c r="B53" i="135" s="1"/>
  <c r="B54" i="135" s="1"/>
  <c r="B55" i="135" s="1"/>
  <c r="B56" i="135" s="1"/>
  <c r="B57" i="135" s="1"/>
  <c r="B58" i="135" s="1"/>
  <c r="B59" i="135" s="1"/>
  <c r="B60" i="135" s="1"/>
  <c r="B61" i="135" s="1"/>
  <c r="B62" i="135" s="1"/>
  <c r="B63" i="135" s="1"/>
  <c r="B64" i="135" s="1"/>
  <c r="B65" i="135" s="1"/>
  <c r="B66" i="135" s="1"/>
  <c r="B67" i="135" s="1"/>
  <c r="B68" i="135" s="1"/>
  <c r="B69" i="135" s="1"/>
  <c r="B70" i="135" s="1"/>
  <c r="B71" i="135" s="1"/>
  <c r="B72" i="135" s="1"/>
  <c r="B73" i="135" s="1"/>
  <c r="B74" i="135" s="1"/>
  <c r="B75" i="135" s="1"/>
  <c r="B76" i="135" s="1"/>
  <c r="B77" i="135" s="1"/>
  <c r="D39" i="135"/>
  <c r="D40" i="135" s="1"/>
  <c r="D41" i="135" s="1"/>
  <c r="D42" i="135" s="1"/>
  <c r="D43" i="135" s="1"/>
  <c r="AF39" i="135"/>
  <c r="AF40" i="135" s="1"/>
  <c r="AF41" i="135" s="1"/>
  <c r="AF42" i="135" s="1"/>
  <c r="M40" i="135"/>
  <c r="M41" i="135" s="1"/>
  <c r="M42" i="135" s="1"/>
  <c r="M43" i="135" s="1"/>
  <c r="M44" i="135" s="1"/>
  <c r="M45" i="135" s="1"/>
  <c r="N40" i="135"/>
  <c r="N41" i="135" s="1"/>
  <c r="N42" i="135" s="1"/>
  <c r="N43" i="135" s="1"/>
  <c r="N44" i="135" s="1"/>
  <c r="N45" i="135" s="1"/>
  <c r="N46" i="135" s="1"/>
  <c r="N47" i="135" s="1"/>
  <c r="N48" i="135" s="1"/>
  <c r="N49" i="135" s="1"/>
  <c r="N50" i="135" s="1"/>
  <c r="N51" i="135" s="1"/>
  <c r="N52" i="135" s="1"/>
  <c r="N53" i="135" s="1"/>
  <c r="N54" i="135" s="1"/>
  <c r="N55" i="135" s="1"/>
  <c r="N56" i="135" s="1"/>
  <c r="N57" i="135" s="1"/>
  <c r="N58" i="135" s="1"/>
  <c r="N59" i="135" s="1"/>
  <c r="N60" i="135" s="1"/>
  <c r="N61" i="135" s="1"/>
  <c r="N62" i="135" s="1"/>
  <c r="N63" i="135" s="1"/>
  <c r="N64" i="135" s="1"/>
  <c r="N65" i="135" s="1"/>
  <c r="N66" i="135" s="1"/>
  <c r="N67" i="135" s="1"/>
  <c r="N68" i="135" s="1"/>
  <c r="X42" i="135"/>
  <c r="X43" i="135" s="1"/>
  <c r="X44" i="135" s="1"/>
  <c r="X45" i="135" s="1"/>
  <c r="X46" i="135" s="1"/>
  <c r="X47" i="135" s="1"/>
  <c r="X48" i="135" s="1"/>
  <c r="X49" i="135" s="1"/>
  <c r="X50" i="135" s="1"/>
  <c r="X51" i="135" s="1"/>
  <c r="X52" i="135" s="1"/>
  <c r="X53" i="135" s="1"/>
  <c r="X54" i="135" s="1"/>
  <c r="X55" i="135" s="1"/>
  <c r="X56" i="135" s="1"/>
  <c r="X57" i="135" s="1"/>
  <c r="X58" i="135" s="1"/>
  <c r="X59" i="135" s="1"/>
  <c r="X60" i="135" s="1"/>
  <c r="AF43" i="135"/>
  <c r="AF44" i="135" s="1"/>
  <c r="AF45" i="135" s="1"/>
  <c r="AF46" i="135" s="1"/>
  <c r="AF47" i="135" s="1"/>
  <c r="AF48" i="135" s="1"/>
  <c r="AF49" i="135" s="1"/>
  <c r="AF50" i="135" s="1"/>
  <c r="AF51" i="135" s="1"/>
  <c r="AF52" i="135" s="1"/>
  <c r="AF53" i="135" s="1"/>
  <c r="AF54" i="135" s="1"/>
  <c r="AF55" i="135" s="1"/>
  <c r="AF56" i="135" s="1"/>
  <c r="AF57" i="135" s="1"/>
  <c r="AF58" i="135" s="1"/>
  <c r="AF59" i="135" s="1"/>
  <c r="AF60" i="135" s="1"/>
  <c r="AF61" i="135" s="1"/>
  <c r="AF62" i="135" s="1"/>
  <c r="D44" i="135"/>
  <c r="D45" i="135" s="1"/>
  <c r="D46" i="135" s="1"/>
  <c r="D47" i="135" s="1"/>
  <c r="D48" i="135" s="1"/>
  <c r="D49" i="135" s="1"/>
  <c r="D50" i="135" s="1"/>
  <c r="D51" i="135" s="1"/>
  <c r="D52" i="135" s="1"/>
  <c r="D53" i="135" s="1"/>
  <c r="D54" i="135" s="1"/>
  <c r="D55" i="135" s="1"/>
  <c r="D56" i="135" s="1"/>
  <c r="D57" i="135" s="1"/>
  <c r="D58" i="135" s="1"/>
  <c r="D59" i="135" s="1"/>
  <c r="D60" i="135" s="1"/>
  <c r="D61" i="135" s="1"/>
  <c r="D62" i="135" s="1"/>
  <c r="D63" i="135" s="1"/>
  <c r="D64" i="135" s="1"/>
  <c r="D65" i="135" s="1"/>
  <c r="D66" i="135" s="1"/>
  <c r="D67" i="135" s="1"/>
  <c r="D68" i="135" s="1"/>
  <c r="D69" i="135" s="1"/>
  <c r="D70" i="135" s="1"/>
  <c r="D71" i="135" s="1"/>
  <c r="D72" i="135" s="1"/>
  <c r="D73" i="135" s="1"/>
  <c r="D74" i="135" s="1"/>
  <c r="D75" i="135" s="1"/>
  <c r="D76" i="135" s="1"/>
  <c r="D77" i="135" s="1"/>
  <c r="M46" i="135"/>
  <c r="M47" i="135" s="1"/>
  <c r="M48" i="135" s="1"/>
  <c r="M49" i="135" s="1"/>
  <c r="M50" i="135" s="1"/>
  <c r="M51" i="135" s="1"/>
  <c r="M52" i="135" s="1"/>
  <c r="M53" i="135" s="1"/>
  <c r="M54" i="135" s="1"/>
  <c r="M55" i="135" s="1"/>
  <c r="M56" i="135" s="1"/>
  <c r="M57" i="135" s="1"/>
  <c r="M58" i="135" s="1"/>
  <c r="M59" i="135" s="1"/>
  <c r="M60" i="135" s="1"/>
  <c r="M61" i="135" s="1"/>
  <c r="M62" i="135" s="1"/>
  <c r="M63" i="135" s="1"/>
  <c r="M64" i="135" s="1"/>
  <c r="M65" i="135" s="1"/>
  <c r="M66" i="135" s="1"/>
  <c r="M67" i="135" s="1"/>
  <c r="M68" i="135" s="1"/>
  <c r="R48" i="135"/>
  <c r="R49" i="135" s="1"/>
  <c r="R50" i="135" s="1"/>
  <c r="R51" i="135" s="1"/>
  <c r="R52" i="135" s="1"/>
  <c r="R53" i="135" s="1"/>
  <c r="R54" i="135" s="1"/>
  <c r="R55" i="135" s="1"/>
  <c r="R56" i="135" s="1"/>
  <c r="R57" i="135" s="1"/>
  <c r="R58" i="135" s="1"/>
  <c r="R59" i="135" s="1"/>
  <c r="R60" i="135" s="1"/>
  <c r="R61" i="135" s="1"/>
  <c r="R62" i="135" s="1"/>
  <c r="R63" i="135" s="1"/>
  <c r="R64" i="135" s="1"/>
  <c r="R65" i="135" s="1"/>
  <c r="R66" i="135" s="1"/>
  <c r="R67" i="135" s="1"/>
  <c r="R68" i="135" s="1"/>
  <c r="R69" i="135" s="1"/>
  <c r="R70" i="135" s="1"/>
  <c r="R71" i="135" s="1"/>
  <c r="R72" i="135" s="1"/>
  <c r="R73" i="135" s="1"/>
  <c r="R74" i="135" s="1"/>
  <c r="R75" i="135" s="1"/>
  <c r="R76" i="135" s="1"/>
  <c r="R77" i="135" s="1"/>
  <c r="AD48" i="135"/>
  <c r="AD49" i="135"/>
  <c r="AD50" i="135" s="1"/>
  <c r="AD51" i="135" s="1"/>
  <c r="AD52" i="135" s="1"/>
  <c r="E52" i="135"/>
  <c r="E53" i="135" s="1"/>
  <c r="E54" i="135" s="1"/>
  <c r="E55" i="135" s="1"/>
  <c r="E56" i="135" s="1"/>
  <c r="E57" i="135" s="1"/>
  <c r="E58" i="135" s="1"/>
  <c r="E59" i="135" s="1"/>
  <c r="E60" i="135" s="1"/>
  <c r="E61" i="135" s="1"/>
  <c r="E62" i="135" s="1"/>
  <c r="E63" i="135" s="1"/>
  <c r="E64" i="135" s="1"/>
  <c r="E65" i="135" s="1"/>
  <c r="E66" i="135" s="1"/>
  <c r="E67" i="135" s="1"/>
  <c r="E68" i="135" s="1"/>
  <c r="E69" i="135" s="1"/>
  <c r="E70" i="135" s="1"/>
  <c r="E71" i="135" s="1"/>
  <c r="E72" i="135" s="1"/>
  <c r="E73" i="135" s="1"/>
  <c r="E74" i="135" s="1"/>
  <c r="E75" i="135" s="1"/>
  <c r="E76" i="135" s="1"/>
  <c r="E77" i="135" s="1"/>
  <c r="AD53" i="135"/>
  <c r="AD54" i="135" s="1"/>
  <c r="AD55" i="135" s="1"/>
  <c r="AD56" i="135" s="1"/>
  <c r="AD57" i="135" s="1"/>
  <c r="AD58" i="135" s="1"/>
  <c r="AD59" i="135" s="1"/>
  <c r="AD60" i="135" s="1"/>
  <c r="AD61" i="135" s="1"/>
  <c r="AD62" i="135" s="1"/>
  <c r="AD63" i="135" s="1"/>
  <c r="AD64" i="135" s="1"/>
  <c r="AD65" i="135" s="1"/>
  <c r="AD66" i="135" s="1"/>
  <c r="AD67" i="135" s="1"/>
  <c r="AD68" i="135" s="1"/>
  <c r="AD69" i="135" s="1"/>
  <c r="AD70" i="135" s="1"/>
  <c r="AD71" i="135" s="1"/>
  <c r="AD72" i="135" s="1"/>
  <c r="AD73" i="135" s="1"/>
  <c r="AD74" i="135" s="1"/>
  <c r="AD75" i="135" s="1"/>
  <c r="AD76" i="135" s="1"/>
  <c r="AD77" i="135" s="1"/>
  <c r="X61" i="135"/>
  <c r="X62" i="135" s="1"/>
  <c r="X63" i="135" s="1"/>
  <c r="X64" i="135" s="1"/>
  <c r="X65" i="135" s="1"/>
  <c r="X66" i="135" s="1"/>
  <c r="X67" i="135" s="1"/>
  <c r="X68" i="135" s="1"/>
  <c r="X69" i="135" s="1"/>
  <c r="X70" i="135" s="1"/>
  <c r="X71" i="135" s="1"/>
  <c r="X72" i="135" s="1"/>
  <c r="X73" i="135" s="1"/>
  <c r="X74" i="135" s="1"/>
  <c r="X75" i="135" s="1"/>
  <c r="X76" i="135" s="1"/>
  <c r="X77" i="135" s="1"/>
  <c r="AF63" i="135"/>
  <c r="AF64" i="135" s="1"/>
  <c r="AF65" i="135" s="1"/>
  <c r="AF66" i="135" s="1"/>
  <c r="AF67" i="135" s="1"/>
  <c r="AF68" i="135" s="1"/>
  <c r="AF69" i="135" s="1"/>
  <c r="AF70" i="135" s="1"/>
  <c r="AF71" i="135" s="1"/>
  <c r="AF72" i="135" s="1"/>
  <c r="AF73" i="135" s="1"/>
  <c r="AF74" i="135" s="1"/>
  <c r="AF75" i="135" s="1"/>
  <c r="AF76" i="135" s="1"/>
  <c r="AF77" i="135" s="1"/>
  <c r="M69" i="135"/>
  <c r="M70" i="135" s="1"/>
  <c r="M71" i="135" s="1"/>
  <c r="M72" i="135" s="1"/>
  <c r="M73" i="135" s="1"/>
  <c r="M74" i="135" s="1"/>
  <c r="M75" i="135" s="1"/>
  <c r="M76" i="135" s="1"/>
  <c r="M77" i="135" s="1"/>
  <c r="N69" i="135"/>
  <c r="N70" i="135" s="1"/>
  <c r="N71" i="135" s="1"/>
  <c r="N72" i="135" s="1"/>
  <c r="N73" i="135" s="1"/>
  <c r="N74" i="135" s="1"/>
  <c r="N75" i="135" s="1"/>
  <c r="N76" i="135" s="1"/>
  <c r="N77" i="135" s="1"/>
  <c r="H75" i="135"/>
  <c r="H76" i="135" s="1"/>
  <c r="H77" i="135" s="1"/>
  <c r="B29" i="135"/>
  <c r="B30" i="135" s="1"/>
  <c r="B31" i="135" s="1"/>
  <c r="B32" i="135" s="1"/>
  <c r="B33" i="135" s="1"/>
  <c r="J29" i="135"/>
  <c r="J30" i="135" s="1"/>
  <c r="O29" i="135"/>
  <c r="O30" i="135" s="1"/>
  <c r="O31" i="135" s="1"/>
  <c r="O32" i="135" s="1"/>
  <c r="O33" i="135" s="1"/>
  <c r="O34" i="135" s="1"/>
  <c r="O35" i="135" s="1"/>
  <c r="O36" i="135" s="1"/>
  <c r="O37" i="135" s="1"/>
  <c r="O38" i="135" s="1"/>
  <c r="O39" i="135" s="1"/>
  <c r="O40" i="135" s="1"/>
  <c r="O41" i="135" s="1"/>
  <c r="O42" i="135" s="1"/>
  <c r="O43" i="135" s="1"/>
  <c r="O44" i="135" s="1"/>
  <c r="O45" i="135" s="1"/>
  <c r="O46" i="135" s="1"/>
  <c r="O47" i="135" s="1"/>
  <c r="O48" i="135" s="1"/>
  <c r="O49" i="135" s="1"/>
  <c r="O50" i="135" s="1"/>
  <c r="O51" i="135" s="1"/>
  <c r="O52" i="135" s="1"/>
  <c r="O53" i="135" s="1"/>
  <c r="O54" i="135" s="1"/>
  <c r="O55" i="135" s="1"/>
  <c r="O56" i="135" s="1"/>
  <c r="O57" i="135" s="1"/>
  <c r="O58" i="135" s="1"/>
  <c r="O59" i="135" s="1"/>
  <c r="O60" i="135" s="1"/>
  <c r="O61" i="135" s="1"/>
  <c r="O62" i="135" s="1"/>
  <c r="O63" i="135" s="1"/>
  <c r="O64" i="135" s="1"/>
  <c r="O65" i="135" s="1"/>
  <c r="O66" i="135" s="1"/>
  <c r="O67" i="135" s="1"/>
  <c r="O68" i="135" s="1"/>
  <c r="O69" i="135" s="1"/>
  <c r="O70" i="135" s="1"/>
  <c r="O71" i="135" s="1"/>
  <c r="O72" i="135" s="1"/>
  <c r="O73" i="135" s="1"/>
  <c r="O74" i="135" s="1"/>
  <c r="O75" i="135" s="1"/>
  <c r="O76" i="135" s="1"/>
  <c r="O77" i="135" s="1"/>
  <c r="C84" i="135"/>
  <c r="C85" i="135"/>
  <c r="C86" i="135"/>
  <c r="C87" i="135"/>
  <c r="C89" i="135"/>
  <c r="C90" i="135"/>
  <c r="C91" i="135"/>
  <c r="C92" i="135"/>
  <c r="C94" i="135"/>
  <c r="C96" i="135"/>
  <c r="C97" i="135"/>
  <c r="K4" i="134"/>
  <c r="K14" i="134"/>
  <c r="T22" i="134"/>
  <c r="T23" i="134" s="1"/>
  <c r="T24" i="134" s="1"/>
  <c r="T25" i="134" s="1"/>
  <c r="T26" i="134" s="1"/>
  <c r="U22" i="134"/>
  <c r="U23" i="134" s="1"/>
  <c r="U24" i="134" s="1"/>
  <c r="U25" i="134" s="1"/>
  <c r="U26" i="134" s="1"/>
  <c r="U27" i="134" s="1"/>
  <c r="U28" i="134" s="1"/>
  <c r="U29" i="134" s="1"/>
  <c r="U30" i="134" s="1"/>
  <c r="X22" i="134"/>
  <c r="AA22" i="134"/>
  <c r="AA23" i="134" s="1"/>
  <c r="AA24" i="134" s="1"/>
  <c r="AA25" i="134" s="1"/>
  <c r="AF22" i="134"/>
  <c r="AF23" i="134" s="1"/>
  <c r="AF24" i="134" s="1"/>
  <c r="AF25" i="134" s="1"/>
  <c r="AF26" i="134" s="1"/>
  <c r="AF27" i="134" s="1"/>
  <c r="AF28" i="134" s="1"/>
  <c r="AF29" i="134" s="1"/>
  <c r="AF30" i="134" s="1"/>
  <c r="B22" i="134"/>
  <c r="C22" i="134"/>
  <c r="C23" i="134" s="1"/>
  <c r="G22" i="134"/>
  <c r="G23" i="134" s="1"/>
  <c r="G24" i="134" s="1"/>
  <c r="G25" i="134" s="1"/>
  <c r="G26" i="134" s="1"/>
  <c r="G27" i="134" s="1"/>
  <c r="G28" i="134" s="1"/>
  <c r="J22" i="134"/>
  <c r="J23" i="134" s="1"/>
  <c r="M22" i="134"/>
  <c r="M23" i="134" s="1"/>
  <c r="Q22" i="134"/>
  <c r="Q23" i="134" s="1"/>
  <c r="Q24" i="134" s="1"/>
  <c r="Q25" i="134" s="1"/>
  <c r="Q26" i="134" s="1"/>
  <c r="Q27" i="134" s="1"/>
  <c r="Q28" i="134" s="1"/>
  <c r="Q29" i="134" s="1"/>
  <c r="Q30" i="134" s="1"/>
  <c r="R22" i="134"/>
  <c r="R23" i="134" s="1"/>
  <c r="R24" i="134" s="1"/>
  <c r="R25" i="134" s="1"/>
  <c r="R26" i="134" s="1"/>
  <c r="R27" i="134" s="1"/>
  <c r="R28" i="134" s="1"/>
  <c r="R29" i="134" s="1"/>
  <c r="R30" i="134" s="1"/>
  <c r="S22" i="134"/>
  <c r="S23" i="134" s="1"/>
  <c r="S24" i="134" s="1"/>
  <c r="S25" i="134" s="1"/>
  <c r="S26" i="134" s="1"/>
  <c r="S27" i="134" s="1"/>
  <c r="S28" i="134" s="1"/>
  <c r="S29" i="134" s="1"/>
  <c r="S30" i="134" s="1"/>
  <c r="AB22" i="134"/>
  <c r="AB23" i="134" s="1"/>
  <c r="AB24" i="134" s="1"/>
  <c r="AB25" i="134" s="1"/>
  <c r="AC22" i="134"/>
  <c r="AC23" i="134" s="1"/>
  <c r="AD22" i="134"/>
  <c r="AD23" i="134" s="1"/>
  <c r="AE22" i="134"/>
  <c r="AE23" i="134" s="1"/>
  <c r="I23" i="134"/>
  <c r="I24" i="134" s="1"/>
  <c r="I25" i="134" s="1"/>
  <c r="I26" i="134" s="1"/>
  <c r="I27" i="134" s="1"/>
  <c r="I28" i="134" s="1"/>
  <c r="I29" i="134" s="1"/>
  <c r="I30" i="134" s="1"/>
  <c r="X23" i="134"/>
  <c r="C24" i="134"/>
  <c r="C25" i="134" s="1"/>
  <c r="J24" i="134"/>
  <c r="M24" i="134"/>
  <c r="M25" i="134" s="1"/>
  <c r="AC24" i="134"/>
  <c r="AC25" i="134" s="1"/>
  <c r="AC26" i="134" s="1"/>
  <c r="AC27" i="134" s="1"/>
  <c r="AD24" i="134"/>
  <c r="AD25" i="134" s="1"/>
  <c r="AD26" i="134" s="1"/>
  <c r="AD27" i="134" s="1"/>
  <c r="AD28" i="134" s="1"/>
  <c r="AD29" i="134" s="1"/>
  <c r="AD30" i="134" s="1"/>
  <c r="AE24" i="134"/>
  <c r="AE25" i="134" s="1"/>
  <c r="AE26" i="134" s="1"/>
  <c r="AE27" i="134" s="1"/>
  <c r="AE28" i="134" s="1"/>
  <c r="AE29" i="134" s="1"/>
  <c r="AE30" i="134" s="1"/>
  <c r="J25" i="134"/>
  <c r="J26" i="134" s="1"/>
  <c r="C26" i="134"/>
  <c r="C27" i="134" s="1"/>
  <c r="C28" i="134" s="1"/>
  <c r="C29" i="134" s="1"/>
  <c r="AA26" i="134"/>
  <c r="AA27" i="134" s="1"/>
  <c r="AB26" i="134"/>
  <c r="AB27" i="134" s="1"/>
  <c r="AB28" i="134" s="1"/>
  <c r="AB29" i="134" s="1"/>
  <c r="AB30" i="134" s="1"/>
  <c r="J27" i="134"/>
  <c r="J28" i="134" s="1"/>
  <c r="T27" i="134"/>
  <c r="T28" i="134" s="1"/>
  <c r="T29" i="134" s="1"/>
  <c r="T30" i="134" s="1"/>
  <c r="AA28" i="134"/>
  <c r="AA29" i="134" s="1"/>
  <c r="AC28" i="134"/>
  <c r="AC29" i="134" s="1"/>
  <c r="AC30" i="134" s="1"/>
  <c r="G29" i="134"/>
  <c r="G30" i="134" s="1"/>
  <c r="J29" i="134"/>
  <c r="J30" i="134" s="1"/>
  <c r="C30" i="134"/>
  <c r="AA30" i="134"/>
  <c r="E32" i="134"/>
  <c r="E33" i="134" s="1"/>
  <c r="E34" i="134" s="1"/>
  <c r="F32" i="134"/>
  <c r="I22" i="134"/>
  <c r="P32" i="134"/>
  <c r="P33" i="134" s="1"/>
  <c r="P34" i="134" s="1"/>
  <c r="P35" i="134" s="1"/>
  <c r="P36" i="134" s="1"/>
  <c r="P37" i="134" s="1"/>
  <c r="P38" i="134" s="1"/>
  <c r="P39" i="134" s="1"/>
  <c r="P40" i="134" s="1"/>
  <c r="P41" i="134" s="1"/>
  <c r="P42" i="134" s="1"/>
  <c r="P43" i="134" s="1"/>
  <c r="P44" i="134" s="1"/>
  <c r="S32" i="134"/>
  <c r="Y32" i="134"/>
  <c r="Y33" i="134" s="1"/>
  <c r="Y34" i="134" s="1"/>
  <c r="Y35" i="134" s="1"/>
  <c r="Y36" i="134" s="1"/>
  <c r="Y37" i="134" s="1"/>
  <c r="Y38" i="134" s="1"/>
  <c r="Y39" i="134" s="1"/>
  <c r="Y40" i="134" s="1"/>
  <c r="Y41" i="134" s="1"/>
  <c r="Y42" i="134" s="1"/>
  <c r="Y43" i="134" s="1"/>
  <c r="Y44" i="134" s="1"/>
  <c r="Y45" i="134" s="1"/>
  <c r="Z32" i="134"/>
  <c r="Z33" i="134" s="1"/>
  <c r="Z34" i="134" s="1"/>
  <c r="Z35" i="134" s="1"/>
  <c r="Z36" i="134" s="1"/>
  <c r="Z37" i="134" s="1"/>
  <c r="Z38" i="134" s="1"/>
  <c r="Z39" i="134" s="1"/>
  <c r="Z40" i="134" s="1"/>
  <c r="Z41" i="134" s="1"/>
  <c r="Z42" i="134" s="1"/>
  <c r="Z43" i="134" s="1"/>
  <c r="Z44" i="134" s="1"/>
  <c r="Z45" i="134" s="1"/>
  <c r="AF32" i="134"/>
  <c r="AF33" i="134" s="1"/>
  <c r="AF34" i="134" s="1"/>
  <c r="AF35" i="134" s="1"/>
  <c r="AF36" i="134" s="1"/>
  <c r="AF37" i="134" s="1"/>
  <c r="AF38" i="134" s="1"/>
  <c r="AF39" i="134" s="1"/>
  <c r="AF40" i="134" s="1"/>
  <c r="AF41" i="134" s="1"/>
  <c r="AF42" i="134" s="1"/>
  <c r="AF43" i="134" s="1"/>
  <c r="AF44" i="134" s="1"/>
  <c r="AF45" i="134" s="1"/>
  <c r="B32" i="134"/>
  <c r="C32" i="134"/>
  <c r="C33" i="134" s="1"/>
  <c r="C34" i="134" s="1"/>
  <c r="C35" i="134" s="1"/>
  <c r="C36" i="134" s="1"/>
  <c r="C37" i="134" s="1"/>
  <c r="C38" i="134" s="1"/>
  <c r="C39" i="134" s="1"/>
  <c r="C40" i="134" s="1"/>
  <c r="C41" i="134" s="1"/>
  <c r="C42" i="134" s="1"/>
  <c r="C43" i="134" s="1"/>
  <c r="C44" i="134" s="1"/>
  <c r="C45" i="134" s="1"/>
  <c r="I32" i="134"/>
  <c r="I33" i="134" s="1"/>
  <c r="I34" i="134" s="1"/>
  <c r="I35" i="134" s="1"/>
  <c r="I36" i="134" s="1"/>
  <c r="I37" i="134" s="1"/>
  <c r="I38" i="134" s="1"/>
  <c r="I39" i="134" s="1"/>
  <c r="I40" i="134" s="1"/>
  <c r="I41" i="134" s="1"/>
  <c r="I42" i="134" s="1"/>
  <c r="I43" i="134" s="1"/>
  <c r="I44" i="134" s="1"/>
  <c r="I45" i="134" s="1"/>
  <c r="J32" i="134"/>
  <c r="J33" i="134" s="1"/>
  <c r="J34" i="134" s="1"/>
  <c r="J35" i="134" s="1"/>
  <c r="M32" i="134"/>
  <c r="O32" i="134"/>
  <c r="O33" i="134" s="1"/>
  <c r="O34" i="134" s="1"/>
  <c r="O35" i="134" s="1"/>
  <c r="O36" i="134" s="1"/>
  <c r="O37" i="134" s="1"/>
  <c r="O38" i="134" s="1"/>
  <c r="O39" i="134" s="1"/>
  <c r="O40" i="134" s="1"/>
  <c r="O41" i="134" s="1"/>
  <c r="O42" i="134" s="1"/>
  <c r="O43" i="134" s="1"/>
  <c r="O44" i="134" s="1"/>
  <c r="O45" i="134" s="1"/>
  <c r="AC32" i="134"/>
  <c r="AC33" i="134" s="1"/>
  <c r="AC34" i="134" s="1"/>
  <c r="AC35" i="134" s="1"/>
  <c r="AC36" i="134" s="1"/>
  <c r="AC37" i="134" s="1"/>
  <c r="AC38" i="134" s="1"/>
  <c r="F33" i="134"/>
  <c r="F34" i="134" s="1"/>
  <c r="F35" i="134" s="1"/>
  <c r="F36" i="134" s="1"/>
  <c r="F37" i="134" s="1"/>
  <c r="F38" i="134" s="1"/>
  <c r="F39" i="134" s="1"/>
  <c r="F40" i="134" s="1"/>
  <c r="F41" i="134" s="1"/>
  <c r="F42" i="134" s="1"/>
  <c r="F43" i="134" s="1"/>
  <c r="F44" i="134" s="1"/>
  <c r="F45" i="134" s="1"/>
  <c r="S33" i="134"/>
  <c r="S34" i="134" s="1"/>
  <c r="S35" i="134" s="1"/>
  <c r="S36" i="134" s="1"/>
  <c r="S37" i="134" s="1"/>
  <c r="S38" i="134" s="1"/>
  <c r="S39" i="134" s="1"/>
  <c r="S40" i="134" s="1"/>
  <c r="S41" i="134" s="1"/>
  <c r="S42" i="134" s="1"/>
  <c r="S43" i="134" s="1"/>
  <c r="S44" i="134" s="1"/>
  <c r="S45" i="134" s="1"/>
  <c r="E35" i="134"/>
  <c r="E36" i="134" s="1"/>
  <c r="J36" i="134"/>
  <c r="J37" i="134" s="1"/>
  <c r="E37" i="134"/>
  <c r="E38" i="134" s="1"/>
  <c r="E39" i="134" s="1"/>
  <c r="E40" i="134" s="1"/>
  <c r="E41" i="134" s="1"/>
  <c r="E42" i="134" s="1"/>
  <c r="E43" i="134" s="1"/>
  <c r="E44" i="134" s="1"/>
  <c r="E45" i="134" s="1"/>
  <c r="J38" i="134"/>
  <c r="J39" i="134" s="1"/>
  <c r="AC39" i="134"/>
  <c r="AC40" i="134" s="1"/>
  <c r="AC41" i="134" s="1"/>
  <c r="AC42" i="134" s="1"/>
  <c r="AC43" i="134" s="1"/>
  <c r="AC44" i="134" s="1"/>
  <c r="AC45" i="134" s="1"/>
  <c r="J40" i="134"/>
  <c r="J41" i="134" s="1"/>
  <c r="J42" i="134" s="1"/>
  <c r="J43" i="134" s="1"/>
  <c r="J44" i="134" s="1"/>
  <c r="J45" i="134" s="1"/>
  <c r="U42" i="134"/>
  <c r="U43" i="134" s="1"/>
  <c r="U44" i="134" s="1"/>
  <c r="U45" i="134" s="1"/>
  <c r="P45" i="134"/>
  <c r="N47" i="134"/>
  <c r="N48" i="134" s="1"/>
  <c r="N49" i="134" s="1"/>
  <c r="N50" i="134" s="1"/>
  <c r="N51" i="134" s="1"/>
  <c r="N52" i="134" s="1"/>
  <c r="N53" i="134" s="1"/>
  <c r="N54" i="134" s="1"/>
  <c r="N55" i="134" s="1"/>
  <c r="N56" i="134" s="1"/>
  <c r="N57" i="134" s="1"/>
  <c r="N58" i="134" s="1"/>
  <c r="N59" i="134" s="1"/>
  <c r="N60" i="134" s="1"/>
  <c r="N61" i="134" s="1"/>
  <c r="N62" i="134" s="1"/>
  <c r="N63" i="134" s="1"/>
  <c r="N64" i="134" s="1"/>
  <c r="N65" i="134" s="1"/>
  <c r="N66" i="134" s="1"/>
  <c r="N67" i="134" s="1"/>
  <c r="N68" i="134" s="1"/>
  <c r="S47" i="134"/>
  <c r="S48" i="134" s="1"/>
  <c r="S49" i="134" s="1"/>
  <c r="S50" i="134" s="1"/>
  <c r="S51" i="134" s="1"/>
  <c r="S52" i="134" s="1"/>
  <c r="S53" i="134" s="1"/>
  <c r="U32" i="134"/>
  <c r="U33" i="134" s="1"/>
  <c r="U34" i="134" s="1"/>
  <c r="U35" i="134" s="1"/>
  <c r="U36" i="134" s="1"/>
  <c r="U37" i="134" s="1"/>
  <c r="U38" i="134" s="1"/>
  <c r="U39" i="134" s="1"/>
  <c r="U40" i="134" s="1"/>
  <c r="U41" i="134" s="1"/>
  <c r="D47" i="134"/>
  <c r="D48" i="134" s="1"/>
  <c r="D49" i="134" s="1"/>
  <c r="D50" i="134" s="1"/>
  <c r="D51" i="134" s="1"/>
  <c r="D52" i="134" s="1"/>
  <c r="D53" i="134" s="1"/>
  <c r="D54" i="134" s="1"/>
  <c r="D55" i="134" s="1"/>
  <c r="D56" i="134" s="1"/>
  <c r="D57" i="134" s="1"/>
  <c r="D58" i="134" s="1"/>
  <c r="D59" i="134" s="1"/>
  <c r="D60" i="134" s="1"/>
  <c r="D61" i="134" s="1"/>
  <c r="D62" i="134" s="1"/>
  <c r="D63" i="134" s="1"/>
  <c r="D64" i="134" s="1"/>
  <c r="D65" i="134" s="1"/>
  <c r="D66" i="134" s="1"/>
  <c r="D67" i="134" s="1"/>
  <c r="D68" i="134" s="1"/>
  <c r="D69" i="134" s="1"/>
  <c r="D70" i="134" s="1"/>
  <c r="E47" i="134"/>
  <c r="E48" i="134" s="1"/>
  <c r="E49" i="134" s="1"/>
  <c r="E50" i="134" s="1"/>
  <c r="F47" i="134"/>
  <c r="F48" i="134" s="1"/>
  <c r="F49" i="134" s="1"/>
  <c r="F50" i="134" s="1"/>
  <c r="F51" i="134" s="1"/>
  <c r="H47" i="134"/>
  <c r="H48" i="134" s="1"/>
  <c r="I47" i="134"/>
  <c r="R47" i="134"/>
  <c r="R48" i="134" s="1"/>
  <c r="R49" i="134" s="1"/>
  <c r="R50" i="134" s="1"/>
  <c r="AB47" i="134"/>
  <c r="AB48" i="134" s="1"/>
  <c r="AB49" i="134" s="1"/>
  <c r="AB50" i="134" s="1"/>
  <c r="AB51" i="134" s="1"/>
  <c r="AB52" i="134" s="1"/>
  <c r="AB53" i="134" s="1"/>
  <c r="AB54" i="134" s="1"/>
  <c r="AB55" i="134" s="1"/>
  <c r="AB56" i="134" s="1"/>
  <c r="AB57" i="134" s="1"/>
  <c r="AB58" i="134" s="1"/>
  <c r="AB59" i="134" s="1"/>
  <c r="AB60" i="134" s="1"/>
  <c r="AB61" i="134" s="1"/>
  <c r="AB62" i="134" s="1"/>
  <c r="AB63" i="134" s="1"/>
  <c r="AB64" i="134" s="1"/>
  <c r="AB65" i="134" s="1"/>
  <c r="AB66" i="134" s="1"/>
  <c r="AB67" i="134" s="1"/>
  <c r="AB68" i="134" s="1"/>
  <c r="AB69" i="134" s="1"/>
  <c r="AB70" i="134" s="1"/>
  <c r="AB71" i="134" s="1"/>
  <c r="AB72" i="134" s="1"/>
  <c r="AB73" i="134" s="1"/>
  <c r="AB74" i="134" s="1"/>
  <c r="AB75" i="134" s="1"/>
  <c r="AB76" i="134" s="1"/>
  <c r="AB77" i="134" s="1"/>
  <c r="AB78" i="134" s="1"/>
  <c r="AB79" i="134" s="1"/>
  <c r="AB80" i="134" s="1"/>
  <c r="AB81" i="134" s="1"/>
  <c r="AB82" i="134" s="1"/>
  <c r="AB83" i="134" s="1"/>
  <c r="AB84" i="134" s="1"/>
  <c r="AB85" i="134" s="1"/>
  <c r="AB86" i="134" s="1"/>
  <c r="AB87" i="134" s="1"/>
  <c r="AB88" i="134" s="1"/>
  <c r="AB89" i="134" s="1"/>
  <c r="AB90" i="134" s="1"/>
  <c r="AB91" i="134" s="1"/>
  <c r="AB92" i="134" s="1"/>
  <c r="AB93" i="134" s="1"/>
  <c r="AB94" i="134" s="1"/>
  <c r="AB95" i="134" s="1"/>
  <c r="AC47" i="134"/>
  <c r="AC48" i="134" s="1"/>
  <c r="AC49" i="134" s="1"/>
  <c r="AC50" i="134" s="1"/>
  <c r="AC51" i="134" s="1"/>
  <c r="AC52" i="134" s="1"/>
  <c r="AC53" i="134" s="1"/>
  <c r="AF47" i="134"/>
  <c r="AF48" i="134" s="1"/>
  <c r="AF49" i="134" s="1"/>
  <c r="AF50" i="134" s="1"/>
  <c r="AF51" i="134" s="1"/>
  <c r="AF52" i="134" s="1"/>
  <c r="AF53" i="134" s="1"/>
  <c r="AF54" i="134" s="1"/>
  <c r="AF55" i="134" s="1"/>
  <c r="AF56" i="134" s="1"/>
  <c r="AF57" i="134" s="1"/>
  <c r="AF58" i="134" s="1"/>
  <c r="AF59" i="134" s="1"/>
  <c r="AF60" i="134" s="1"/>
  <c r="AF61" i="134" s="1"/>
  <c r="AF62" i="134" s="1"/>
  <c r="I48" i="134"/>
  <c r="I49" i="134" s="1"/>
  <c r="I50" i="134" s="1"/>
  <c r="I51" i="134" s="1"/>
  <c r="I52" i="134" s="1"/>
  <c r="I53" i="134" s="1"/>
  <c r="I54" i="134" s="1"/>
  <c r="I55" i="134" s="1"/>
  <c r="I56" i="134" s="1"/>
  <c r="I57" i="134" s="1"/>
  <c r="I58" i="134" s="1"/>
  <c r="I59" i="134" s="1"/>
  <c r="I60" i="134" s="1"/>
  <c r="I61" i="134" s="1"/>
  <c r="I62" i="134" s="1"/>
  <c r="I63" i="134" s="1"/>
  <c r="I64" i="134" s="1"/>
  <c r="I65" i="134" s="1"/>
  <c r="I66" i="134" s="1"/>
  <c r="I67" i="134" s="1"/>
  <c r="I68" i="134" s="1"/>
  <c r="I69" i="134" s="1"/>
  <c r="I70" i="134" s="1"/>
  <c r="I71" i="134" s="1"/>
  <c r="I72" i="134" s="1"/>
  <c r="I73" i="134" s="1"/>
  <c r="I74" i="134" s="1"/>
  <c r="I75" i="134" s="1"/>
  <c r="I76" i="134" s="1"/>
  <c r="I77" i="134" s="1"/>
  <c r="I78" i="134" s="1"/>
  <c r="I79" i="134" s="1"/>
  <c r="I80" i="134" s="1"/>
  <c r="I81" i="134" s="1"/>
  <c r="I82" i="134" s="1"/>
  <c r="I83" i="134" s="1"/>
  <c r="I84" i="134" s="1"/>
  <c r="I85" i="134" s="1"/>
  <c r="I86" i="134" s="1"/>
  <c r="I87" i="134" s="1"/>
  <c r="I88" i="134" s="1"/>
  <c r="I89" i="134" s="1"/>
  <c r="I90" i="134" s="1"/>
  <c r="I91" i="134" s="1"/>
  <c r="I92" i="134" s="1"/>
  <c r="I93" i="134" s="1"/>
  <c r="I94" i="134" s="1"/>
  <c r="I95" i="134" s="1"/>
  <c r="H49" i="134"/>
  <c r="P49" i="134"/>
  <c r="P50" i="134" s="1"/>
  <c r="P51" i="134" s="1"/>
  <c r="P52" i="134" s="1"/>
  <c r="P53" i="134" s="1"/>
  <c r="P54" i="134" s="1"/>
  <c r="P55" i="134" s="1"/>
  <c r="P56" i="134" s="1"/>
  <c r="P57" i="134" s="1"/>
  <c r="P58" i="134" s="1"/>
  <c r="P59" i="134" s="1"/>
  <c r="P60" i="134" s="1"/>
  <c r="P61" i="134" s="1"/>
  <c r="P62" i="134" s="1"/>
  <c r="P63" i="134" s="1"/>
  <c r="P64" i="134" s="1"/>
  <c r="P65" i="134" s="1"/>
  <c r="P66" i="134" s="1"/>
  <c r="P67" i="134" s="1"/>
  <c r="P68" i="134" s="1"/>
  <c r="P69" i="134" s="1"/>
  <c r="P70" i="134" s="1"/>
  <c r="P71" i="134" s="1"/>
  <c r="P72" i="134" s="1"/>
  <c r="P73" i="134" s="1"/>
  <c r="P74" i="134" s="1"/>
  <c r="P75" i="134" s="1"/>
  <c r="P76" i="134" s="1"/>
  <c r="P77" i="134" s="1"/>
  <c r="P78" i="134" s="1"/>
  <c r="P79" i="134" s="1"/>
  <c r="P80" i="134" s="1"/>
  <c r="P81" i="134" s="1"/>
  <c r="P82" i="134" s="1"/>
  <c r="P83" i="134" s="1"/>
  <c r="P84" i="134" s="1"/>
  <c r="P85" i="134" s="1"/>
  <c r="P86" i="134" s="1"/>
  <c r="P87" i="134" s="1"/>
  <c r="P88" i="134" s="1"/>
  <c r="P89" i="134" s="1"/>
  <c r="P90" i="134" s="1"/>
  <c r="P91" i="134" s="1"/>
  <c r="P92" i="134" s="1"/>
  <c r="P93" i="134" s="1"/>
  <c r="P94" i="134" s="1"/>
  <c r="P95" i="134" s="1"/>
  <c r="H50" i="134"/>
  <c r="H51" i="134" s="1"/>
  <c r="H52" i="134" s="1"/>
  <c r="H53" i="134" s="1"/>
  <c r="E51" i="134"/>
  <c r="E52" i="134" s="1"/>
  <c r="E53" i="134" s="1"/>
  <c r="E54" i="134" s="1"/>
  <c r="E55" i="134" s="1"/>
  <c r="E56" i="134" s="1"/>
  <c r="E57" i="134" s="1"/>
  <c r="E58" i="134" s="1"/>
  <c r="E59" i="134" s="1"/>
  <c r="E60" i="134" s="1"/>
  <c r="E61" i="134" s="1"/>
  <c r="E62" i="134" s="1"/>
  <c r="E63" i="134" s="1"/>
  <c r="E64" i="134" s="1"/>
  <c r="E65" i="134" s="1"/>
  <c r="E66" i="134" s="1"/>
  <c r="E67" i="134" s="1"/>
  <c r="E68" i="134" s="1"/>
  <c r="E69" i="134" s="1"/>
  <c r="E70" i="134" s="1"/>
  <c r="E71" i="134" s="1"/>
  <c r="E72" i="134" s="1"/>
  <c r="E73" i="134" s="1"/>
  <c r="E74" i="134" s="1"/>
  <c r="E75" i="134" s="1"/>
  <c r="E76" i="134" s="1"/>
  <c r="E77" i="134" s="1"/>
  <c r="E78" i="134" s="1"/>
  <c r="E79" i="134" s="1"/>
  <c r="E80" i="134" s="1"/>
  <c r="E81" i="134" s="1"/>
  <c r="E82" i="134" s="1"/>
  <c r="E83" i="134" s="1"/>
  <c r="E84" i="134" s="1"/>
  <c r="E85" i="134" s="1"/>
  <c r="E86" i="134" s="1"/>
  <c r="E87" i="134" s="1"/>
  <c r="E88" i="134" s="1"/>
  <c r="E89" i="134" s="1"/>
  <c r="E90" i="134" s="1"/>
  <c r="E91" i="134" s="1"/>
  <c r="E92" i="134" s="1"/>
  <c r="E93" i="134" s="1"/>
  <c r="E94" i="134" s="1"/>
  <c r="E95" i="134" s="1"/>
  <c r="R51" i="134"/>
  <c r="R52" i="134" s="1"/>
  <c r="R53" i="134" s="1"/>
  <c r="R54" i="134" s="1"/>
  <c r="R55" i="134" s="1"/>
  <c r="R56" i="134" s="1"/>
  <c r="R57" i="134" s="1"/>
  <c r="R58" i="134" s="1"/>
  <c r="R59" i="134" s="1"/>
  <c r="R60" i="134" s="1"/>
  <c r="R61" i="134" s="1"/>
  <c r="R62" i="134" s="1"/>
  <c r="R63" i="134" s="1"/>
  <c r="R64" i="134" s="1"/>
  <c r="R65" i="134" s="1"/>
  <c r="R66" i="134" s="1"/>
  <c r="R67" i="134" s="1"/>
  <c r="R68" i="134" s="1"/>
  <c r="R69" i="134" s="1"/>
  <c r="R70" i="134" s="1"/>
  <c r="R71" i="134" s="1"/>
  <c r="R72" i="134" s="1"/>
  <c r="R73" i="134" s="1"/>
  <c r="R74" i="134" s="1"/>
  <c r="R75" i="134" s="1"/>
  <c r="R76" i="134" s="1"/>
  <c r="R77" i="134" s="1"/>
  <c r="R78" i="134" s="1"/>
  <c r="R79" i="134" s="1"/>
  <c r="R80" i="134" s="1"/>
  <c r="R81" i="134" s="1"/>
  <c r="R82" i="134" s="1"/>
  <c r="R83" i="134" s="1"/>
  <c r="R84" i="134" s="1"/>
  <c r="R85" i="134" s="1"/>
  <c r="R86" i="134" s="1"/>
  <c r="R87" i="134" s="1"/>
  <c r="R88" i="134" s="1"/>
  <c r="R89" i="134" s="1"/>
  <c r="R90" i="134" s="1"/>
  <c r="R91" i="134" s="1"/>
  <c r="R92" i="134" s="1"/>
  <c r="R93" i="134" s="1"/>
  <c r="R94" i="134" s="1"/>
  <c r="R95" i="134" s="1"/>
  <c r="F52" i="134"/>
  <c r="F53" i="134" s="1"/>
  <c r="F54" i="134" s="1"/>
  <c r="F55" i="134" s="1"/>
  <c r="F56" i="134" s="1"/>
  <c r="F57" i="134" s="1"/>
  <c r="F58" i="134" s="1"/>
  <c r="F59" i="134" s="1"/>
  <c r="F60" i="134" s="1"/>
  <c r="F61" i="134" s="1"/>
  <c r="F62" i="134" s="1"/>
  <c r="F63" i="134" s="1"/>
  <c r="F64" i="134" s="1"/>
  <c r="F65" i="134" s="1"/>
  <c r="F66" i="134" s="1"/>
  <c r="F67" i="134" s="1"/>
  <c r="F68" i="134" s="1"/>
  <c r="F69" i="134" s="1"/>
  <c r="F70" i="134" s="1"/>
  <c r="F71" i="134" s="1"/>
  <c r="F72" i="134" s="1"/>
  <c r="F73" i="134" s="1"/>
  <c r="F74" i="134" s="1"/>
  <c r="F75" i="134" s="1"/>
  <c r="F76" i="134" s="1"/>
  <c r="F77" i="134" s="1"/>
  <c r="F78" i="134" s="1"/>
  <c r="F79" i="134" s="1"/>
  <c r="F80" i="134" s="1"/>
  <c r="F81" i="134" s="1"/>
  <c r="F82" i="134" s="1"/>
  <c r="F83" i="134" s="1"/>
  <c r="F84" i="134" s="1"/>
  <c r="F85" i="134" s="1"/>
  <c r="F86" i="134" s="1"/>
  <c r="F87" i="134" s="1"/>
  <c r="F88" i="134" s="1"/>
  <c r="F89" i="134" s="1"/>
  <c r="F90" i="134" s="1"/>
  <c r="F91" i="134" s="1"/>
  <c r="F92" i="134" s="1"/>
  <c r="F93" i="134" s="1"/>
  <c r="F94" i="134" s="1"/>
  <c r="F95" i="134" s="1"/>
  <c r="H54" i="134"/>
  <c r="H55" i="134" s="1"/>
  <c r="H56" i="134" s="1"/>
  <c r="H57" i="134" s="1"/>
  <c r="H58" i="134" s="1"/>
  <c r="H59" i="134" s="1"/>
  <c r="S54" i="134"/>
  <c r="AC54" i="134"/>
  <c r="AC55" i="134" s="1"/>
  <c r="AC56" i="134" s="1"/>
  <c r="AC57" i="134" s="1"/>
  <c r="AC58" i="134" s="1"/>
  <c r="AC59" i="134" s="1"/>
  <c r="AC60" i="134" s="1"/>
  <c r="AC61" i="134" s="1"/>
  <c r="AC62" i="134" s="1"/>
  <c r="AC63" i="134" s="1"/>
  <c r="AC64" i="134" s="1"/>
  <c r="AC65" i="134" s="1"/>
  <c r="AC66" i="134" s="1"/>
  <c r="AC67" i="134" s="1"/>
  <c r="AC68" i="134" s="1"/>
  <c r="AC69" i="134" s="1"/>
  <c r="AC70" i="134" s="1"/>
  <c r="AC71" i="134" s="1"/>
  <c r="AC72" i="134" s="1"/>
  <c r="AC73" i="134" s="1"/>
  <c r="AC74" i="134" s="1"/>
  <c r="AC75" i="134" s="1"/>
  <c r="AC76" i="134" s="1"/>
  <c r="AC77" i="134" s="1"/>
  <c r="AC78" i="134" s="1"/>
  <c r="AC79" i="134" s="1"/>
  <c r="AC80" i="134" s="1"/>
  <c r="AC81" i="134" s="1"/>
  <c r="AC82" i="134" s="1"/>
  <c r="AC83" i="134" s="1"/>
  <c r="AC84" i="134" s="1"/>
  <c r="AC85" i="134" s="1"/>
  <c r="AC86" i="134" s="1"/>
  <c r="AC87" i="134" s="1"/>
  <c r="AC88" i="134" s="1"/>
  <c r="AC89" i="134" s="1"/>
  <c r="AC90" i="134" s="1"/>
  <c r="AC91" i="134" s="1"/>
  <c r="AC92" i="134" s="1"/>
  <c r="AC93" i="134" s="1"/>
  <c r="AC94" i="134" s="1"/>
  <c r="AC95" i="134" s="1"/>
  <c r="S55" i="134"/>
  <c r="S56" i="134"/>
  <c r="S57" i="134" s="1"/>
  <c r="S58" i="134" s="1"/>
  <c r="S59" i="134" s="1"/>
  <c r="S60" i="134" s="1"/>
  <c r="S61" i="134" s="1"/>
  <c r="S62" i="134" s="1"/>
  <c r="S63" i="134" s="1"/>
  <c r="S64" i="134" s="1"/>
  <c r="S65" i="134" s="1"/>
  <c r="S66" i="134" s="1"/>
  <c r="S67" i="134" s="1"/>
  <c r="S68" i="134" s="1"/>
  <c r="S69" i="134" s="1"/>
  <c r="S70" i="134" s="1"/>
  <c r="S71" i="134" s="1"/>
  <c r="S72" i="134" s="1"/>
  <c r="S73" i="134" s="1"/>
  <c r="S74" i="134" s="1"/>
  <c r="S75" i="134" s="1"/>
  <c r="S76" i="134" s="1"/>
  <c r="S77" i="134" s="1"/>
  <c r="S78" i="134" s="1"/>
  <c r="S79" i="134" s="1"/>
  <c r="S80" i="134" s="1"/>
  <c r="S81" i="134" s="1"/>
  <c r="S82" i="134" s="1"/>
  <c r="S83" i="134" s="1"/>
  <c r="S84" i="134" s="1"/>
  <c r="S85" i="134" s="1"/>
  <c r="S86" i="134" s="1"/>
  <c r="S87" i="134" s="1"/>
  <c r="S88" i="134" s="1"/>
  <c r="S89" i="134" s="1"/>
  <c r="S90" i="134" s="1"/>
  <c r="S91" i="134" s="1"/>
  <c r="S92" i="134" s="1"/>
  <c r="S93" i="134" s="1"/>
  <c r="S94" i="134" s="1"/>
  <c r="S95" i="134" s="1"/>
  <c r="H60" i="134"/>
  <c r="H61" i="134" s="1"/>
  <c r="H62" i="134" s="1"/>
  <c r="H63" i="134" s="1"/>
  <c r="H64" i="134" s="1"/>
  <c r="H65" i="134" s="1"/>
  <c r="H66" i="134" s="1"/>
  <c r="H67" i="134" s="1"/>
  <c r="H68" i="134" s="1"/>
  <c r="H69" i="134" s="1"/>
  <c r="H70" i="134" s="1"/>
  <c r="H71" i="134" s="1"/>
  <c r="H72" i="134" s="1"/>
  <c r="H73" i="134" s="1"/>
  <c r="H74" i="134" s="1"/>
  <c r="H75" i="134" s="1"/>
  <c r="H76" i="134" s="1"/>
  <c r="H77" i="134" s="1"/>
  <c r="Y63" i="134"/>
  <c r="Y64" i="134" s="1"/>
  <c r="Y65" i="134" s="1"/>
  <c r="Y66" i="134" s="1"/>
  <c r="Y67" i="134" s="1"/>
  <c r="Y68" i="134" s="1"/>
  <c r="Y69" i="134" s="1"/>
  <c r="Y70" i="134" s="1"/>
  <c r="Y71" i="134" s="1"/>
  <c r="Y72" i="134" s="1"/>
  <c r="Y73" i="134" s="1"/>
  <c r="Y74" i="134" s="1"/>
  <c r="Y75" i="134" s="1"/>
  <c r="Y76" i="134" s="1"/>
  <c r="Y77" i="134" s="1"/>
  <c r="Y78" i="134" s="1"/>
  <c r="Y79" i="134" s="1"/>
  <c r="Y80" i="134" s="1"/>
  <c r="Y81" i="134" s="1"/>
  <c r="Y82" i="134" s="1"/>
  <c r="Y83" i="134" s="1"/>
  <c r="Y84" i="134" s="1"/>
  <c r="Y85" i="134" s="1"/>
  <c r="Y86" i="134" s="1"/>
  <c r="Y87" i="134" s="1"/>
  <c r="Y88" i="134" s="1"/>
  <c r="Y89" i="134" s="1"/>
  <c r="Y90" i="134" s="1"/>
  <c r="Y91" i="134" s="1"/>
  <c r="Y92" i="134" s="1"/>
  <c r="Y93" i="134" s="1"/>
  <c r="Y94" i="134" s="1"/>
  <c r="Y95" i="134" s="1"/>
  <c r="AF63" i="134"/>
  <c r="AF64" i="134"/>
  <c r="AF65" i="134" s="1"/>
  <c r="AF66" i="134" s="1"/>
  <c r="AF67" i="134" s="1"/>
  <c r="AF68" i="134" s="1"/>
  <c r="AF69" i="134" s="1"/>
  <c r="AF70" i="134" s="1"/>
  <c r="AF71" i="134" s="1"/>
  <c r="AF72" i="134" s="1"/>
  <c r="AF73" i="134" s="1"/>
  <c r="AF74" i="134" s="1"/>
  <c r="AF75" i="134" s="1"/>
  <c r="AF76" i="134" s="1"/>
  <c r="AF77" i="134" s="1"/>
  <c r="AF78" i="134" s="1"/>
  <c r="AF79" i="134" s="1"/>
  <c r="N69" i="134"/>
  <c r="N70" i="134" s="1"/>
  <c r="N71" i="134" s="1"/>
  <c r="N72" i="134" s="1"/>
  <c r="N73" i="134" s="1"/>
  <c r="N74" i="134" s="1"/>
  <c r="N75" i="134" s="1"/>
  <c r="N76" i="134" s="1"/>
  <c r="N77" i="134" s="1"/>
  <c r="N78" i="134" s="1"/>
  <c r="N79" i="134" s="1"/>
  <c r="N80" i="134" s="1"/>
  <c r="N81" i="134" s="1"/>
  <c r="N82" i="134" s="1"/>
  <c r="N83" i="134" s="1"/>
  <c r="N84" i="134" s="1"/>
  <c r="N85" i="134" s="1"/>
  <c r="N86" i="134" s="1"/>
  <c r="N87" i="134" s="1"/>
  <c r="N88" i="134" s="1"/>
  <c r="N89" i="134" s="1"/>
  <c r="N90" i="134" s="1"/>
  <c r="N91" i="134" s="1"/>
  <c r="N92" i="134" s="1"/>
  <c r="N93" i="134" s="1"/>
  <c r="N94" i="134" s="1"/>
  <c r="N95" i="134" s="1"/>
  <c r="D71" i="134"/>
  <c r="D72" i="134" s="1"/>
  <c r="D73" i="134" s="1"/>
  <c r="D74" i="134" s="1"/>
  <c r="D75" i="134" s="1"/>
  <c r="D76" i="134" s="1"/>
  <c r="D77" i="134" s="1"/>
  <c r="D78" i="134" s="1"/>
  <c r="D79" i="134" s="1"/>
  <c r="D80" i="134" s="1"/>
  <c r="D81" i="134" s="1"/>
  <c r="D82" i="134" s="1"/>
  <c r="D83" i="134" s="1"/>
  <c r="D84" i="134" s="1"/>
  <c r="D85" i="134" s="1"/>
  <c r="D86" i="134" s="1"/>
  <c r="D87" i="134" s="1"/>
  <c r="H78" i="134"/>
  <c r="H79" i="134" s="1"/>
  <c r="H80" i="134" s="1"/>
  <c r="H81" i="134" s="1"/>
  <c r="H82" i="134" s="1"/>
  <c r="H83" i="134" s="1"/>
  <c r="H84" i="134" s="1"/>
  <c r="H85" i="134" s="1"/>
  <c r="H86" i="134" s="1"/>
  <c r="H87" i="134" s="1"/>
  <c r="H88" i="134" s="1"/>
  <c r="H89" i="134" s="1"/>
  <c r="H90" i="134" s="1"/>
  <c r="H91" i="134" s="1"/>
  <c r="H92" i="134" s="1"/>
  <c r="H93" i="134" s="1"/>
  <c r="H94" i="134" s="1"/>
  <c r="H95" i="134" s="1"/>
  <c r="AF80" i="134"/>
  <c r="AF81" i="134" s="1"/>
  <c r="AF82" i="134" s="1"/>
  <c r="AF83" i="134" s="1"/>
  <c r="AF84" i="134" s="1"/>
  <c r="AF85" i="134" s="1"/>
  <c r="AF86" i="134" s="1"/>
  <c r="AF87" i="134" s="1"/>
  <c r="AF88" i="134" s="1"/>
  <c r="AF89" i="134" s="1"/>
  <c r="AF90" i="134" s="1"/>
  <c r="AF91" i="134" s="1"/>
  <c r="AF92" i="134" s="1"/>
  <c r="AF93" i="134" s="1"/>
  <c r="AF94" i="134" s="1"/>
  <c r="AF95" i="134" s="1"/>
  <c r="D88" i="134"/>
  <c r="D89" i="134" s="1"/>
  <c r="D90" i="134" s="1"/>
  <c r="D91" i="134" s="1"/>
  <c r="D92" i="134" s="1"/>
  <c r="D93" i="134" s="1"/>
  <c r="D94" i="134" s="1"/>
  <c r="D95" i="134" s="1"/>
  <c r="P47" i="134"/>
  <c r="P48" i="134" s="1"/>
  <c r="Y47" i="134"/>
  <c r="Y48" i="134" s="1"/>
  <c r="Y49" i="134" s="1"/>
  <c r="Y50" i="134" s="1"/>
  <c r="Y51" i="134" s="1"/>
  <c r="Y52" i="134" s="1"/>
  <c r="Y53" i="134" s="1"/>
  <c r="Y54" i="134" s="1"/>
  <c r="Y55" i="134" s="1"/>
  <c r="Y56" i="134" s="1"/>
  <c r="Y57" i="134" s="1"/>
  <c r="Y58" i="134" s="1"/>
  <c r="Y59" i="134" s="1"/>
  <c r="Y60" i="134" s="1"/>
  <c r="Y61" i="134" s="1"/>
  <c r="Y62" i="134" s="1"/>
  <c r="Z47" i="134"/>
  <c r="Z48" i="134" s="1"/>
  <c r="Z49" i="134" s="1"/>
  <c r="Z50" i="134" s="1"/>
  <c r="Z51" i="134" s="1"/>
  <c r="Z52" i="134" s="1"/>
  <c r="Z53" i="134" s="1"/>
  <c r="Z54" i="134" s="1"/>
  <c r="Z55" i="134" s="1"/>
  <c r="Z56" i="134" s="1"/>
  <c r="Z57" i="134" s="1"/>
  <c r="Z58" i="134" s="1"/>
  <c r="Z59" i="134" s="1"/>
  <c r="Z60" i="134" s="1"/>
  <c r="Z61" i="134" s="1"/>
  <c r="Z62" i="134" s="1"/>
  <c r="Z63" i="134" s="1"/>
  <c r="Z64" i="134" s="1"/>
  <c r="Z65" i="134" s="1"/>
  <c r="Z66" i="134" s="1"/>
  <c r="Z67" i="134" s="1"/>
  <c r="Z68" i="134" s="1"/>
  <c r="Z69" i="134" s="1"/>
  <c r="Z70" i="134" s="1"/>
  <c r="Z71" i="134" s="1"/>
  <c r="Z72" i="134" s="1"/>
  <c r="Z73" i="134" s="1"/>
  <c r="Z74" i="134" s="1"/>
  <c r="Z75" i="134" s="1"/>
  <c r="Z76" i="134" s="1"/>
  <c r="Z77" i="134" s="1"/>
  <c r="Z78" i="134" s="1"/>
  <c r="Z79" i="134" s="1"/>
  <c r="Z80" i="134" s="1"/>
  <c r="Z81" i="134" s="1"/>
  <c r="Z82" i="134" s="1"/>
  <c r="Z83" i="134" s="1"/>
  <c r="Z84" i="134" s="1"/>
  <c r="Z85" i="134" s="1"/>
  <c r="Z86" i="134" s="1"/>
  <c r="Z87" i="134" s="1"/>
  <c r="Z88" i="134" s="1"/>
  <c r="Z89" i="134" s="1"/>
  <c r="Z90" i="134" s="1"/>
  <c r="Z91" i="134" s="1"/>
  <c r="Z92" i="134" s="1"/>
  <c r="Z93" i="134" s="1"/>
  <c r="Z94" i="134" s="1"/>
  <c r="Z95" i="134" s="1"/>
  <c r="B420" i="134"/>
  <c r="C420" i="134"/>
  <c r="D420" i="134"/>
  <c r="B430" i="134"/>
  <c r="D495" i="134"/>
  <c r="F14" i="135" l="1"/>
  <c r="F15" i="135" s="1"/>
  <c r="F16" i="135" s="1"/>
  <c r="F17" i="135" s="1"/>
  <c r="F18" i="135" s="1"/>
  <c r="F19" i="135" s="1"/>
  <c r="F20" i="135" s="1"/>
  <c r="F21" i="135" s="1"/>
  <c r="F22" i="135" s="1"/>
  <c r="F23" i="135" s="1"/>
  <c r="F24" i="135" s="1"/>
  <c r="F25" i="135" s="1"/>
  <c r="F26" i="135" s="1"/>
  <c r="F27" i="135" s="1"/>
  <c r="F4" i="135"/>
  <c r="F5" i="135" s="1"/>
  <c r="F6" i="135" s="1"/>
  <c r="F7" i="135" s="1"/>
  <c r="F8" i="135" s="1"/>
  <c r="F9" i="135" s="1"/>
  <c r="F10" i="135" s="1"/>
  <c r="F11" i="135" s="1"/>
  <c r="F12" i="135" s="1"/>
  <c r="C509" i="134"/>
  <c r="H94" i="135"/>
  <c r="G47" i="134"/>
  <c r="G48" i="134" s="1"/>
  <c r="G49" i="134" s="1"/>
  <c r="G50" i="134" s="1"/>
  <c r="G51" i="134" s="1"/>
  <c r="G52" i="134" s="1"/>
  <c r="G53" i="134" s="1"/>
  <c r="G54" i="134" s="1"/>
  <c r="G55" i="134" s="1"/>
  <c r="G56" i="134" s="1"/>
  <c r="G57" i="134" s="1"/>
  <c r="G58" i="134" s="1"/>
  <c r="G59" i="134" s="1"/>
  <c r="G60" i="134" s="1"/>
  <c r="G61" i="134" s="1"/>
  <c r="G62" i="134" s="1"/>
  <c r="G63" i="134" s="1"/>
  <c r="G64" i="134" s="1"/>
  <c r="G65" i="134" s="1"/>
  <c r="G66" i="134" s="1"/>
  <c r="G67" i="134" s="1"/>
  <c r="G68" i="134" s="1"/>
  <c r="G69" i="134" s="1"/>
  <c r="G70" i="134" s="1"/>
  <c r="G71" i="134" s="1"/>
  <c r="G72" i="134" s="1"/>
  <c r="G73" i="134" s="1"/>
  <c r="G74" i="134" s="1"/>
  <c r="G75" i="134" s="1"/>
  <c r="G76" i="134" s="1"/>
  <c r="G77" i="134" s="1"/>
  <c r="G78" i="134" s="1"/>
  <c r="G79" i="134" s="1"/>
  <c r="G80" i="134" s="1"/>
  <c r="G81" i="134" s="1"/>
  <c r="G82" i="134" s="1"/>
  <c r="G83" i="134" s="1"/>
  <c r="G84" i="134" s="1"/>
  <c r="G85" i="134" s="1"/>
  <c r="G86" i="134" s="1"/>
  <c r="G87" i="134" s="1"/>
  <c r="G88" i="134" s="1"/>
  <c r="G89" i="134" s="1"/>
  <c r="G90" i="134" s="1"/>
  <c r="G91" i="134" s="1"/>
  <c r="G92" i="134" s="1"/>
  <c r="G93" i="134" s="1"/>
  <c r="G94" i="134" s="1"/>
  <c r="G95" i="134" s="1"/>
  <c r="O47" i="134"/>
  <c r="O48" i="134" s="1"/>
  <c r="O49" i="134" s="1"/>
  <c r="O50" i="134" s="1"/>
  <c r="O51" i="134" s="1"/>
  <c r="O52" i="134" s="1"/>
  <c r="O53" i="134" s="1"/>
  <c r="O54" i="134" s="1"/>
  <c r="O55" i="134" s="1"/>
  <c r="O56" i="134" s="1"/>
  <c r="O57" i="134" s="1"/>
  <c r="O58" i="134" s="1"/>
  <c r="O59" i="134" s="1"/>
  <c r="O60" i="134" s="1"/>
  <c r="O61" i="134" s="1"/>
  <c r="O62" i="134" s="1"/>
  <c r="O63" i="134" s="1"/>
  <c r="O64" i="134" s="1"/>
  <c r="O65" i="134" s="1"/>
  <c r="O66" i="134" s="1"/>
  <c r="O67" i="134" s="1"/>
  <c r="O68" i="134" s="1"/>
  <c r="O69" i="134" s="1"/>
  <c r="O70" i="134" s="1"/>
  <c r="O71" i="134" s="1"/>
  <c r="O72" i="134" s="1"/>
  <c r="O73" i="134" s="1"/>
  <c r="O74" i="134" s="1"/>
  <c r="O75" i="134" s="1"/>
  <c r="O76" i="134" s="1"/>
  <c r="O77" i="134" s="1"/>
  <c r="O78" i="134" s="1"/>
  <c r="O79" i="134" s="1"/>
  <c r="O80" i="134" s="1"/>
  <c r="O81" i="134" s="1"/>
  <c r="O82" i="134" s="1"/>
  <c r="O83" i="134" s="1"/>
  <c r="O84" i="134" s="1"/>
  <c r="O85" i="134" s="1"/>
  <c r="O86" i="134" s="1"/>
  <c r="O87" i="134" s="1"/>
  <c r="O88" i="134" s="1"/>
  <c r="O89" i="134" s="1"/>
  <c r="O90" i="134" s="1"/>
  <c r="O91" i="134" s="1"/>
  <c r="O92" i="134" s="1"/>
  <c r="O93" i="134" s="1"/>
  <c r="O94" i="134" s="1"/>
  <c r="O95" i="134" s="1"/>
  <c r="C495" i="134"/>
  <c r="AB29" i="135"/>
  <c r="AB30" i="135" s="1"/>
  <c r="AB31" i="135" s="1"/>
  <c r="AB32" i="135" s="1"/>
  <c r="AB33" i="135" s="1"/>
  <c r="AB34" i="135" s="1"/>
  <c r="AB35" i="135" s="1"/>
  <c r="AB36" i="135" s="1"/>
  <c r="AB37" i="135" s="1"/>
  <c r="AB38" i="135" s="1"/>
  <c r="AB39" i="135" s="1"/>
  <c r="AB40" i="135" s="1"/>
  <c r="AB41" i="135" s="1"/>
  <c r="AB42" i="135" s="1"/>
  <c r="AB43" i="135" s="1"/>
  <c r="AB44" i="135" s="1"/>
  <c r="AB45" i="135" s="1"/>
  <c r="AB46" i="135" s="1"/>
  <c r="AB47" i="135" s="1"/>
  <c r="AB48" i="135" s="1"/>
  <c r="AB49" i="135" s="1"/>
  <c r="AB50" i="135" s="1"/>
  <c r="AB51" i="135" s="1"/>
  <c r="AB52" i="135" s="1"/>
  <c r="AB53" i="135" s="1"/>
  <c r="AB54" i="135" s="1"/>
  <c r="AB55" i="135" s="1"/>
  <c r="AB56" i="135" s="1"/>
  <c r="AB57" i="135" s="1"/>
  <c r="AB58" i="135" s="1"/>
  <c r="AB59" i="135" s="1"/>
  <c r="AB60" i="135" s="1"/>
  <c r="AB61" i="135" s="1"/>
  <c r="AB62" i="135" s="1"/>
  <c r="AB63" i="135" s="1"/>
  <c r="AB64" i="135" s="1"/>
  <c r="AB65" i="135" s="1"/>
  <c r="AB66" i="135" s="1"/>
  <c r="AB67" i="135" s="1"/>
  <c r="AB68" i="135" s="1"/>
  <c r="AB69" i="135" s="1"/>
  <c r="AB70" i="135" s="1"/>
  <c r="AB71" i="135" s="1"/>
  <c r="AB72" i="135" s="1"/>
  <c r="AB73" i="135" s="1"/>
  <c r="AB74" i="135" s="1"/>
  <c r="AB75" i="135" s="1"/>
  <c r="AB76" i="135" s="1"/>
  <c r="AB77" i="135" s="1"/>
  <c r="AB14" i="135"/>
  <c r="AB15" i="135" s="1"/>
  <c r="AB16" i="135" s="1"/>
  <c r="AB17" i="135" s="1"/>
  <c r="AB18" i="135" s="1"/>
  <c r="AB19" i="135" s="1"/>
  <c r="AB20" i="135" s="1"/>
  <c r="AB21" i="135" s="1"/>
  <c r="AB22" i="135" s="1"/>
  <c r="AB23" i="135" s="1"/>
  <c r="AB24" i="135" s="1"/>
  <c r="AB25" i="135" s="1"/>
  <c r="AB26" i="135" s="1"/>
  <c r="AB27" i="135" s="1"/>
  <c r="Q47" i="134"/>
  <c r="Q48" i="134" s="1"/>
  <c r="Q49" i="134" s="1"/>
  <c r="Q50" i="134" s="1"/>
  <c r="Q51" i="134" s="1"/>
  <c r="Q52" i="134" s="1"/>
  <c r="Q53" i="134" s="1"/>
  <c r="Q54" i="134" s="1"/>
  <c r="Q55" i="134" s="1"/>
  <c r="Q56" i="134" s="1"/>
  <c r="Q57" i="134" s="1"/>
  <c r="Q58" i="134" s="1"/>
  <c r="Q59" i="134" s="1"/>
  <c r="Q60" i="134" s="1"/>
  <c r="Q61" i="134" s="1"/>
  <c r="Q62" i="134" s="1"/>
  <c r="Q63" i="134" s="1"/>
  <c r="Q64" i="134" s="1"/>
  <c r="Q65" i="134" s="1"/>
  <c r="Q66" i="134" s="1"/>
  <c r="Q67" i="134" s="1"/>
  <c r="Q68" i="134" s="1"/>
  <c r="Q69" i="134" s="1"/>
  <c r="Q70" i="134" s="1"/>
  <c r="Q71" i="134" s="1"/>
  <c r="Q72" i="134" s="1"/>
  <c r="Q73" i="134" s="1"/>
  <c r="Q74" i="134" s="1"/>
  <c r="Q75" i="134" s="1"/>
  <c r="Q76" i="134" s="1"/>
  <c r="Q77" i="134" s="1"/>
  <c r="Q78" i="134" s="1"/>
  <c r="Q79" i="134" s="1"/>
  <c r="Q80" i="134" s="1"/>
  <c r="Q81" i="134" s="1"/>
  <c r="Q82" i="134" s="1"/>
  <c r="Q83" i="134" s="1"/>
  <c r="Q84" i="134" s="1"/>
  <c r="Q85" i="134" s="1"/>
  <c r="Q86" i="134" s="1"/>
  <c r="Q87" i="134" s="1"/>
  <c r="Q88" i="134" s="1"/>
  <c r="Q89" i="134" s="1"/>
  <c r="Q90" i="134" s="1"/>
  <c r="Q91" i="134" s="1"/>
  <c r="Q92" i="134" s="1"/>
  <c r="Q93" i="134" s="1"/>
  <c r="Q94" i="134" s="1"/>
  <c r="Q95" i="134" s="1"/>
  <c r="H96" i="139"/>
  <c r="AA47" i="134"/>
  <c r="AA48" i="134" s="1"/>
  <c r="AA49" i="134" s="1"/>
  <c r="AA50" i="134" s="1"/>
  <c r="AA51" i="134" s="1"/>
  <c r="AA52" i="134" s="1"/>
  <c r="AA53" i="134" s="1"/>
  <c r="AA54" i="134" s="1"/>
  <c r="AA55" i="134" s="1"/>
  <c r="AA56" i="134" s="1"/>
  <c r="AA57" i="134" s="1"/>
  <c r="AA58" i="134" s="1"/>
  <c r="AA59" i="134" s="1"/>
  <c r="AA60" i="134" s="1"/>
  <c r="AA61" i="134" s="1"/>
  <c r="AA62" i="134" s="1"/>
  <c r="AA63" i="134" s="1"/>
  <c r="AA64" i="134" s="1"/>
  <c r="AA65" i="134" s="1"/>
  <c r="AA66" i="134" s="1"/>
  <c r="AA67" i="134" s="1"/>
  <c r="AA68" i="134" s="1"/>
  <c r="AA69" i="134" s="1"/>
  <c r="AA70" i="134" s="1"/>
  <c r="AA71" i="134" s="1"/>
  <c r="AA72" i="134" s="1"/>
  <c r="AA73" i="134" s="1"/>
  <c r="AA74" i="134" s="1"/>
  <c r="AA75" i="134" s="1"/>
  <c r="AA76" i="134" s="1"/>
  <c r="AA77" i="134" s="1"/>
  <c r="AA78" i="134" s="1"/>
  <c r="AA79" i="134" s="1"/>
  <c r="AA80" i="134" s="1"/>
  <c r="AA81" i="134" s="1"/>
  <c r="AA82" i="134" s="1"/>
  <c r="AA83" i="134" s="1"/>
  <c r="AA84" i="134" s="1"/>
  <c r="AA85" i="134" s="1"/>
  <c r="AA86" i="134" s="1"/>
  <c r="AA87" i="134" s="1"/>
  <c r="AA88" i="134" s="1"/>
  <c r="AA89" i="134" s="1"/>
  <c r="AA90" i="134" s="1"/>
  <c r="AA91" i="134" s="1"/>
  <c r="AA92" i="134" s="1"/>
  <c r="AA93" i="134" s="1"/>
  <c r="AA94" i="134" s="1"/>
  <c r="AA95" i="134" s="1"/>
  <c r="C445" i="134"/>
  <c r="H95" i="138"/>
  <c r="H89" i="135"/>
  <c r="C504" i="134"/>
  <c r="H86" i="136"/>
  <c r="X24" i="134"/>
  <c r="B495" i="134"/>
  <c r="P14" i="136"/>
  <c r="P15" i="136" s="1"/>
  <c r="P16" i="136" s="1"/>
  <c r="P17" i="136" s="1"/>
  <c r="P18" i="136" s="1"/>
  <c r="P19" i="136" s="1"/>
  <c r="P20" i="136" s="1"/>
  <c r="P21" i="136" s="1"/>
  <c r="P22" i="136" s="1"/>
  <c r="P23" i="136" s="1"/>
  <c r="P24" i="136" s="1"/>
  <c r="P25" i="136" s="1"/>
  <c r="P26" i="136" s="1"/>
  <c r="P27" i="136" s="1"/>
  <c r="C90" i="136"/>
  <c r="Y29" i="137"/>
  <c r="Y30" i="137" s="1"/>
  <c r="Y31" i="137" s="1"/>
  <c r="Y32" i="137" s="1"/>
  <c r="Y33" i="137" s="1"/>
  <c r="Y34" i="137" s="1"/>
  <c r="Y35" i="137" s="1"/>
  <c r="Y36" i="137" s="1"/>
  <c r="Y37" i="137" s="1"/>
  <c r="Y38" i="137" s="1"/>
  <c r="Y39" i="137" s="1"/>
  <c r="Y40" i="137" s="1"/>
  <c r="Y41" i="137" s="1"/>
  <c r="Y42" i="137" s="1"/>
  <c r="Y43" i="137" s="1"/>
  <c r="Y44" i="137" s="1"/>
  <c r="Y45" i="137" s="1"/>
  <c r="Y46" i="137" s="1"/>
  <c r="Y47" i="137" s="1"/>
  <c r="Y48" i="137" s="1"/>
  <c r="Y49" i="137" s="1"/>
  <c r="Y50" i="137" s="1"/>
  <c r="Y51" i="137" s="1"/>
  <c r="Y52" i="137" s="1"/>
  <c r="Y53" i="137" s="1"/>
  <c r="Y54" i="137" s="1"/>
  <c r="Y55" i="137" s="1"/>
  <c r="Y56" i="137" s="1"/>
  <c r="Y57" i="137" s="1"/>
  <c r="Y58" i="137" s="1"/>
  <c r="Y59" i="137" s="1"/>
  <c r="Y60" i="137" s="1"/>
  <c r="Y61" i="137" s="1"/>
  <c r="Y62" i="137" s="1"/>
  <c r="Y63" i="137" s="1"/>
  <c r="Y64" i="137" s="1"/>
  <c r="Y65" i="137" s="1"/>
  <c r="Y66" i="137" s="1"/>
  <c r="Y67" i="137" s="1"/>
  <c r="Y68" i="137" s="1"/>
  <c r="Y69" i="137" s="1"/>
  <c r="Y70" i="137" s="1"/>
  <c r="Y71" i="137" s="1"/>
  <c r="Y72" i="137" s="1"/>
  <c r="Y73" i="137" s="1"/>
  <c r="Y74" i="137" s="1"/>
  <c r="Y75" i="137" s="1"/>
  <c r="Y76" i="137" s="1"/>
  <c r="Y77" i="137" s="1"/>
  <c r="Y14" i="137"/>
  <c r="Y15" i="137" s="1"/>
  <c r="Y16" i="137" s="1"/>
  <c r="Y17" i="137" s="1"/>
  <c r="Y18" i="137" s="1"/>
  <c r="Y19" i="137" s="1"/>
  <c r="Y20" i="137" s="1"/>
  <c r="Y21" i="137" s="1"/>
  <c r="Y22" i="137" s="1"/>
  <c r="Y23" i="137" s="1"/>
  <c r="Y24" i="137" s="1"/>
  <c r="Y25" i="137" s="1"/>
  <c r="Y26" i="137" s="1"/>
  <c r="Y27" i="137" s="1"/>
  <c r="E29" i="137"/>
  <c r="E30" i="137" s="1"/>
  <c r="E31" i="137" s="1"/>
  <c r="E32" i="137" s="1"/>
  <c r="E33" i="137" s="1"/>
  <c r="E34" i="137" s="1"/>
  <c r="E35" i="137" s="1"/>
  <c r="E36" i="137" s="1"/>
  <c r="E37" i="137" s="1"/>
  <c r="E38" i="137" s="1"/>
  <c r="E39" i="137" s="1"/>
  <c r="E40" i="137" s="1"/>
  <c r="E41" i="137" s="1"/>
  <c r="E42" i="137" s="1"/>
  <c r="E43" i="137" s="1"/>
  <c r="E44" i="137" s="1"/>
  <c r="E45" i="137" s="1"/>
  <c r="E46" i="137" s="1"/>
  <c r="E47" i="137" s="1"/>
  <c r="E48" i="137" s="1"/>
  <c r="E49" i="137" s="1"/>
  <c r="E50" i="137" s="1"/>
  <c r="E51" i="137" s="1"/>
  <c r="E52" i="137" s="1"/>
  <c r="E53" i="137" s="1"/>
  <c r="E54" i="137" s="1"/>
  <c r="E55" i="137" s="1"/>
  <c r="E56" i="137" s="1"/>
  <c r="E57" i="137" s="1"/>
  <c r="E58" i="137" s="1"/>
  <c r="E59" i="137" s="1"/>
  <c r="E60" i="137" s="1"/>
  <c r="E61" i="137" s="1"/>
  <c r="E62" i="137" s="1"/>
  <c r="E63" i="137" s="1"/>
  <c r="E64" i="137" s="1"/>
  <c r="E65" i="137" s="1"/>
  <c r="E66" i="137" s="1"/>
  <c r="E67" i="137" s="1"/>
  <c r="E68" i="137" s="1"/>
  <c r="E69" i="137" s="1"/>
  <c r="E70" i="137" s="1"/>
  <c r="E71" i="137" s="1"/>
  <c r="E72" i="137" s="1"/>
  <c r="E73" i="137" s="1"/>
  <c r="E74" i="137" s="1"/>
  <c r="E75" i="137" s="1"/>
  <c r="E76" i="137" s="1"/>
  <c r="E77" i="137" s="1"/>
  <c r="E14" i="137"/>
  <c r="E15" i="137" s="1"/>
  <c r="E16" i="137" s="1"/>
  <c r="E17" i="137" s="1"/>
  <c r="E18" i="137" s="1"/>
  <c r="E19" i="137" s="1"/>
  <c r="E20" i="137" s="1"/>
  <c r="E21" i="137" s="1"/>
  <c r="E22" i="137" s="1"/>
  <c r="E23" i="137" s="1"/>
  <c r="E24" i="137" s="1"/>
  <c r="E25" i="137" s="1"/>
  <c r="E26" i="137" s="1"/>
  <c r="E27" i="137" s="1"/>
  <c r="C86" i="137"/>
  <c r="B33" i="134"/>
  <c r="M26" i="134"/>
  <c r="H97" i="137"/>
  <c r="AE29" i="138"/>
  <c r="AE30" i="138" s="1"/>
  <c r="AE31" i="138" s="1"/>
  <c r="AE32" i="138" s="1"/>
  <c r="AE33" i="138" s="1"/>
  <c r="AE34" i="138" s="1"/>
  <c r="AE35" i="138" s="1"/>
  <c r="AE36" i="138" s="1"/>
  <c r="AE37" i="138" s="1"/>
  <c r="AE38" i="138" s="1"/>
  <c r="AE39" i="138" s="1"/>
  <c r="AE40" i="138" s="1"/>
  <c r="AE41" i="138" s="1"/>
  <c r="AE42" i="138" s="1"/>
  <c r="AE43" i="138" s="1"/>
  <c r="AE44" i="138" s="1"/>
  <c r="AE45" i="138" s="1"/>
  <c r="AE46" i="138" s="1"/>
  <c r="AE47" i="138" s="1"/>
  <c r="AE48" i="138" s="1"/>
  <c r="AE49" i="138" s="1"/>
  <c r="AE50" i="138" s="1"/>
  <c r="AE51" i="138" s="1"/>
  <c r="AE52" i="138" s="1"/>
  <c r="AE53" i="138" s="1"/>
  <c r="AE54" i="138" s="1"/>
  <c r="AE55" i="138" s="1"/>
  <c r="AE56" i="138" s="1"/>
  <c r="AE57" i="138" s="1"/>
  <c r="AE58" i="138" s="1"/>
  <c r="AE59" i="138" s="1"/>
  <c r="AE60" i="138" s="1"/>
  <c r="AE61" i="138" s="1"/>
  <c r="AE62" i="138" s="1"/>
  <c r="AE63" i="138" s="1"/>
  <c r="AE64" i="138" s="1"/>
  <c r="AE65" i="138" s="1"/>
  <c r="AE66" i="138" s="1"/>
  <c r="AE67" i="138" s="1"/>
  <c r="AE68" i="138" s="1"/>
  <c r="AE69" i="138" s="1"/>
  <c r="AE70" i="138" s="1"/>
  <c r="AE71" i="138" s="1"/>
  <c r="AE72" i="138" s="1"/>
  <c r="AE73" i="138" s="1"/>
  <c r="AE74" i="138" s="1"/>
  <c r="AE75" i="138" s="1"/>
  <c r="AE76" i="138" s="1"/>
  <c r="AE77" i="138" s="1"/>
  <c r="AE14" i="138"/>
  <c r="AE15" i="138" s="1"/>
  <c r="AE16" i="138" s="1"/>
  <c r="AE17" i="138" s="1"/>
  <c r="AE18" i="138" s="1"/>
  <c r="AE19" i="138" s="1"/>
  <c r="AE20" i="138" s="1"/>
  <c r="AE21" i="138" s="1"/>
  <c r="AE22" i="138" s="1"/>
  <c r="AE23" i="138" s="1"/>
  <c r="AE24" i="138" s="1"/>
  <c r="AE25" i="138" s="1"/>
  <c r="AE26" i="138" s="1"/>
  <c r="AE27" i="138" s="1"/>
  <c r="U29" i="138"/>
  <c r="U30" i="138" s="1"/>
  <c r="U31" i="138" s="1"/>
  <c r="U32" i="138" s="1"/>
  <c r="U33" i="138" s="1"/>
  <c r="U34" i="138" s="1"/>
  <c r="U35" i="138" s="1"/>
  <c r="U36" i="138" s="1"/>
  <c r="U37" i="138" s="1"/>
  <c r="U38" i="138" s="1"/>
  <c r="U39" i="138" s="1"/>
  <c r="U40" i="138" s="1"/>
  <c r="U41" i="138" s="1"/>
  <c r="U42" i="138" s="1"/>
  <c r="U43" i="138" s="1"/>
  <c r="U44" i="138" s="1"/>
  <c r="U45" i="138" s="1"/>
  <c r="U46" i="138" s="1"/>
  <c r="U47" i="138" s="1"/>
  <c r="U48" i="138" s="1"/>
  <c r="U49" i="138" s="1"/>
  <c r="U50" i="138" s="1"/>
  <c r="U51" i="138" s="1"/>
  <c r="U52" i="138" s="1"/>
  <c r="U53" i="138" s="1"/>
  <c r="U54" i="138" s="1"/>
  <c r="U55" i="138" s="1"/>
  <c r="U56" i="138" s="1"/>
  <c r="U57" i="138" s="1"/>
  <c r="U58" i="138" s="1"/>
  <c r="U59" i="138" s="1"/>
  <c r="U60" i="138" s="1"/>
  <c r="U61" i="138" s="1"/>
  <c r="U62" i="138" s="1"/>
  <c r="U63" i="138" s="1"/>
  <c r="U64" i="138" s="1"/>
  <c r="U65" i="138" s="1"/>
  <c r="U66" i="138" s="1"/>
  <c r="U67" i="138" s="1"/>
  <c r="U68" i="138" s="1"/>
  <c r="U69" i="138" s="1"/>
  <c r="U70" i="138" s="1"/>
  <c r="U71" i="138" s="1"/>
  <c r="U72" i="138" s="1"/>
  <c r="U73" i="138" s="1"/>
  <c r="U74" i="138" s="1"/>
  <c r="U75" i="138" s="1"/>
  <c r="U76" i="138" s="1"/>
  <c r="U77" i="138" s="1"/>
  <c r="U14" i="138"/>
  <c r="U15" i="138" s="1"/>
  <c r="U16" i="138" s="1"/>
  <c r="U17" i="138" s="1"/>
  <c r="U18" i="138" s="1"/>
  <c r="U19" i="138" s="1"/>
  <c r="U20" i="138" s="1"/>
  <c r="U21" i="138" s="1"/>
  <c r="U22" i="138" s="1"/>
  <c r="U23" i="138" s="1"/>
  <c r="U24" i="138" s="1"/>
  <c r="U25" i="138" s="1"/>
  <c r="U26" i="138" s="1"/>
  <c r="U27" i="138" s="1"/>
  <c r="M29" i="138"/>
  <c r="M30" i="138" s="1"/>
  <c r="M31" i="138" s="1"/>
  <c r="M32" i="138" s="1"/>
  <c r="M33" i="138" s="1"/>
  <c r="M34" i="138" s="1"/>
  <c r="M35" i="138" s="1"/>
  <c r="M36" i="138" s="1"/>
  <c r="M37" i="138" s="1"/>
  <c r="M38" i="138" s="1"/>
  <c r="M39" i="138" s="1"/>
  <c r="M40" i="138" s="1"/>
  <c r="M41" i="138" s="1"/>
  <c r="M42" i="138" s="1"/>
  <c r="M43" i="138" s="1"/>
  <c r="M44" i="138" s="1"/>
  <c r="M45" i="138" s="1"/>
  <c r="M46" i="138" s="1"/>
  <c r="M47" i="138" s="1"/>
  <c r="M48" i="138" s="1"/>
  <c r="M49" i="138" s="1"/>
  <c r="M50" i="138" s="1"/>
  <c r="M51" i="138" s="1"/>
  <c r="M52" i="138" s="1"/>
  <c r="M53" i="138" s="1"/>
  <c r="M54" i="138" s="1"/>
  <c r="M55" i="138" s="1"/>
  <c r="M56" i="138" s="1"/>
  <c r="M57" i="138" s="1"/>
  <c r="M58" i="138" s="1"/>
  <c r="M59" i="138" s="1"/>
  <c r="M60" i="138" s="1"/>
  <c r="M61" i="138" s="1"/>
  <c r="M62" i="138" s="1"/>
  <c r="M63" i="138" s="1"/>
  <c r="M64" i="138" s="1"/>
  <c r="M65" i="138" s="1"/>
  <c r="M66" i="138" s="1"/>
  <c r="M67" i="138" s="1"/>
  <c r="M68" i="138" s="1"/>
  <c r="M69" i="138" s="1"/>
  <c r="M70" i="138" s="1"/>
  <c r="M71" i="138" s="1"/>
  <c r="M72" i="138" s="1"/>
  <c r="M73" i="138" s="1"/>
  <c r="M74" i="138" s="1"/>
  <c r="M75" i="138" s="1"/>
  <c r="M76" i="138" s="1"/>
  <c r="M77" i="138" s="1"/>
  <c r="M14" i="138"/>
  <c r="M15" i="138" s="1"/>
  <c r="M16" i="138" s="1"/>
  <c r="M17" i="138" s="1"/>
  <c r="M18" i="138" s="1"/>
  <c r="M19" i="138" s="1"/>
  <c r="M20" i="138" s="1"/>
  <c r="M21" i="138" s="1"/>
  <c r="M22" i="138" s="1"/>
  <c r="M23" i="138" s="1"/>
  <c r="M24" i="138" s="1"/>
  <c r="M25" i="138" s="1"/>
  <c r="M26" i="138" s="1"/>
  <c r="M27" i="138" s="1"/>
  <c r="C29" i="138"/>
  <c r="C30" i="138" s="1"/>
  <c r="C31" i="138" s="1"/>
  <c r="C32" i="138" s="1"/>
  <c r="C33" i="138" s="1"/>
  <c r="C34" i="138" s="1"/>
  <c r="C35" i="138" s="1"/>
  <c r="C36" i="138" s="1"/>
  <c r="C37" i="138" s="1"/>
  <c r="C38" i="138" s="1"/>
  <c r="C39" i="138" s="1"/>
  <c r="C40" i="138" s="1"/>
  <c r="C41" i="138" s="1"/>
  <c r="C42" i="138" s="1"/>
  <c r="C43" i="138" s="1"/>
  <c r="C44" i="138" s="1"/>
  <c r="C45" i="138" s="1"/>
  <c r="C46" i="138" s="1"/>
  <c r="C47" i="138" s="1"/>
  <c r="C48" i="138" s="1"/>
  <c r="C49" i="138" s="1"/>
  <c r="C50" i="138" s="1"/>
  <c r="C51" i="138" s="1"/>
  <c r="C52" i="138" s="1"/>
  <c r="C53" i="138" s="1"/>
  <c r="C54" i="138" s="1"/>
  <c r="C55" i="138" s="1"/>
  <c r="C56" i="138" s="1"/>
  <c r="C57" i="138" s="1"/>
  <c r="C58" i="138" s="1"/>
  <c r="C59" i="138" s="1"/>
  <c r="C60" i="138" s="1"/>
  <c r="C61" i="138" s="1"/>
  <c r="C62" i="138" s="1"/>
  <c r="C63" i="138" s="1"/>
  <c r="C64" i="138" s="1"/>
  <c r="C65" i="138" s="1"/>
  <c r="C66" i="138" s="1"/>
  <c r="C67" i="138" s="1"/>
  <c r="C68" i="138" s="1"/>
  <c r="C69" i="138" s="1"/>
  <c r="C70" i="138" s="1"/>
  <c r="C71" i="138" s="1"/>
  <c r="C72" i="138" s="1"/>
  <c r="C73" i="138" s="1"/>
  <c r="C74" i="138" s="1"/>
  <c r="C75" i="138" s="1"/>
  <c r="C76" i="138" s="1"/>
  <c r="C77" i="138" s="1"/>
  <c r="C14" i="138"/>
  <c r="C15" i="138" s="1"/>
  <c r="C16" i="138" s="1"/>
  <c r="C17" i="138" s="1"/>
  <c r="C18" i="138" s="1"/>
  <c r="C19" i="138" s="1"/>
  <c r="C20" i="138" s="1"/>
  <c r="C21" i="138" s="1"/>
  <c r="C22" i="138" s="1"/>
  <c r="C23" i="138" s="1"/>
  <c r="C24" i="138" s="1"/>
  <c r="C25" i="138" s="1"/>
  <c r="C26" i="138" s="1"/>
  <c r="C27" i="138" s="1"/>
  <c r="AE14" i="139"/>
  <c r="AE15" i="139" s="1"/>
  <c r="AE16" i="139" s="1"/>
  <c r="AE17" i="139" s="1"/>
  <c r="AE18" i="139" s="1"/>
  <c r="AE19" i="139" s="1"/>
  <c r="AE20" i="139" s="1"/>
  <c r="AE21" i="139" s="1"/>
  <c r="AE22" i="139" s="1"/>
  <c r="AE23" i="139" s="1"/>
  <c r="AE24" i="139" s="1"/>
  <c r="AE25" i="139" s="1"/>
  <c r="AE26" i="139" s="1"/>
  <c r="AE27" i="139" s="1"/>
  <c r="AE4" i="139"/>
  <c r="AE5" i="139" s="1"/>
  <c r="AE6" i="139" s="1"/>
  <c r="AE7" i="139" s="1"/>
  <c r="AE8" i="139" s="1"/>
  <c r="AE9" i="139" s="1"/>
  <c r="AE10" i="139" s="1"/>
  <c r="AE11" i="139" s="1"/>
  <c r="AE12" i="139" s="1"/>
  <c r="U14" i="139"/>
  <c r="U15" i="139" s="1"/>
  <c r="U16" i="139" s="1"/>
  <c r="U17" i="139" s="1"/>
  <c r="U18" i="139" s="1"/>
  <c r="U19" i="139" s="1"/>
  <c r="U20" i="139" s="1"/>
  <c r="U21" i="139" s="1"/>
  <c r="U22" i="139" s="1"/>
  <c r="U23" i="139" s="1"/>
  <c r="U24" i="139" s="1"/>
  <c r="U25" i="139" s="1"/>
  <c r="U26" i="139" s="1"/>
  <c r="U27" i="139" s="1"/>
  <c r="U4" i="139"/>
  <c r="U5" i="139" s="1"/>
  <c r="U6" i="139" s="1"/>
  <c r="U7" i="139" s="1"/>
  <c r="U8" i="139" s="1"/>
  <c r="U9" i="139" s="1"/>
  <c r="U10" i="139" s="1"/>
  <c r="U11" i="139" s="1"/>
  <c r="U12" i="139" s="1"/>
  <c r="M14" i="139"/>
  <c r="M15" i="139" s="1"/>
  <c r="M16" i="139" s="1"/>
  <c r="M17" i="139" s="1"/>
  <c r="M18" i="139" s="1"/>
  <c r="M19" i="139" s="1"/>
  <c r="M20" i="139" s="1"/>
  <c r="M21" i="139" s="1"/>
  <c r="M22" i="139" s="1"/>
  <c r="M23" i="139" s="1"/>
  <c r="M24" i="139" s="1"/>
  <c r="M25" i="139" s="1"/>
  <c r="M26" i="139" s="1"/>
  <c r="M27" i="139" s="1"/>
  <c r="M4" i="139"/>
  <c r="M5" i="139" s="1"/>
  <c r="M6" i="139" s="1"/>
  <c r="M7" i="139" s="1"/>
  <c r="M8" i="139" s="1"/>
  <c r="M9" i="139" s="1"/>
  <c r="M10" i="139" s="1"/>
  <c r="M11" i="139" s="1"/>
  <c r="M12" i="139" s="1"/>
  <c r="C14" i="139"/>
  <c r="C15" i="139" s="1"/>
  <c r="C16" i="139" s="1"/>
  <c r="C17" i="139" s="1"/>
  <c r="C18" i="139" s="1"/>
  <c r="C19" i="139" s="1"/>
  <c r="C20" i="139" s="1"/>
  <c r="C21" i="139" s="1"/>
  <c r="C22" i="139" s="1"/>
  <c r="C23" i="139" s="1"/>
  <c r="C24" i="139" s="1"/>
  <c r="C25" i="139" s="1"/>
  <c r="C26" i="139" s="1"/>
  <c r="C27" i="139" s="1"/>
  <c r="C4" i="139"/>
  <c r="C5" i="139" s="1"/>
  <c r="C6" i="139" s="1"/>
  <c r="C7" i="139" s="1"/>
  <c r="C8" i="139" s="1"/>
  <c r="C9" i="139" s="1"/>
  <c r="C10" i="139" s="1"/>
  <c r="C11" i="139" s="1"/>
  <c r="C12" i="139" s="1"/>
  <c r="C95" i="136"/>
  <c r="Z14" i="136"/>
  <c r="Z15" i="136" s="1"/>
  <c r="Z16" i="136" s="1"/>
  <c r="Z17" i="136" s="1"/>
  <c r="Z18" i="136" s="1"/>
  <c r="Z19" i="136" s="1"/>
  <c r="Z20" i="136" s="1"/>
  <c r="Z21" i="136" s="1"/>
  <c r="Z22" i="136" s="1"/>
  <c r="Z23" i="136" s="1"/>
  <c r="Z24" i="136" s="1"/>
  <c r="Z25" i="136" s="1"/>
  <c r="Z26" i="136" s="1"/>
  <c r="Z27" i="136" s="1"/>
  <c r="H91" i="137"/>
  <c r="O14" i="137"/>
  <c r="O15" i="137" s="1"/>
  <c r="O16" i="137" s="1"/>
  <c r="O17" i="137" s="1"/>
  <c r="O18" i="137" s="1"/>
  <c r="O19" i="137" s="1"/>
  <c r="O20" i="137" s="1"/>
  <c r="O21" i="137" s="1"/>
  <c r="O22" i="137" s="1"/>
  <c r="O23" i="137" s="1"/>
  <c r="O24" i="137" s="1"/>
  <c r="O25" i="137" s="1"/>
  <c r="O26" i="137" s="1"/>
  <c r="O27" i="137" s="1"/>
  <c r="O29" i="137"/>
  <c r="O30" i="137" s="1"/>
  <c r="O31" i="137" s="1"/>
  <c r="O32" i="137" s="1"/>
  <c r="O33" i="137" s="1"/>
  <c r="O34" i="137" s="1"/>
  <c r="O35" i="137" s="1"/>
  <c r="O36" i="137" s="1"/>
  <c r="O37" i="137" s="1"/>
  <c r="O38" i="137" s="1"/>
  <c r="O39" i="137" s="1"/>
  <c r="O40" i="137" s="1"/>
  <c r="O41" i="137" s="1"/>
  <c r="O42" i="137" s="1"/>
  <c r="O43" i="137" s="1"/>
  <c r="O44" i="137" s="1"/>
  <c r="O45" i="137" s="1"/>
  <c r="O46" i="137" s="1"/>
  <c r="O47" i="137" s="1"/>
  <c r="O48" i="137" s="1"/>
  <c r="O49" i="137" s="1"/>
  <c r="O50" i="137" s="1"/>
  <c r="O51" i="137" s="1"/>
  <c r="O52" i="137" s="1"/>
  <c r="O53" i="137" s="1"/>
  <c r="O54" i="137" s="1"/>
  <c r="O55" i="137" s="1"/>
  <c r="O56" i="137" s="1"/>
  <c r="O57" i="137" s="1"/>
  <c r="O58" i="137" s="1"/>
  <c r="O59" i="137" s="1"/>
  <c r="O60" i="137" s="1"/>
  <c r="O61" i="137" s="1"/>
  <c r="O62" i="137" s="1"/>
  <c r="O63" i="137" s="1"/>
  <c r="O64" i="137" s="1"/>
  <c r="O65" i="137" s="1"/>
  <c r="O66" i="137" s="1"/>
  <c r="O67" i="137" s="1"/>
  <c r="O68" i="137" s="1"/>
  <c r="O69" i="137" s="1"/>
  <c r="O70" i="137" s="1"/>
  <c r="O71" i="137" s="1"/>
  <c r="O72" i="137" s="1"/>
  <c r="O73" i="137" s="1"/>
  <c r="O74" i="137" s="1"/>
  <c r="O75" i="137" s="1"/>
  <c r="O76" i="137" s="1"/>
  <c r="O77" i="137" s="1"/>
  <c r="D445" i="134"/>
  <c r="C430" i="134"/>
  <c r="N22" i="134"/>
  <c r="N23" i="134" s="1"/>
  <c r="N32" i="134"/>
  <c r="N33" i="134" s="1"/>
  <c r="N34" i="134" s="1"/>
  <c r="N35" i="134" s="1"/>
  <c r="N36" i="134" s="1"/>
  <c r="N37" i="134" s="1"/>
  <c r="N38" i="134" s="1"/>
  <c r="N39" i="134" s="1"/>
  <c r="N40" i="134" s="1"/>
  <c r="N41" i="134" s="1"/>
  <c r="N42" i="134" s="1"/>
  <c r="N43" i="134" s="1"/>
  <c r="N44" i="134" s="1"/>
  <c r="N45" i="134" s="1"/>
  <c r="H94" i="139"/>
  <c r="Y14" i="136"/>
  <c r="Y15" i="136" s="1"/>
  <c r="Y16" i="136" s="1"/>
  <c r="Y17" i="136" s="1"/>
  <c r="Y18" i="136" s="1"/>
  <c r="Y19" i="136" s="1"/>
  <c r="Y20" i="136" s="1"/>
  <c r="Y21" i="136" s="1"/>
  <c r="Y22" i="136" s="1"/>
  <c r="Y23" i="136" s="1"/>
  <c r="Y24" i="136" s="1"/>
  <c r="Y25" i="136" s="1"/>
  <c r="Y26" i="136" s="1"/>
  <c r="Y27" i="136" s="1"/>
  <c r="Y4" i="136"/>
  <c r="Y5" i="136" s="1"/>
  <c r="Y6" i="136" s="1"/>
  <c r="Y7" i="136" s="1"/>
  <c r="Y8" i="136" s="1"/>
  <c r="Y9" i="136" s="1"/>
  <c r="Y10" i="136" s="1"/>
  <c r="Y11" i="136" s="1"/>
  <c r="Y12" i="136" s="1"/>
  <c r="O4" i="136"/>
  <c r="O5" i="136" s="1"/>
  <c r="O6" i="136" s="1"/>
  <c r="O7" i="136" s="1"/>
  <c r="O8" i="136" s="1"/>
  <c r="O9" i="136" s="1"/>
  <c r="O10" i="136" s="1"/>
  <c r="O11" i="136" s="1"/>
  <c r="O12" i="136" s="1"/>
  <c r="O14" i="136"/>
  <c r="O15" i="136" s="1"/>
  <c r="O16" i="136" s="1"/>
  <c r="O17" i="136" s="1"/>
  <c r="O18" i="136" s="1"/>
  <c r="O19" i="136" s="1"/>
  <c r="O20" i="136" s="1"/>
  <c r="O21" i="136" s="1"/>
  <c r="O22" i="136" s="1"/>
  <c r="O23" i="136" s="1"/>
  <c r="O24" i="136" s="1"/>
  <c r="O25" i="136" s="1"/>
  <c r="O26" i="136" s="1"/>
  <c r="O27" i="136" s="1"/>
  <c r="E14" i="136"/>
  <c r="E15" i="136" s="1"/>
  <c r="E16" i="136" s="1"/>
  <c r="E17" i="136" s="1"/>
  <c r="E18" i="136" s="1"/>
  <c r="E19" i="136" s="1"/>
  <c r="E20" i="136" s="1"/>
  <c r="E21" i="136" s="1"/>
  <c r="E22" i="136" s="1"/>
  <c r="E23" i="136" s="1"/>
  <c r="E24" i="136" s="1"/>
  <c r="E25" i="136" s="1"/>
  <c r="E26" i="136" s="1"/>
  <c r="E27" i="136" s="1"/>
  <c r="E4" i="136"/>
  <c r="E5" i="136" s="1"/>
  <c r="E6" i="136" s="1"/>
  <c r="E7" i="136" s="1"/>
  <c r="E8" i="136" s="1"/>
  <c r="E9" i="136" s="1"/>
  <c r="E10" i="136" s="1"/>
  <c r="E11" i="136" s="1"/>
  <c r="E12" i="136" s="1"/>
  <c r="D430" i="134"/>
  <c r="X32" i="134"/>
  <c r="D32" i="134"/>
  <c r="D33" i="134" s="1"/>
  <c r="D34" i="134" s="1"/>
  <c r="D35" i="134" s="1"/>
  <c r="D36" i="134" s="1"/>
  <c r="D37" i="134" s="1"/>
  <c r="D38" i="134" s="1"/>
  <c r="D39" i="134" s="1"/>
  <c r="D40" i="134" s="1"/>
  <c r="D41" i="134" s="1"/>
  <c r="D42" i="134" s="1"/>
  <c r="D43" i="134" s="1"/>
  <c r="D44" i="134" s="1"/>
  <c r="D45" i="134" s="1"/>
  <c r="D22" i="134"/>
  <c r="D23" i="134" s="1"/>
  <c r="D24" i="134" s="1"/>
  <c r="D25" i="134" s="1"/>
  <c r="D26" i="134" s="1"/>
  <c r="D27" i="134" s="1"/>
  <c r="D28" i="134" s="1"/>
  <c r="D29" i="134" s="1"/>
  <c r="D30" i="134" s="1"/>
  <c r="H84" i="136"/>
  <c r="C499" i="134"/>
  <c r="AC29" i="135"/>
  <c r="AC30" i="135" s="1"/>
  <c r="AC31" i="135" s="1"/>
  <c r="AC32" i="135" s="1"/>
  <c r="AC33" i="135" s="1"/>
  <c r="AC34" i="135" s="1"/>
  <c r="AC35" i="135" s="1"/>
  <c r="AC36" i="135" s="1"/>
  <c r="AC37" i="135" s="1"/>
  <c r="AC38" i="135" s="1"/>
  <c r="AC39" i="135" s="1"/>
  <c r="AC40" i="135" s="1"/>
  <c r="AC41" i="135" s="1"/>
  <c r="AC42" i="135" s="1"/>
  <c r="AC43" i="135" s="1"/>
  <c r="AC44" i="135" s="1"/>
  <c r="AC45" i="135" s="1"/>
  <c r="AC46" i="135" s="1"/>
  <c r="AC47" i="135" s="1"/>
  <c r="AC48" i="135" s="1"/>
  <c r="AC49" i="135" s="1"/>
  <c r="AC50" i="135" s="1"/>
  <c r="AC51" i="135" s="1"/>
  <c r="AC52" i="135" s="1"/>
  <c r="AC53" i="135" s="1"/>
  <c r="AC54" i="135" s="1"/>
  <c r="AC55" i="135" s="1"/>
  <c r="AC56" i="135" s="1"/>
  <c r="AC57" i="135" s="1"/>
  <c r="AC58" i="135" s="1"/>
  <c r="AC59" i="135" s="1"/>
  <c r="AC60" i="135" s="1"/>
  <c r="AC61" i="135" s="1"/>
  <c r="AC62" i="135" s="1"/>
  <c r="AC63" i="135" s="1"/>
  <c r="AC64" i="135" s="1"/>
  <c r="AC65" i="135" s="1"/>
  <c r="AC66" i="135" s="1"/>
  <c r="AC67" i="135" s="1"/>
  <c r="AC68" i="135" s="1"/>
  <c r="AC69" i="135" s="1"/>
  <c r="AC70" i="135" s="1"/>
  <c r="AC71" i="135" s="1"/>
  <c r="AC72" i="135" s="1"/>
  <c r="AC73" i="135" s="1"/>
  <c r="AC74" i="135" s="1"/>
  <c r="AC75" i="135" s="1"/>
  <c r="AC76" i="135" s="1"/>
  <c r="AC77" i="135" s="1"/>
  <c r="AC14" i="135"/>
  <c r="AC15" i="135" s="1"/>
  <c r="AC16" i="135" s="1"/>
  <c r="AC17" i="135" s="1"/>
  <c r="AC18" i="135" s="1"/>
  <c r="AC19" i="135" s="1"/>
  <c r="AC20" i="135" s="1"/>
  <c r="AC21" i="135" s="1"/>
  <c r="AC22" i="135" s="1"/>
  <c r="AC23" i="135" s="1"/>
  <c r="AC24" i="135" s="1"/>
  <c r="AC25" i="135" s="1"/>
  <c r="AC26" i="135" s="1"/>
  <c r="AC27" i="135" s="1"/>
  <c r="R14" i="135"/>
  <c r="R15" i="135" s="1"/>
  <c r="R16" i="135" s="1"/>
  <c r="R17" i="135" s="1"/>
  <c r="R18" i="135" s="1"/>
  <c r="R19" i="135" s="1"/>
  <c r="R20" i="135" s="1"/>
  <c r="R21" i="135" s="1"/>
  <c r="R22" i="135" s="1"/>
  <c r="R23" i="135" s="1"/>
  <c r="R24" i="135" s="1"/>
  <c r="R25" i="135" s="1"/>
  <c r="R26" i="135" s="1"/>
  <c r="R27" i="135" s="1"/>
  <c r="H87" i="136"/>
  <c r="T29" i="138"/>
  <c r="T30" i="138" s="1"/>
  <c r="T31" i="138" s="1"/>
  <c r="T32" i="138" s="1"/>
  <c r="T33" i="138" s="1"/>
  <c r="T34" i="138" s="1"/>
  <c r="T35" i="138" s="1"/>
  <c r="T36" i="138" s="1"/>
  <c r="T37" i="138" s="1"/>
  <c r="T38" i="138" s="1"/>
  <c r="T39" i="138" s="1"/>
  <c r="T40" i="138" s="1"/>
  <c r="T41" i="138" s="1"/>
  <c r="T42" i="138" s="1"/>
  <c r="T43" i="138" s="1"/>
  <c r="T44" i="138" s="1"/>
  <c r="T45" i="138" s="1"/>
  <c r="T46" i="138" s="1"/>
  <c r="T47" i="138" s="1"/>
  <c r="T48" i="138" s="1"/>
  <c r="T49" i="138" s="1"/>
  <c r="T50" i="138" s="1"/>
  <c r="T51" i="138" s="1"/>
  <c r="T52" i="138" s="1"/>
  <c r="T53" i="138" s="1"/>
  <c r="T54" i="138" s="1"/>
  <c r="T55" i="138" s="1"/>
  <c r="T56" i="138" s="1"/>
  <c r="T57" i="138" s="1"/>
  <c r="T58" i="138" s="1"/>
  <c r="T59" i="138" s="1"/>
  <c r="T60" i="138" s="1"/>
  <c r="T61" i="138" s="1"/>
  <c r="T62" i="138" s="1"/>
  <c r="T63" i="138" s="1"/>
  <c r="T64" i="138" s="1"/>
  <c r="T65" i="138" s="1"/>
  <c r="T66" i="138" s="1"/>
  <c r="T67" i="138" s="1"/>
  <c r="T68" i="138" s="1"/>
  <c r="T69" i="138" s="1"/>
  <c r="T70" i="138" s="1"/>
  <c r="T71" i="138" s="1"/>
  <c r="T72" i="138" s="1"/>
  <c r="T73" i="138" s="1"/>
  <c r="T74" i="138" s="1"/>
  <c r="T75" i="138" s="1"/>
  <c r="T76" i="138" s="1"/>
  <c r="T77" i="138" s="1"/>
  <c r="T14" i="138"/>
  <c r="T15" i="138" s="1"/>
  <c r="T16" i="138" s="1"/>
  <c r="T17" i="138" s="1"/>
  <c r="T18" i="138" s="1"/>
  <c r="T19" i="138" s="1"/>
  <c r="T20" i="138" s="1"/>
  <c r="T21" i="138" s="1"/>
  <c r="T22" i="138" s="1"/>
  <c r="T23" i="138" s="1"/>
  <c r="T24" i="138" s="1"/>
  <c r="T25" i="138" s="1"/>
  <c r="T26" i="138" s="1"/>
  <c r="T27" i="138" s="1"/>
  <c r="AA29" i="136"/>
  <c r="AA30" i="136" s="1"/>
  <c r="AA31" i="136" s="1"/>
  <c r="AA32" i="136" s="1"/>
  <c r="AA33" i="136" s="1"/>
  <c r="AA34" i="136" s="1"/>
  <c r="AA35" i="136" s="1"/>
  <c r="AA36" i="136" s="1"/>
  <c r="AA37" i="136" s="1"/>
  <c r="AA38" i="136" s="1"/>
  <c r="AA39" i="136" s="1"/>
  <c r="AA40" i="136" s="1"/>
  <c r="AA41" i="136" s="1"/>
  <c r="AA42" i="136" s="1"/>
  <c r="AA43" i="136" s="1"/>
  <c r="AA44" i="136" s="1"/>
  <c r="AA45" i="136" s="1"/>
  <c r="AA46" i="136" s="1"/>
  <c r="AA47" i="136" s="1"/>
  <c r="AA48" i="136" s="1"/>
  <c r="AA49" i="136" s="1"/>
  <c r="AA50" i="136" s="1"/>
  <c r="AA51" i="136" s="1"/>
  <c r="AA52" i="136" s="1"/>
  <c r="AA53" i="136" s="1"/>
  <c r="AA54" i="136" s="1"/>
  <c r="AA55" i="136" s="1"/>
  <c r="AA56" i="136" s="1"/>
  <c r="AA57" i="136" s="1"/>
  <c r="AA58" i="136" s="1"/>
  <c r="AA59" i="136" s="1"/>
  <c r="AA60" i="136" s="1"/>
  <c r="AA61" i="136" s="1"/>
  <c r="AA62" i="136" s="1"/>
  <c r="AA63" i="136" s="1"/>
  <c r="AA64" i="136" s="1"/>
  <c r="AA65" i="136" s="1"/>
  <c r="AA66" i="136" s="1"/>
  <c r="AA67" i="136" s="1"/>
  <c r="AA68" i="136" s="1"/>
  <c r="AA69" i="136" s="1"/>
  <c r="AA70" i="136" s="1"/>
  <c r="AA71" i="136" s="1"/>
  <c r="AA72" i="136" s="1"/>
  <c r="AA73" i="136" s="1"/>
  <c r="AA74" i="136" s="1"/>
  <c r="AA75" i="136" s="1"/>
  <c r="AA76" i="136" s="1"/>
  <c r="AA77" i="136" s="1"/>
  <c r="AA14" i="136"/>
  <c r="AA15" i="136" s="1"/>
  <c r="AA16" i="136" s="1"/>
  <c r="AA17" i="136" s="1"/>
  <c r="AA18" i="136" s="1"/>
  <c r="AA19" i="136" s="1"/>
  <c r="AA20" i="136" s="1"/>
  <c r="AA21" i="136" s="1"/>
  <c r="AA22" i="136" s="1"/>
  <c r="AA23" i="136" s="1"/>
  <c r="AA24" i="136" s="1"/>
  <c r="AA25" i="136" s="1"/>
  <c r="AA26" i="136" s="1"/>
  <c r="AA27" i="136" s="1"/>
  <c r="G4" i="139"/>
  <c r="G5" i="139" s="1"/>
  <c r="G6" i="139" s="1"/>
  <c r="G7" i="139" s="1"/>
  <c r="G8" i="139" s="1"/>
  <c r="G9" i="139" s="1"/>
  <c r="G10" i="139" s="1"/>
  <c r="G11" i="139" s="1"/>
  <c r="G12" i="139" s="1"/>
  <c r="C84" i="139"/>
  <c r="H92" i="140"/>
  <c r="G507" i="134"/>
  <c r="H87" i="138"/>
  <c r="AD29" i="138"/>
  <c r="AD30" i="138" s="1"/>
  <c r="AD31" i="138" s="1"/>
  <c r="AD32" i="138" s="1"/>
  <c r="AD33" i="138" s="1"/>
  <c r="AD34" i="138" s="1"/>
  <c r="AD35" i="138" s="1"/>
  <c r="AD36" i="138" s="1"/>
  <c r="AD37" i="138" s="1"/>
  <c r="AD38" i="138" s="1"/>
  <c r="AD39" i="138" s="1"/>
  <c r="AD40" i="138" s="1"/>
  <c r="AD41" i="138" s="1"/>
  <c r="AD42" i="138" s="1"/>
  <c r="AD43" i="138" s="1"/>
  <c r="AD44" i="138" s="1"/>
  <c r="AD45" i="138" s="1"/>
  <c r="AD46" i="138" s="1"/>
  <c r="AD47" i="138" s="1"/>
  <c r="AD48" i="138" s="1"/>
  <c r="AD49" i="138" s="1"/>
  <c r="AD50" i="138" s="1"/>
  <c r="AD51" i="138" s="1"/>
  <c r="AD52" i="138" s="1"/>
  <c r="AD53" i="138" s="1"/>
  <c r="AD54" i="138" s="1"/>
  <c r="AD55" i="138" s="1"/>
  <c r="AD56" i="138" s="1"/>
  <c r="AD57" i="138" s="1"/>
  <c r="AD58" i="138" s="1"/>
  <c r="AD59" i="138" s="1"/>
  <c r="AD60" i="138" s="1"/>
  <c r="AD61" i="138" s="1"/>
  <c r="AD62" i="138" s="1"/>
  <c r="AD63" i="138" s="1"/>
  <c r="AD64" i="138" s="1"/>
  <c r="AD65" i="138" s="1"/>
  <c r="AD66" i="138" s="1"/>
  <c r="AD67" i="138" s="1"/>
  <c r="AD68" i="138" s="1"/>
  <c r="AD69" i="138" s="1"/>
  <c r="AD70" i="138" s="1"/>
  <c r="AD71" i="138" s="1"/>
  <c r="AD72" i="138" s="1"/>
  <c r="AD73" i="138" s="1"/>
  <c r="AD74" i="138" s="1"/>
  <c r="AD75" i="138" s="1"/>
  <c r="AD76" i="138" s="1"/>
  <c r="AD77" i="138" s="1"/>
  <c r="AD14" i="138"/>
  <c r="AD15" i="138" s="1"/>
  <c r="AD16" i="138" s="1"/>
  <c r="AD17" i="138" s="1"/>
  <c r="AD18" i="138" s="1"/>
  <c r="AD19" i="138" s="1"/>
  <c r="AD20" i="138" s="1"/>
  <c r="AD21" i="138" s="1"/>
  <c r="AD22" i="138" s="1"/>
  <c r="AD23" i="138" s="1"/>
  <c r="AD24" i="138" s="1"/>
  <c r="AD25" i="138" s="1"/>
  <c r="AD26" i="138" s="1"/>
  <c r="AD27" i="138" s="1"/>
  <c r="J29" i="138"/>
  <c r="J30" i="138" s="1"/>
  <c r="J31" i="138" s="1"/>
  <c r="J32" i="138" s="1"/>
  <c r="J33" i="138" s="1"/>
  <c r="J34" i="138" s="1"/>
  <c r="J35" i="138" s="1"/>
  <c r="J36" i="138" s="1"/>
  <c r="J37" i="138" s="1"/>
  <c r="J38" i="138" s="1"/>
  <c r="J39" i="138" s="1"/>
  <c r="J40" i="138" s="1"/>
  <c r="J41" i="138" s="1"/>
  <c r="J42" i="138" s="1"/>
  <c r="J43" i="138" s="1"/>
  <c r="J44" i="138" s="1"/>
  <c r="J45" i="138" s="1"/>
  <c r="J46" i="138" s="1"/>
  <c r="J47" i="138" s="1"/>
  <c r="J48" i="138" s="1"/>
  <c r="J49" i="138" s="1"/>
  <c r="J50" i="138" s="1"/>
  <c r="J51" i="138" s="1"/>
  <c r="J52" i="138" s="1"/>
  <c r="J53" i="138" s="1"/>
  <c r="J54" i="138" s="1"/>
  <c r="J55" i="138" s="1"/>
  <c r="J56" i="138" s="1"/>
  <c r="J57" i="138" s="1"/>
  <c r="J58" i="138" s="1"/>
  <c r="J59" i="138" s="1"/>
  <c r="J60" i="138" s="1"/>
  <c r="J61" i="138" s="1"/>
  <c r="J62" i="138" s="1"/>
  <c r="J63" i="138" s="1"/>
  <c r="J64" i="138" s="1"/>
  <c r="J65" i="138" s="1"/>
  <c r="J66" i="138" s="1"/>
  <c r="J67" i="138" s="1"/>
  <c r="J68" i="138" s="1"/>
  <c r="J69" i="138" s="1"/>
  <c r="J70" i="138" s="1"/>
  <c r="J71" i="138" s="1"/>
  <c r="J72" i="138" s="1"/>
  <c r="J73" i="138" s="1"/>
  <c r="J74" i="138" s="1"/>
  <c r="J75" i="138" s="1"/>
  <c r="J76" i="138" s="1"/>
  <c r="J77" i="138" s="1"/>
  <c r="J14" i="138"/>
  <c r="J15" i="138" s="1"/>
  <c r="J16" i="138" s="1"/>
  <c r="J17" i="138" s="1"/>
  <c r="J18" i="138" s="1"/>
  <c r="J19" i="138" s="1"/>
  <c r="J20" i="138" s="1"/>
  <c r="J21" i="138" s="1"/>
  <c r="J22" i="138" s="1"/>
  <c r="J23" i="138" s="1"/>
  <c r="J24" i="138" s="1"/>
  <c r="J25" i="138" s="1"/>
  <c r="J26" i="138" s="1"/>
  <c r="J27" i="138" s="1"/>
  <c r="R4" i="139"/>
  <c r="R5" i="139" s="1"/>
  <c r="R6" i="139" s="1"/>
  <c r="R7" i="139" s="1"/>
  <c r="R8" i="139" s="1"/>
  <c r="R9" i="139" s="1"/>
  <c r="R10" i="139" s="1"/>
  <c r="R11" i="139" s="1"/>
  <c r="R12" i="139" s="1"/>
  <c r="C89" i="139"/>
  <c r="Q29" i="135"/>
  <c r="Q30" i="135" s="1"/>
  <c r="Q31" i="135" s="1"/>
  <c r="Q32" i="135" s="1"/>
  <c r="Q33" i="135" s="1"/>
  <c r="Q34" i="135" s="1"/>
  <c r="Q35" i="135" s="1"/>
  <c r="Q36" i="135" s="1"/>
  <c r="Q37" i="135" s="1"/>
  <c r="Q38" i="135" s="1"/>
  <c r="Q39" i="135" s="1"/>
  <c r="Q40" i="135" s="1"/>
  <c r="Q41" i="135" s="1"/>
  <c r="Q42" i="135" s="1"/>
  <c r="Q43" i="135" s="1"/>
  <c r="Q44" i="135" s="1"/>
  <c r="Q45" i="135" s="1"/>
  <c r="Q46" i="135" s="1"/>
  <c r="Q47" i="135" s="1"/>
  <c r="Q48" i="135" s="1"/>
  <c r="Q49" i="135" s="1"/>
  <c r="Q50" i="135" s="1"/>
  <c r="Q51" i="135" s="1"/>
  <c r="Q52" i="135" s="1"/>
  <c r="Q53" i="135" s="1"/>
  <c r="Q54" i="135" s="1"/>
  <c r="Q55" i="135" s="1"/>
  <c r="Q56" i="135" s="1"/>
  <c r="Q57" i="135" s="1"/>
  <c r="Q58" i="135" s="1"/>
  <c r="Q59" i="135" s="1"/>
  <c r="Q60" i="135" s="1"/>
  <c r="Q61" i="135" s="1"/>
  <c r="Q62" i="135" s="1"/>
  <c r="Q63" i="135" s="1"/>
  <c r="Q64" i="135" s="1"/>
  <c r="Q65" i="135" s="1"/>
  <c r="Q66" i="135" s="1"/>
  <c r="Q67" i="135" s="1"/>
  <c r="Q68" i="135" s="1"/>
  <c r="Q69" i="135" s="1"/>
  <c r="Q70" i="135" s="1"/>
  <c r="Q71" i="135" s="1"/>
  <c r="Q72" i="135" s="1"/>
  <c r="Q73" i="135" s="1"/>
  <c r="Q74" i="135" s="1"/>
  <c r="Q75" i="135" s="1"/>
  <c r="Q76" i="135" s="1"/>
  <c r="Q77" i="135" s="1"/>
  <c r="Z4" i="135"/>
  <c r="Z5" i="135" s="1"/>
  <c r="Z6" i="135" s="1"/>
  <c r="Z7" i="135" s="1"/>
  <c r="Z8" i="135" s="1"/>
  <c r="Z9" i="135" s="1"/>
  <c r="Z10" i="135" s="1"/>
  <c r="Z11" i="135" s="1"/>
  <c r="Z12" i="135" s="1"/>
  <c r="G29" i="136"/>
  <c r="G30" i="136" s="1"/>
  <c r="G31" i="136" s="1"/>
  <c r="G32" i="136" s="1"/>
  <c r="G33" i="136" s="1"/>
  <c r="G34" i="136" s="1"/>
  <c r="G35" i="136" s="1"/>
  <c r="G36" i="136" s="1"/>
  <c r="G37" i="136" s="1"/>
  <c r="G38" i="136" s="1"/>
  <c r="G39" i="136" s="1"/>
  <c r="G40" i="136" s="1"/>
  <c r="G41" i="136" s="1"/>
  <c r="G42" i="136" s="1"/>
  <c r="G43" i="136" s="1"/>
  <c r="G44" i="136" s="1"/>
  <c r="G45" i="136" s="1"/>
  <c r="G46" i="136" s="1"/>
  <c r="G47" i="136" s="1"/>
  <c r="G48" i="136" s="1"/>
  <c r="G49" i="136" s="1"/>
  <c r="G50" i="136" s="1"/>
  <c r="G51" i="136" s="1"/>
  <c r="G52" i="136" s="1"/>
  <c r="G53" i="136" s="1"/>
  <c r="G54" i="136" s="1"/>
  <c r="G55" i="136" s="1"/>
  <c r="G56" i="136" s="1"/>
  <c r="G57" i="136" s="1"/>
  <c r="G58" i="136" s="1"/>
  <c r="G59" i="136" s="1"/>
  <c r="G60" i="136" s="1"/>
  <c r="G61" i="136" s="1"/>
  <c r="G62" i="136" s="1"/>
  <c r="G63" i="136" s="1"/>
  <c r="G64" i="136" s="1"/>
  <c r="G65" i="136" s="1"/>
  <c r="G66" i="136" s="1"/>
  <c r="G67" i="136" s="1"/>
  <c r="G68" i="136" s="1"/>
  <c r="G69" i="136" s="1"/>
  <c r="G70" i="136" s="1"/>
  <c r="G71" i="136" s="1"/>
  <c r="G72" i="136" s="1"/>
  <c r="G73" i="136" s="1"/>
  <c r="G74" i="136" s="1"/>
  <c r="G75" i="136" s="1"/>
  <c r="G76" i="136" s="1"/>
  <c r="G77" i="136" s="1"/>
  <c r="G14" i="136"/>
  <c r="G15" i="136" s="1"/>
  <c r="G16" i="136" s="1"/>
  <c r="G17" i="136" s="1"/>
  <c r="G18" i="136" s="1"/>
  <c r="G19" i="136" s="1"/>
  <c r="G20" i="136" s="1"/>
  <c r="G21" i="136" s="1"/>
  <c r="G22" i="136" s="1"/>
  <c r="G23" i="136" s="1"/>
  <c r="G24" i="136" s="1"/>
  <c r="G25" i="136" s="1"/>
  <c r="G26" i="136" s="1"/>
  <c r="G27" i="136" s="1"/>
  <c r="I14" i="138"/>
  <c r="I15" i="138" s="1"/>
  <c r="I16" i="138" s="1"/>
  <c r="I17" i="138" s="1"/>
  <c r="I18" i="138" s="1"/>
  <c r="I19" i="138" s="1"/>
  <c r="I20" i="138" s="1"/>
  <c r="I21" i="138" s="1"/>
  <c r="I22" i="138" s="1"/>
  <c r="I23" i="138" s="1"/>
  <c r="I24" i="138" s="1"/>
  <c r="I25" i="138" s="1"/>
  <c r="I26" i="138" s="1"/>
  <c r="I27" i="138" s="1"/>
  <c r="I29" i="138"/>
  <c r="I30" i="138" s="1"/>
  <c r="I31" i="138" s="1"/>
  <c r="I32" i="138" s="1"/>
  <c r="I33" i="138" s="1"/>
  <c r="I34" i="138" s="1"/>
  <c r="I35" i="138" s="1"/>
  <c r="I36" i="138" s="1"/>
  <c r="I37" i="138" s="1"/>
  <c r="I38" i="138" s="1"/>
  <c r="I39" i="138" s="1"/>
  <c r="I40" i="138" s="1"/>
  <c r="I41" i="138" s="1"/>
  <c r="I42" i="138" s="1"/>
  <c r="I43" i="138" s="1"/>
  <c r="I44" i="138" s="1"/>
  <c r="I45" i="138" s="1"/>
  <c r="I46" i="138" s="1"/>
  <c r="I47" i="138" s="1"/>
  <c r="I48" i="138" s="1"/>
  <c r="I49" i="138" s="1"/>
  <c r="I50" i="138" s="1"/>
  <c r="I51" i="138" s="1"/>
  <c r="I52" i="138" s="1"/>
  <c r="I53" i="138" s="1"/>
  <c r="I54" i="138" s="1"/>
  <c r="I55" i="138" s="1"/>
  <c r="I56" i="138" s="1"/>
  <c r="I57" i="138" s="1"/>
  <c r="I58" i="138" s="1"/>
  <c r="I59" i="138" s="1"/>
  <c r="I60" i="138" s="1"/>
  <c r="I61" i="138" s="1"/>
  <c r="I62" i="138" s="1"/>
  <c r="I63" i="138" s="1"/>
  <c r="I64" i="138" s="1"/>
  <c r="I65" i="138" s="1"/>
  <c r="I66" i="138" s="1"/>
  <c r="I67" i="138" s="1"/>
  <c r="I68" i="138" s="1"/>
  <c r="I69" i="138" s="1"/>
  <c r="I70" i="138" s="1"/>
  <c r="I71" i="138" s="1"/>
  <c r="I72" i="138" s="1"/>
  <c r="I73" i="138" s="1"/>
  <c r="I74" i="138" s="1"/>
  <c r="I75" i="138" s="1"/>
  <c r="I76" i="138" s="1"/>
  <c r="I77" i="138" s="1"/>
  <c r="AC14" i="138"/>
  <c r="AC15" i="138" s="1"/>
  <c r="AC16" i="138" s="1"/>
  <c r="AC17" i="138" s="1"/>
  <c r="AC18" i="138" s="1"/>
  <c r="AC19" i="138" s="1"/>
  <c r="AC20" i="138" s="1"/>
  <c r="AC21" i="138" s="1"/>
  <c r="AC22" i="138" s="1"/>
  <c r="AC23" i="138" s="1"/>
  <c r="AC24" i="138" s="1"/>
  <c r="AC25" i="138" s="1"/>
  <c r="AC26" i="138" s="1"/>
  <c r="AC27" i="138" s="1"/>
  <c r="B14" i="138"/>
  <c r="B15" i="138" s="1"/>
  <c r="B16" i="138" s="1"/>
  <c r="B17" i="138" s="1"/>
  <c r="B18" i="138" s="1"/>
  <c r="B19" i="138" s="1"/>
  <c r="B20" i="138" s="1"/>
  <c r="B21" i="138" s="1"/>
  <c r="B22" i="138" s="1"/>
  <c r="B23" i="138" s="1"/>
  <c r="B24" i="138" s="1"/>
  <c r="B25" i="138" s="1"/>
  <c r="B26" i="138" s="1"/>
  <c r="B27" i="138" s="1"/>
  <c r="M33" i="134"/>
  <c r="K15" i="134"/>
  <c r="K5" i="134"/>
  <c r="Z29" i="135"/>
  <c r="Z30" i="135" s="1"/>
  <c r="Z31" i="135" s="1"/>
  <c r="Z32" i="135" s="1"/>
  <c r="Z33" i="135" s="1"/>
  <c r="Z34" i="135" s="1"/>
  <c r="Z35" i="135" s="1"/>
  <c r="Z36" i="135" s="1"/>
  <c r="Z37" i="135" s="1"/>
  <c r="Z38" i="135" s="1"/>
  <c r="Z39" i="135" s="1"/>
  <c r="Z40" i="135" s="1"/>
  <c r="Z41" i="135" s="1"/>
  <c r="Z42" i="135" s="1"/>
  <c r="Z43" i="135" s="1"/>
  <c r="Z44" i="135" s="1"/>
  <c r="Z45" i="135" s="1"/>
  <c r="Z46" i="135" s="1"/>
  <c r="Z47" i="135" s="1"/>
  <c r="Z48" i="135" s="1"/>
  <c r="Z49" i="135" s="1"/>
  <c r="Z50" i="135" s="1"/>
  <c r="Z51" i="135" s="1"/>
  <c r="Z52" i="135" s="1"/>
  <c r="Z53" i="135" s="1"/>
  <c r="Z54" i="135" s="1"/>
  <c r="Z55" i="135" s="1"/>
  <c r="Z56" i="135" s="1"/>
  <c r="Z57" i="135" s="1"/>
  <c r="Z58" i="135" s="1"/>
  <c r="Z59" i="135" s="1"/>
  <c r="Z60" i="135" s="1"/>
  <c r="Z61" i="135" s="1"/>
  <c r="Z62" i="135" s="1"/>
  <c r="Z63" i="135" s="1"/>
  <c r="Z64" i="135" s="1"/>
  <c r="Z65" i="135" s="1"/>
  <c r="Z66" i="135" s="1"/>
  <c r="Z67" i="135" s="1"/>
  <c r="Z68" i="135" s="1"/>
  <c r="Z69" i="135" s="1"/>
  <c r="Z70" i="135" s="1"/>
  <c r="Z71" i="135" s="1"/>
  <c r="Z72" i="135" s="1"/>
  <c r="Z73" i="135" s="1"/>
  <c r="Z74" i="135" s="1"/>
  <c r="Z75" i="135" s="1"/>
  <c r="Z76" i="135" s="1"/>
  <c r="Z77" i="135" s="1"/>
  <c r="P29" i="135"/>
  <c r="P30" i="135" s="1"/>
  <c r="P31" i="135" s="1"/>
  <c r="P32" i="135" s="1"/>
  <c r="P33" i="135" s="1"/>
  <c r="P34" i="135" s="1"/>
  <c r="P35" i="135" s="1"/>
  <c r="P36" i="135" s="1"/>
  <c r="P37" i="135" s="1"/>
  <c r="P38" i="135" s="1"/>
  <c r="P39" i="135" s="1"/>
  <c r="P40" i="135" s="1"/>
  <c r="P41" i="135" s="1"/>
  <c r="P42" i="135" s="1"/>
  <c r="P43" i="135" s="1"/>
  <c r="P44" i="135" s="1"/>
  <c r="P45" i="135" s="1"/>
  <c r="P46" i="135" s="1"/>
  <c r="P47" i="135" s="1"/>
  <c r="P48" i="135" s="1"/>
  <c r="P49" i="135" s="1"/>
  <c r="P50" i="135" s="1"/>
  <c r="P51" i="135" s="1"/>
  <c r="P52" i="135" s="1"/>
  <c r="P53" i="135" s="1"/>
  <c r="P54" i="135" s="1"/>
  <c r="P55" i="135" s="1"/>
  <c r="P56" i="135" s="1"/>
  <c r="P57" i="135" s="1"/>
  <c r="P58" i="135" s="1"/>
  <c r="P59" i="135" s="1"/>
  <c r="P60" i="135" s="1"/>
  <c r="P61" i="135" s="1"/>
  <c r="P62" i="135" s="1"/>
  <c r="P63" i="135" s="1"/>
  <c r="P64" i="135" s="1"/>
  <c r="P65" i="135" s="1"/>
  <c r="P66" i="135" s="1"/>
  <c r="P67" i="135" s="1"/>
  <c r="P68" i="135" s="1"/>
  <c r="P69" i="135" s="1"/>
  <c r="P70" i="135" s="1"/>
  <c r="P71" i="135" s="1"/>
  <c r="P72" i="135" s="1"/>
  <c r="P73" i="135" s="1"/>
  <c r="P74" i="135" s="1"/>
  <c r="P75" i="135" s="1"/>
  <c r="P76" i="135" s="1"/>
  <c r="P77" i="135" s="1"/>
  <c r="AF14" i="135"/>
  <c r="AF15" i="135" s="1"/>
  <c r="AF16" i="135" s="1"/>
  <c r="AF17" i="135" s="1"/>
  <c r="AF18" i="135" s="1"/>
  <c r="AF19" i="135" s="1"/>
  <c r="AF20" i="135" s="1"/>
  <c r="AF21" i="135" s="1"/>
  <c r="AF22" i="135" s="1"/>
  <c r="AF23" i="135" s="1"/>
  <c r="AF24" i="135" s="1"/>
  <c r="AF25" i="135" s="1"/>
  <c r="AF26" i="135" s="1"/>
  <c r="AF27" i="135" s="1"/>
  <c r="AF4" i="135"/>
  <c r="AF5" i="135" s="1"/>
  <c r="AF6" i="135" s="1"/>
  <c r="AF7" i="135" s="1"/>
  <c r="AF8" i="135" s="1"/>
  <c r="AF9" i="135" s="1"/>
  <c r="AF10" i="135" s="1"/>
  <c r="AF11" i="135" s="1"/>
  <c r="AF12" i="135" s="1"/>
  <c r="X14" i="135"/>
  <c r="X15" i="135" s="1"/>
  <c r="X16" i="135" s="1"/>
  <c r="X17" i="135" s="1"/>
  <c r="X18" i="135" s="1"/>
  <c r="X19" i="135" s="1"/>
  <c r="X20" i="135" s="1"/>
  <c r="X21" i="135" s="1"/>
  <c r="X22" i="135" s="1"/>
  <c r="X23" i="135" s="1"/>
  <c r="X24" i="135" s="1"/>
  <c r="X25" i="135" s="1"/>
  <c r="X26" i="135" s="1"/>
  <c r="X27" i="135" s="1"/>
  <c r="C95" i="135"/>
  <c r="D14" i="135"/>
  <c r="D15" i="135" s="1"/>
  <c r="D16" i="135" s="1"/>
  <c r="D17" i="135" s="1"/>
  <c r="D18" i="135" s="1"/>
  <c r="D19" i="135" s="1"/>
  <c r="D20" i="135" s="1"/>
  <c r="D21" i="135" s="1"/>
  <c r="D22" i="135" s="1"/>
  <c r="D23" i="135" s="1"/>
  <c r="D24" i="135" s="1"/>
  <c r="D25" i="135" s="1"/>
  <c r="D26" i="135" s="1"/>
  <c r="D27" i="135" s="1"/>
  <c r="D4" i="135"/>
  <c r="D5" i="135" s="1"/>
  <c r="D6" i="135" s="1"/>
  <c r="D7" i="135" s="1"/>
  <c r="D8" i="135" s="1"/>
  <c r="D9" i="135" s="1"/>
  <c r="D10" i="135" s="1"/>
  <c r="D11" i="135" s="1"/>
  <c r="D12" i="135" s="1"/>
  <c r="H92" i="136"/>
  <c r="AA29" i="137"/>
  <c r="AA30" i="137" s="1"/>
  <c r="AA31" i="137" s="1"/>
  <c r="AA32" i="137" s="1"/>
  <c r="AA33" i="137" s="1"/>
  <c r="AA34" i="137" s="1"/>
  <c r="AA35" i="137" s="1"/>
  <c r="AA36" i="137" s="1"/>
  <c r="AA37" i="137" s="1"/>
  <c r="AA38" i="137" s="1"/>
  <c r="AA39" i="137" s="1"/>
  <c r="AA40" i="137" s="1"/>
  <c r="AA41" i="137" s="1"/>
  <c r="AA42" i="137" s="1"/>
  <c r="AA43" i="137" s="1"/>
  <c r="AA44" i="137" s="1"/>
  <c r="AA45" i="137" s="1"/>
  <c r="AA46" i="137" s="1"/>
  <c r="AA47" i="137" s="1"/>
  <c r="AA48" i="137" s="1"/>
  <c r="AA49" i="137" s="1"/>
  <c r="AA50" i="137" s="1"/>
  <c r="AA51" i="137" s="1"/>
  <c r="AA52" i="137" s="1"/>
  <c r="AA53" i="137" s="1"/>
  <c r="AA54" i="137" s="1"/>
  <c r="AA55" i="137" s="1"/>
  <c r="AA56" i="137" s="1"/>
  <c r="AA57" i="137" s="1"/>
  <c r="AA58" i="137" s="1"/>
  <c r="AA59" i="137" s="1"/>
  <c r="AA60" i="137" s="1"/>
  <c r="AA61" i="137" s="1"/>
  <c r="AA62" i="137" s="1"/>
  <c r="AA63" i="137" s="1"/>
  <c r="AA64" i="137" s="1"/>
  <c r="AA65" i="137" s="1"/>
  <c r="AA66" i="137" s="1"/>
  <c r="AA67" i="137" s="1"/>
  <c r="AA68" i="137" s="1"/>
  <c r="AA69" i="137" s="1"/>
  <c r="AA70" i="137" s="1"/>
  <c r="AA71" i="137" s="1"/>
  <c r="AA72" i="137" s="1"/>
  <c r="AA73" i="137" s="1"/>
  <c r="AA74" i="137" s="1"/>
  <c r="AA75" i="137" s="1"/>
  <c r="AA76" i="137" s="1"/>
  <c r="AA77" i="137" s="1"/>
  <c r="C96" i="137"/>
  <c r="AA14" i="137"/>
  <c r="AA15" i="137" s="1"/>
  <c r="AA16" i="137" s="1"/>
  <c r="AA17" i="137" s="1"/>
  <c r="AA18" i="137" s="1"/>
  <c r="AA19" i="137" s="1"/>
  <c r="AA20" i="137" s="1"/>
  <c r="AA21" i="137" s="1"/>
  <c r="AA22" i="137" s="1"/>
  <c r="AA23" i="137" s="1"/>
  <c r="AA24" i="137" s="1"/>
  <c r="AA25" i="137" s="1"/>
  <c r="AA26" i="137" s="1"/>
  <c r="AA27" i="137" s="1"/>
  <c r="Q14" i="137"/>
  <c r="Q15" i="137" s="1"/>
  <c r="Q16" i="137" s="1"/>
  <c r="Q17" i="137" s="1"/>
  <c r="Q18" i="137" s="1"/>
  <c r="Q19" i="137" s="1"/>
  <c r="Q20" i="137" s="1"/>
  <c r="Q21" i="137" s="1"/>
  <c r="Q22" i="137" s="1"/>
  <c r="Q23" i="137" s="1"/>
  <c r="Q24" i="137" s="1"/>
  <c r="Q25" i="137" s="1"/>
  <c r="Q26" i="137" s="1"/>
  <c r="Q27" i="137" s="1"/>
  <c r="Q29" i="137"/>
  <c r="Q30" i="137" s="1"/>
  <c r="Q31" i="137" s="1"/>
  <c r="Q32" i="137" s="1"/>
  <c r="Q33" i="137" s="1"/>
  <c r="Q34" i="137" s="1"/>
  <c r="Q35" i="137" s="1"/>
  <c r="Q36" i="137" s="1"/>
  <c r="Q37" i="137" s="1"/>
  <c r="Q38" i="137" s="1"/>
  <c r="Q39" i="137" s="1"/>
  <c r="Q40" i="137" s="1"/>
  <c r="Q41" i="137" s="1"/>
  <c r="Q42" i="137" s="1"/>
  <c r="Q43" i="137" s="1"/>
  <c r="Q44" i="137" s="1"/>
  <c r="Q45" i="137" s="1"/>
  <c r="Q46" i="137" s="1"/>
  <c r="Q47" i="137" s="1"/>
  <c r="Q48" i="137" s="1"/>
  <c r="Q49" i="137" s="1"/>
  <c r="Q50" i="137" s="1"/>
  <c r="Q51" i="137" s="1"/>
  <c r="Q52" i="137" s="1"/>
  <c r="Q53" i="137" s="1"/>
  <c r="Q54" i="137" s="1"/>
  <c r="Q55" i="137" s="1"/>
  <c r="Q56" i="137" s="1"/>
  <c r="Q57" i="137" s="1"/>
  <c r="Q58" i="137" s="1"/>
  <c r="Q59" i="137" s="1"/>
  <c r="Q60" i="137" s="1"/>
  <c r="Q61" i="137" s="1"/>
  <c r="Q62" i="137" s="1"/>
  <c r="Q63" i="137" s="1"/>
  <c r="Q64" i="137" s="1"/>
  <c r="Q65" i="137" s="1"/>
  <c r="Q66" i="137" s="1"/>
  <c r="Q67" i="137" s="1"/>
  <c r="Q68" i="137" s="1"/>
  <c r="Q69" i="137" s="1"/>
  <c r="Q70" i="137" s="1"/>
  <c r="Q71" i="137" s="1"/>
  <c r="Q72" i="137" s="1"/>
  <c r="Q73" i="137" s="1"/>
  <c r="Q74" i="137" s="1"/>
  <c r="Q75" i="137" s="1"/>
  <c r="Q76" i="137" s="1"/>
  <c r="Q77" i="137" s="1"/>
  <c r="G29" i="137"/>
  <c r="G30" i="137" s="1"/>
  <c r="G31" i="137" s="1"/>
  <c r="G32" i="137" s="1"/>
  <c r="G33" i="137" s="1"/>
  <c r="G34" i="137" s="1"/>
  <c r="G35" i="137" s="1"/>
  <c r="G36" i="137" s="1"/>
  <c r="G37" i="137" s="1"/>
  <c r="G38" i="137" s="1"/>
  <c r="G39" i="137" s="1"/>
  <c r="G40" i="137" s="1"/>
  <c r="G41" i="137" s="1"/>
  <c r="G42" i="137" s="1"/>
  <c r="G43" i="137" s="1"/>
  <c r="G44" i="137" s="1"/>
  <c r="G45" i="137" s="1"/>
  <c r="G46" i="137" s="1"/>
  <c r="G47" i="137" s="1"/>
  <c r="G48" i="137" s="1"/>
  <c r="G49" i="137" s="1"/>
  <c r="G50" i="137" s="1"/>
  <c r="G51" i="137" s="1"/>
  <c r="G52" i="137" s="1"/>
  <c r="G53" i="137" s="1"/>
  <c r="G54" i="137" s="1"/>
  <c r="G55" i="137" s="1"/>
  <c r="G56" i="137" s="1"/>
  <c r="G57" i="137" s="1"/>
  <c r="G58" i="137" s="1"/>
  <c r="G59" i="137" s="1"/>
  <c r="G60" i="137" s="1"/>
  <c r="G61" i="137" s="1"/>
  <c r="G62" i="137" s="1"/>
  <c r="G63" i="137" s="1"/>
  <c r="G64" i="137" s="1"/>
  <c r="G65" i="137" s="1"/>
  <c r="G66" i="137" s="1"/>
  <c r="G67" i="137" s="1"/>
  <c r="G68" i="137" s="1"/>
  <c r="G69" i="137" s="1"/>
  <c r="G70" i="137" s="1"/>
  <c r="G71" i="137" s="1"/>
  <c r="G72" i="137" s="1"/>
  <c r="G73" i="137" s="1"/>
  <c r="G74" i="137" s="1"/>
  <c r="G75" i="137" s="1"/>
  <c r="G76" i="137" s="1"/>
  <c r="G77" i="137" s="1"/>
  <c r="G14" i="137"/>
  <c r="G15" i="137" s="1"/>
  <c r="G16" i="137" s="1"/>
  <c r="G17" i="137" s="1"/>
  <c r="G18" i="137" s="1"/>
  <c r="G19" i="137" s="1"/>
  <c r="G20" i="137" s="1"/>
  <c r="G21" i="137" s="1"/>
  <c r="G22" i="137" s="1"/>
  <c r="G23" i="137" s="1"/>
  <c r="G24" i="137" s="1"/>
  <c r="G25" i="137" s="1"/>
  <c r="G26" i="137" s="1"/>
  <c r="G27" i="137" s="1"/>
  <c r="AD4" i="137"/>
  <c r="AD5" i="137" s="1"/>
  <c r="AD6" i="137" s="1"/>
  <c r="AD7" i="137" s="1"/>
  <c r="AD8" i="137" s="1"/>
  <c r="AD9" i="137" s="1"/>
  <c r="AD10" i="137" s="1"/>
  <c r="AD11" i="137" s="1"/>
  <c r="AD12" i="137" s="1"/>
  <c r="T4" i="137"/>
  <c r="T5" i="137" s="1"/>
  <c r="T6" i="137" s="1"/>
  <c r="T7" i="137" s="1"/>
  <c r="T8" i="137" s="1"/>
  <c r="T9" i="137" s="1"/>
  <c r="T10" i="137" s="1"/>
  <c r="T11" i="137" s="1"/>
  <c r="T12" i="137" s="1"/>
  <c r="J4" i="137"/>
  <c r="J5" i="137" s="1"/>
  <c r="J6" i="137" s="1"/>
  <c r="J7" i="137" s="1"/>
  <c r="J8" i="137" s="1"/>
  <c r="J9" i="137" s="1"/>
  <c r="J10" i="137" s="1"/>
  <c r="J11" i="137" s="1"/>
  <c r="J12" i="137" s="1"/>
  <c r="B4" i="137"/>
  <c r="B5" i="137" s="1"/>
  <c r="B6" i="137" s="1"/>
  <c r="B7" i="137" s="1"/>
  <c r="B8" i="137" s="1"/>
  <c r="B9" i="137" s="1"/>
  <c r="B10" i="137" s="1"/>
  <c r="B11" i="137" s="1"/>
  <c r="B12" i="137" s="1"/>
  <c r="H86" i="142"/>
  <c r="H96" i="135"/>
  <c r="C511" i="134"/>
  <c r="AA29" i="135"/>
  <c r="AA30" i="135" s="1"/>
  <c r="AA31" i="135" s="1"/>
  <c r="AA32" i="135" s="1"/>
  <c r="AA33" i="135" s="1"/>
  <c r="AA34" i="135" s="1"/>
  <c r="AA35" i="135" s="1"/>
  <c r="AA36" i="135" s="1"/>
  <c r="AA37" i="135" s="1"/>
  <c r="AA38" i="135" s="1"/>
  <c r="AA39" i="135" s="1"/>
  <c r="AA40" i="135" s="1"/>
  <c r="AA41" i="135" s="1"/>
  <c r="AA42" i="135" s="1"/>
  <c r="AA43" i="135" s="1"/>
  <c r="AA44" i="135" s="1"/>
  <c r="AA45" i="135" s="1"/>
  <c r="AA46" i="135" s="1"/>
  <c r="AA47" i="135" s="1"/>
  <c r="AA48" i="135" s="1"/>
  <c r="AA49" i="135" s="1"/>
  <c r="AA50" i="135" s="1"/>
  <c r="AA51" i="135" s="1"/>
  <c r="AA52" i="135" s="1"/>
  <c r="AA53" i="135" s="1"/>
  <c r="AA54" i="135" s="1"/>
  <c r="AA55" i="135" s="1"/>
  <c r="AA56" i="135" s="1"/>
  <c r="AA57" i="135" s="1"/>
  <c r="AA58" i="135" s="1"/>
  <c r="AA59" i="135" s="1"/>
  <c r="AA60" i="135" s="1"/>
  <c r="AA61" i="135" s="1"/>
  <c r="AA62" i="135" s="1"/>
  <c r="AA63" i="135" s="1"/>
  <c r="AA64" i="135" s="1"/>
  <c r="AA65" i="135" s="1"/>
  <c r="AA66" i="135" s="1"/>
  <c r="AA67" i="135" s="1"/>
  <c r="AA68" i="135" s="1"/>
  <c r="AA69" i="135" s="1"/>
  <c r="AA70" i="135" s="1"/>
  <c r="AA71" i="135" s="1"/>
  <c r="AA72" i="135" s="1"/>
  <c r="AA73" i="135" s="1"/>
  <c r="AA74" i="135" s="1"/>
  <c r="AA75" i="135" s="1"/>
  <c r="AA76" i="135" s="1"/>
  <c r="AA77" i="135" s="1"/>
  <c r="AA14" i="135"/>
  <c r="AA15" i="135" s="1"/>
  <c r="AA16" i="135" s="1"/>
  <c r="AA17" i="135" s="1"/>
  <c r="AA18" i="135" s="1"/>
  <c r="AA19" i="135" s="1"/>
  <c r="AA20" i="135" s="1"/>
  <c r="AA21" i="135" s="1"/>
  <c r="AA22" i="135" s="1"/>
  <c r="AA23" i="135" s="1"/>
  <c r="AA24" i="135" s="1"/>
  <c r="AA25" i="135" s="1"/>
  <c r="AA26" i="135" s="1"/>
  <c r="AA27" i="135" s="1"/>
  <c r="G29" i="135"/>
  <c r="G30" i="135" s="1"/>
  <c r="G31" i="135" s="1"/>
  <c r="G32" i="135" s="1"/>
  <c r="G33" i="135" s="1"/>
  <c r="G34" i="135" s="1"/>
  <c r="G35" i="135" s="1"/>
  <c r="G36" i="135" s="1"/>
  <c r="G37" i="135" s="1"/>
  <c r="G38" i="135" s="1"/>
  <c r="G39" i="135" s="1"/>
  <c r="G40" i="135" s="1"/>
  <c r="G41" i="135" s="1"/>
  <c r="G42" i="135" s="1"/>
  <c r="G43" i="135" s="1"/>
  <c r="G44" i="135" s="1"/>
  <c r="G45" i="135" s="1"/>
  <c r="G46" i="135" s="1"/>
  <c r="G47" i="135" s="1"/>
  <c r="G48" i="135" s="1"/>
  <c r="G49" i="135" s="1"/>
  <c r="G50" i="135" s="1"/>
  <c r="G51" i="135" s="1"/>
  <c r="G52" i="135" s="1"/>
  <c r="G53" i="135" s="1"/>
  <c r="G54" i="135" s="1"/>
  <c r="G55" i="135" s="1"/>
  <c r="G56" i="135" s="1"/>
  <c r="G57" i="135" s="1"/>
  <c r="G58" i="135" s="1"/>
  <c r="G59" i="135" s="1"/>
  <c r="G60" i="135" s="1"/>
  <c r="G61" i="135" s="1"/>
  <c r="G62" i="135" s="1"/>
  <c r="G63" i="135" s="1"/>
  <c r="G64" i="135" s="1"/>
  <c r="G65" i="135" s="1"/>
  <c r="G66" i="135" s="1"/>
  <c r="G67" i="135" s="1"/>
  <c r="G68" i="135" s="1"/>
  <c r="G69" i="135" s="1"/>
  <c r="G70" i="135" s="1"/>
  <c r="G71" i="135" s="1"/>
  <c r="G72" i="135" s="1"/>
  <c r="G73" i="135" s="1"/>
  <c r="G74" i="135" s="1"/>
  <c r="G75" i="135" s="1"/>
  <c r="G76" i="135" s="1"/>
  <c r="G77" i="135" s="1"/>
  <c r="G14" i="135"/>
  <c r="G15" i="135" s="1"/>
  <c r="G16" i="135" s="1"/>
  <c r="G17" i="135" s="1"/>
  <c r="G18" i="135" s="1"/>
  <c r="G19" i="135" s="1"/>
  <c r="G20" i="135" s="1"/>
  <c r="G21" i="135" s="1"/>
  <c r="G22" i="135" s="1"/>
  <c r="G23" i="135" s="1"/>
  <c r="G24" i="135" s="1"/>
  <c r="G25" i="135" s="1"/>
  <c r="G26" i="135" s="1"/>
  <c r="G27" i="135" s="1"/>
  <c r="E4" i="135"/>
  <c r="E5" i="135" s="1"/>
  <c r="E6" i="135" s="1"/>
  <c r="E7" i="135" s="1"/>
  <c r="E8" i="135" s="1"/>
  <c r="E9" i="135" s="1"/>
  <c r="E10" i="135" s="1"/>
  <c r="E11" i="135" s="1"/>
  <c r="E12" i="135" s="1"/>
  <c r="P4" i="135"/>
  <c r="P5" i="135" s="1"/>
  <c r="P6" i="135" s="1"/>
  <c r="P7" i="135" s="1"/>
  <c r="P8" i="135" s="1"/>
  <c r="P9" i="135" s="1"/>
  <c r="P10" i="135" s="1"/>
  <c r="P11" i="135" s="1"/>
  <c r="P12" i="135" s="1"/>
  <c r="Z22" i="134"/>
  <c r="Z23" i="134" s="1"/>
  <c r="Z24" i="134" s="1"/>
  <c r="Z25" i="134" s="1"/>
  <c r="Z26" i="134" s="1"/>
  <c r="Z27" i="134" s="1"/>
  <c r="Z28" i="134" s="1"/>
  <c r="Z29" i="134" s="1"/>
  <c r="Z30" i="134" s="1"/>
  <c r="P22" i="134"/>
  <c r="P23" i="134" s="1"/>
  <c r="P24" i="134" s="1"/>
  <c r="P25" i="134" s="1"/>
  <c r="P26" i="134" s="1"/>
  <c r="P27" i="134" s="1"/>
  <c r="P28" i="134" s="1"/>
  <c r="P29" i="134" s="1"/>
  <c r="P30" i="134" s="1"/>
  <c r="F22" i="134"/>
  <c r="F23" i="134" s="1"/>
  <c r="F24" i="134" s="1"/>
  <c r="F25" i="134" s="1"/>
  <c r="F26" i="134" s="1"/>
  <c r="F27" i="134" s="1"/>
  <c r="F28" i="134" s="1"/>
  <c r="F29" i="134" s="1"/>
  <c r="F30" i="134" s="1"/>
  <c r="K16" i="134"/>
  <c r="K6" i="134"/>
  <c r="H91" i="135"/>
  <c r="Q14" i="135"/>
  <c r="Q15" i="135" s="1"/>
  <c r="Q16" i="135" s="1"/>
  <c r="Q17" i="135" s="1"/>
  <c r="Q18" i="135" s="1"/>
  <c r="Q19" i="135" s="1"/>
  <c r="Q20" i="135" s="1"/>
  <c r="Q21" i="135" s="1"/>
  <c r="Q22" i="135" s="1"/>
  <c r="Q23" i="135" s="1"/>
  <c r="Q24" i="135" s="1"/>
  <c r="Q25" i="135" s="1"/>
  <c r="Q26" i="135" s="1"/>
  <c r="Q27" i="135" s="1"/>
  <c r="Y29" i="136"/>
  <c r="Y30" i="136" s="1"/>
  <c r="Y31" i="136" s="1"/>
  <c r="Y32" i="136" s="1"/>
  <c r="Y33" i="136" s="1"/>
  <c r="Y34" i="136" s="1"/>
  <c r="Y35" i="136" s="1"/>
  <c r="Y36" i="136" s="1"/>
  <c r="Y37" i="136" s="1"/>
  <c r="Y38" i="136" s="1"/>
  <c r="Y39" i="136" s="1"/>
  <c r="Y40" i="136" s="1"/>
  <c r="Y41" i="136" s="1"/>
  <c r="Y42" i="136" s="1"/>
  <c r="Y43" i="136" s="1"/>
  <c r="Y44" i="136" s="1"/>
  <c r="Y45" i="136" s="1"/>
  <c r="Y46" i="136" s="1"/>
  <c r="Y47" i="136" s="1"/>
  <c r="Y48" i="136" s="1"/>
  <c r="Y49" i="136" s="1"/>
  <c r="Y50" i="136" s="1"/>
  <c r="Y51" i="136" s="1"/>
  <c r="Y52" i="136" s="1"/>
  <c r="Y53" i="136" s="1"/>
  <c r="Y54" i="136" s="1"/>
  <c r="Y55" i="136" s="1"/>
  <c r="Y56" i="136" s="1"/>
  <c r="Y57" i="136" s="1"/>
  <c r="Y58" i="136" s="1"/>
  <c r="Y59" i="136" s="1"/>
  <c r="Y60" i="136" s="1"/>
  <c r="Y61" i="136" s="1"/>
  <c r="Y62" i="136" s="1"/>
  <c r="Y63" i="136" s="1"/>
  <c r="Y64" i="136" s="1"/>
  <c r="Y65" i="136" s="1"/>
  <c r="Y66" i="136" s="1"/>
  <c r="Y67" i="136" s="1"/>
  <c r="Y68" i="136" s="1"/>
  <c r="Y69" i="136" s="1"/>
  <c r="Y70" i="136" s="1"/>
  <c r="Y71" i="136" s="1"/>
  <c r="Y72" i="136" s="1"/>
  <c r="Y73" i="136" s="1"/>
  <c r="Y74" i="136" s="1"/>
  <c r="Y75" i="136" s="1"/>
  <c r="Y76" i="136" s="1"/>
  <c r="Y77" i="136" s="1"/>
  <c r="O29" i="136"/>
  <c r="O30" i="136" s="1"/>
  <c r="O31" i="136" s="1"/>
  <c r="O32" i="136" s="1"/>
  <c r="O33" i="136" s="1"/>
  <c r="O34" i="136" s="1"/>
  <c r="O35" i="136" s="1"/>
  <c r="O36" i="136" s="1"/>
  <c r="O37" i="136" s="1"/>
  <c r="O38" i="136" s="1"/>
  <c r="O39" i="136" s="1"/>
  <c r="O40" i="136" s="1"/>
  <c r="O41" i="136" s="1"/>
  <c r="O42" i="136" s="1"/>
  <c r="O43" i="136" s="1"/>
  <c r="O44" i="136" s="1"/>
  <c r="O45" i="136" s="1"/>
  <c r="O46" i="136" s="1"/>
  <c r="O47" i="136" s="1"/>
  <c r="O48" i="136" s="1"/>
  <c r="O49" i="136" s="1"/>
  <c r="O50" i="136" s="1"/>
  <c r="O51" i="136" s="1"/>
  <c r="O52" i="136" s="1"/>
  <c r="O53" i="136" s="1"/>
  <c r="O54" i="136" s="1"/>
  <c r="O55" i="136" s="1"/>
  <c r="O56" i="136" s="1"/>
  <c r="O57" i="136" s="1"/>
  <c r="O58" i="136" s="1"/>
  <c r="O59" i="136" s="1"/>
  <c r="O60" i="136" s="1"/>
  <c r="O61" i="136" s="1"/>
  <c r="O62" i="136" s="1"/>
  <c r="O63" i="136" s="1"/>
  <c r="O64" i="136" s="1"/>
  <c r="O65" i="136" s="1"/>
  <c r="O66" i="136" s="1"/>
  <c r="O67" i="136" s="1"/>
  <c r="O68" i="136" s="1"/>
  <c r="O69" i="136" s="1"/>
  <c r="O70" i="136" s="1"/>
  <c r="O71" i="136" s="1"/>
  <c r="O72" i="136" s="1"/>
  <c r="O73" i="136" s="1"/>
  <c r="O74" i="136" s="1"/>
  <c r="O75" i="136" s="1"/>
  <c r="O76" i="136" s="1"/>
  <c r="O77" i="136" s="1"/>
  <c r="H85" i="137"/>
  <c r="C500" i="134"/>
  <c r="Z29" i="137"/>
  <c r="Z30" i="137" s="1"/>
  <c r="Z31" i="137" s="1"/>
  <c r="Z32" i="137" s="1"/>
  <c r="Z33" i="137" s="1"/>
  <c r="Z34" i="137" s="1"/>
  <c r="Z35" i="137" s="1"/>
  <c r="Z36" i="137" s="1"/>
  <c r="Z37" i="137" s="1"/>
  <c r="Z38" i="137" s="1"/>
  <c r="Z39" i="137" s="1"/>
  <c r="Z40" i="137" s="1"/>
  <c r="Z41" i="137" s="1"/>
  <c r="Z42" i="137" s="1"/>
  <c r="Z43" i="137" s="1"/>
  <c r="Z44" i="137" s="1"/>
  <c r="Z45" i="137" s="1"/>
  <c r="Z46" i="137" s="1"/>
  <c r="Z47" i="137" s="1"/>
  <c r="Z48" i="137" s="1"/>
  <c r="Z49" i="137" s="1"/>
  <c r="Z50" i="137" s="1"/>
  <c r="Z51" i="137" s="1"/>
  <c r="Z52" i="137" s="1"/>
  <c r="Z53" i="137" s="1"/>
  <c r="Z54" i="137" s="1"/>
  <c r="Z55" i="137" s="1"/>
  <c r="Z56" i="137" s="1"/>
  <c r="Z57" i="137" s="1"/>
  <c r="Z58" i="137" s="1"/>
  <c r="Z59" i="137" s="1"/>
  <c r="Z60" i="137" s="1"/>
  <c r="Z61" i="137" s="1"/>
  <c r="Z62" i="137" s="1"/>
  <c r="Z63" i="137" s="1"/>
  <c r="Z64" i="137" s="1"/>
  <c r="Z65" i="137" s="1"/>
  <c r="Z66" i="137" s="1"/>
  <c r="Z67" i="137" s="1"/>
  <c r="Z68" i="137" s="1"/>
  <c r="Z69" i="137" s="1"/>
  <c r="Z70" i="137" s="1"/>
  <c r="Z71" i="137" s="1"/>
  <c r="Z72" i="137" s="1"/>
  <c r="Z73" i="137" s="1"/>
  <c r="Z74" i="137" s="1"/>
  <c r="Z75" i="137" s="1"/>
  <c r="Z76" i="137" s="1"/>
  <c r="Z77" i="137" s="1"/>
  <c r="Z14" i="137"/>
  <c r="Z15" i="137" s="1"/>
  <c r="Z16" i="137" s="1"/>
  <c r="Z17" i="137" s="1"/>
  <c r="Z18" i="137" s="1"/>
  <c r="Z19" i="137" s="1"/>
  <c r="Z20" i="137" s="1"/>
  <c r="Z21" i="137" s="1"/>
  <c r="Z22" i="137" s="1"/>
  <c r="Z23" i="137" s="1"/>
  <c r="Z24" i="137" s="1"/>
  <c r="Z25" i="137" s="1"/>
  <c r="Z26" i="137" s="1"/>
  <c r="Z27" i="137" s="1"/>
  <c r="H97" i="138"/>
  <c r="Q29" i="139"/>
  <c r="Q30" i="139" s="1"/>
  <c r="Q31" i="139" s="1"/>
  <c r="Q32" i="139" s="1"/>
  <c r="Q33" i="139" s="1"/>
  <c r="Q34" i="139" s="1"/>
  <c r="Q35" i="139" s="1"/>
  <c r="Q36" i="139" s="1"/>
  <c r="Q37" i="139" s="1"/>
  <c r="Q38" i="139" s="1"/>
  <c r="Q39" i="139" s="1"/>
  <c r="Q40" i="139" s="1"/>
  <c r="Q41" i="139" s="1"/>
  <c r="Q42" i="139" s="1"/>
  <c r="Q43" i="139" s="1"/>
  <c r="Q44" i="139" s="1"/>
  <c r="Q45" i="139" s="1"/>
  <c r="Q46" i="139" s="1"/>
  <c r="Q47" i="139" s="1"/>
  <c r="Q48" i="139" s="1"/>
  <c r="Q49" i="139" s="1"/>
  <c r="Q50" i="139" s="1"/>
  <c r="Q51" i="139" s="1"/>
  <c r="Q52" i="139" s="1"/>
  <c r="Q53" i="139" s="1"/>
  <c r="Q54" i="139" s="1"/>
  <c r="Q55" i="139" s="1"/>
  <c r="Q56" i="139" s="1"/>
  <c r="Q57" i="139" s="1"/>
  <c r="Q58" i="139" s="1"/>
  <c r="Q59" i="139" s="1"/>
  <c r="Q60" i="139" s="1"/>
  <c r="Q61" i="139" s="1"/>
  <c r="Q62" i="139" s="1"/>
  <c r="Q63" i="139" s="1"/>
  <c r="Q64" i="139" s="1"/>
  <c r="Q65" i="139" s="1"/>
  <c r="Q66" i="139" s="1"/>
  <c r="Q67" i="139" s="1"/>
  <c r="Q68" i="139" s="1"/>
  <c r="Q69" i="139" s="1"/>
  <c r="Q70" i="139" s="1"/>
  <c r="Q71" i="139" s="1"/>
  <c r="Q72" i="139" s="1"/>
  <c r="Q73" i="139" s="1"/>
  <c r="Q74" i="139" s="1"/>
  <c r="Q75" i="139" s="1"/>
  <c r="Q76" i="139" s="1"/>
  <c r="Q77" i="139" s="1"/>
  <c r="Q14" i="139"/>
  <c r="Q15" i="139" s="1"/>
  <c r="Q16" i="139" s="1"/>
  <c r="Q17" i="139" s="1"/>
  <c r="Q18" i="139" s="1"/>
  <c r="Q19" i="139" s="1"/>
  <c r="Q20" i="139" s="1"/>
  <c r="Q21" i="139" s="1"/>
  <c r="Q22" i="139" s="1"/>
  <c r="Q23" i="139" s="1"/>
  <c r="Q24" i="139" s="1"/>
  <c r="Q25" i="139" s="1"/>
  <c r="Q26" i="139" s="1"/>
  <c r="Q27" i="139" s="1"/>
  <c r="H86" i="139"/>
  <c r="H97" i="141"/>
  <c r="H97" i="142"/>
  <c r="B23" i="134"/>
  <c r="Y22" i="134"/>
  <c r="Y23" i="134" s="1"/>
  <c r="Y24" i="134" s="1"/>
  <c r="Y25" i="134" s="1"/>
  <c r="Y26" i="134" s="1"/>
  <c r="Y27" i="134" s="1"/>
  <c r="Y28" i="134" s="1"/>
  <c r="Y29" i="134" s="1"/>
  <c r="Y30" i="134" s="1"/>
  <c r="E22" i="134"/>
  <c r="E23" i="134" s="1"/>
  <c r="E24" i="134" s="1"/>
  <c r="E25" i="134" s="1"/>
  <c r="E26" i="134" s="1"/>
  <c r="E27" i="134" s="1"/>
  <c r="E28" i="134" s="1"/>
  <c r="E29" i="134" s="1"/>
  <c r="E30" i="134" s="1"/>
  <c r="K8" i="134"/>
  <c r="H97" i="136"/>
  <c r="H95" i="137"/>
  <c r="C96" i="138"/>
  <c r="AB29" i="138"/>
  <c r="AB30" i="138" s="1"/>
  <c r="AB31" i="138" s="1"/>
  <c r="AB32" i="138" s="1"/>
  <c r="AB33" i="138" s="1"/>
  <c r="AB34" i="138" s="1"/>
  <c r="AB35" i="138" s="1"/>
  <c r="AB36" i="138" s="1"/>
  <c r="AB37" i="138" s="1"/>
  <c r="AB38" i="138" s="1"/>
  <c r="AB39" i="138" s="1"/>
  <c r="AB40" i="138" s="1"/>
  <c r="AB41" i="138" s="1"/>
  <c r="AB42" i="138" s="1"/>
  <c r="AB43" i="138" s="1"/>
  <c r="AB44" i="138" s="1"/>
  <c r="AB45" i="138" s="1"/>
  <c r="AB46" i="138" s="1"/>
  <c r="AB47" i="138" s="1"/>
  <c r="AB48" i="138" s="1"/>
  <c r="AB49" i="138" s="1"/>
  <c r="AB50" i="138" s="1"/>
  <c r="AB51" i="138" s="1"/>
  <c r="AB52" i="138" s="1"/>
  <c r="AB53" i="138" s="1"/>
  <c r="AB54" i="138" s="1"/>
  <c r="AB55" i="138" s="1"/>
  <c r="AB56" i="138" s="1"/>
  <c r="AB57" i="138" s="1"/>
  <c r="AB58" i="138" s="1"/>
  <c r="AB59" i="138" s="1"/>
  <c r="AB60" i="138" s="1"/>
  <c r="AB61" i="138" s="1"/>
  <c r="AB62" i="138" s="1"/>
  <c r="AB63" i="138" s="1"/>
  <c r="AB64" i="138" s="1"/>
  <c r="AB65" i="138" s="1"/>
  <c r="AB66" i="138" s="1"/>
  <c r="AB67" i="138" s="1"/>
  <c r="AB68" i="138" s="1"/>
  <c r="AB69" i="138" s="1"/>
  <c r="AB70" i="138" s="1"/>
  <c r="AB71" i="138" s="1"/>
  <c r="AB72" i="138" s="1"/>
  <c r="AB73" i="138" s="1"/>
  <c r="AB74" i="138" s="1"/>
  <c r="AB75" i="138" s="1"/>
  <c r="AB76" i="138" s="1"/>
  <c r="AB77" i="138" s="1"/>
  <c r="F29" i="139"/>
  <c r="F30" i="139" s="1"/>
  <c r="F31" i="139" s="1"/>
  <c r="F32" i="139" s="1"/>
  <c r="F33" i="139" s="1"/>
  <c r="F34" i="139" s="1"/>
  <c r="F35" i="139" s="1"/>
  <c r="F36" i="139" s="1"/>
  <c r="F37" i="139" s="1"/>
  <c r="F38" i="139" s="1"/>
  <c r="F39" i="139" s="1"/>
  <c r="F40" i="139" s="1"/>
  <c r="F41" i="139" s="1"/>
  <c r="F42" i="139" s="1"/>
  <c r="F43" i="139" s="1"/>
  <c r="F44" i="139" s="1"/>
  <c r="F45" i="139" s="1"/>
  <c r="F46" i="139" s="1"/>
  <c r="F47" i="139" s="1"/>
  <c r="F48" i="139" s="1"/>
  <c r="F49" i="139" s="1"/>
  <c r="F50" i="139" s="1"/>
  <c r="F51" i="139" s="1"/>
  <c r="F52" i="139" s="1"/>
  <c r="F53" i="139" s="1"/>
  <c r="F54" i="139" s="1"/>
  <c r="F55" i="139" s="1"/>
  <c r="F56" i="139" s="1"/>
  <c r="F57" i="139" s="1"/>
  <c r="F58" i="139" s="1"/>
  <c r="F59" i="139" s="1"/>
  <c r="F60" i="139" s="1"/>
  <c r="F61" i="139" s="1"/>
  <c r="F62" i="139" s="1"/>
  <c r="F63" i="139" s="1"/>
  <c r="F64" i="139" s="1"/>
  <c r="F65" i="139" s="1"/>
  <c r="F66" i="139" s="1"/>
  <c r="F67" i="139" s="1"/>
  <c r="F68" i="139" s="1"/>
  <c r="F69" i="139" s="1"/>
  <c r="F70" i="139" s="1"/>
  <c r="F71" i="139" s="1"/>
  <c r="F72" i="139" s="1"/>
  <c r="F73" i="139" s="1"/>
  <c r="F74" i="139" s="1"/>
  <c r="F75" i="139" s="1"/>
  <c r="F76" i="139" s="1"/>
  <c r="F77" i="139" s="1"/>
  <c r="F14" i="139"/>
  <c r="F15" i="139" s="1"/>
  <c r="F16" i="139" s="1"/>
  <c r="F17" i="139" s="1"/>
  <c r="F18" i="139" s="1"/>
  <c r="F19" i="139" s="1"/>
  <c r="F20" i="139" s="1"/>
  <c r="F21" i="139" s="1"/>
  <c r="F22" i="139" s="1"/>
  <c r="F23" i="139" s="1"/>
  <c r="F24" i="139" s="1"/>
  <c r="F25" i="139" s="1"/>
  <c r="F26" i="139" s="1"/>
  <c r="F27" i="139" s="1"/>
  <c r="H94" i="140"/>
  <c r="I29" i="140"/>
  <c r="I30" i="140" s="1"/>
  <c r="I31" i="140" s="1"/>
  <c r="I32" i="140" s="1"/>
  <c r="I33" i="140" s="1"/>
  <c r="I34" i="140" s="1"/>
  <c r="I35" i="140" s="1"/>
  <c r="I36" i="140" s="1"/>
  <c r="I37" i="140" s="1"/>
  <c r="I38" i="140" s="1"/>
  <c r="I39" i="140" s="1"/>
  <c r="I40" i="140" s="1"/>
  <c r="I41" i="140" s="1"/>
  <c r="I42" i="140" s="1"/>
  <c r="I43" i="140" s="1"/>
  <c r="I44" i="140" s="1"/>
  <c r="I45" i="140" s="1"/>
  <c r="I46" i="140" s="1"/>
  <c r="I47" i="140" s="1"/>
  <c r="I48" i="140" s="1"/>
  <c r="I49" i="140" s="1"/>
  <c r="I50" i="140" s="1"/>
  <c r="I51" i="140" s="1"/>
  <c r="I52" i="140" s="1"/>
  <c r="I53" i="140" s="1"/>
  <c r="I54" i="140" s="1"/>
  <c r="I55" i="140" s="1"/>
  <c r="I56" i="140" s="1"/>
  <c r="I57" i="140" s="1"/>
  <c r="I58" i="140" s="1"/>
  <c r="I59" i="140" s="1"/>
  <c r="I60" i="140" s="1"/>
  <c r="I61" i="140" s="1"/>
  <c r="I62" i="140" s="1"/>
  <c r="I63" i="140" s="1"/>
  <c r="I64" i="140" s="1"/>
  <c r="I65" i="140" s="1"/>
  <c r="I66" i="140" s="1"/>
  <c r="I67" i="140" s="1"/>
  <c r="I68" i="140" s="1"/>
  <c r="I69" i="140" s="1"/>
  <c r="I70" i="140" s="1"/>
  <c r="I71" i="140" s="1"/>
  <c r="I72" i="140" s="1"/>
  <c r="I73" i="140" s="1"/>
  <c r="I74" i="140" s="1"/>
  <c r="I75" i="140" s="1"/>
  <c r="I76" i="140" s="1"/>
  <c r="I77" i="140" s="1"/>
  <c r="AE47" i="134"/>
  <c r="AE48" i="134" s="1"/>
  <c r="AE49" i="134" s="1"/>
  <c r="AE50" i="134" s="1"/>
  <c r="AE51" i="134" s="1"/>
  <c r="AE52" i="134" s="1"/>
  <c r="AE53" i="134" s="1"/>
  <c r="AE54" i="134" s="1"/>
  <c r="AE55" i="134" s="1"/>
  <c r="AE56" i="134" s="1"/>
  <c r="AE57" i="134" s="1"/>
  <c r="AE58" i="134" s="1"/>
  <c r="AE59" i="134" s="1"/>
  <c r="AE60" i="134" s="1"/>
  <c r="AE61" i="134" s="1"/>
  <c r="AE62" i="134" s="1"/>
  <c r="AE63" i="134" s="1"/>
  <c r="AE64" i="134" s="1"/>
  <c r="AE65" i="134" s="1"/>
  <c r="AE66" i="134" s="1"/>
  <c r="AE67" i="134" s="1"/>
  <c r="AE68" i="134" s="1"/>
  <c r="AE69" i="134" s="1"/>
  <c r="AE70" i="134" s="1"/>
  <c r="AE71" i="134" s="1"/>
  <c r="AE72" i="134" s="1"/>
  <c r="AE73" i="134" s="1"/>
  <c r="AE74" i="134" s="1"/>
  <c r="AE75" i="134" s="1"/>
  <c r="AE76" i="134" s="1"/>
  <c r="AE77" i="134" s="1"/>
  <c r="AE78" i="134" s="1"/>
  <c r="AE79" i="134" s="1"/>
  <c r="AE80" i="134" s="1"/>
  <c r="AE81" i="134" s="1"/>
  <c r="AE82" i="134" s="1"/>
  <c r="AE83" i="134" s="1"/>
  <c r="AE84" i="134" s="1"/>
  <c r="AE85" i="134" s="1"/>
  <c r="AE86" i="134" s="1"/>
  <c r="AE87" i="134" s="1"/>
  <c r="AE88" i="134" s="1"/>
  <c r="AE89" i="134" s="1"/>
  <c r="AE90" i="134" s="1"/>
  <c r="AE91" i="134" s="1"/>
  <c r="AE92" i="134" s="1"/>
  <c r="AE93" i="134" s="1"/>
  <c r="AE94" i="134" s="1"/>
  <c r="AE95" i="134" s="1"/>
  <c r="M47" i="134"/>
  <c r="AA14" i="139"/>
  <c r="AA15" i="139" s="1"/>
  <c r="AA16" i="139" s="1"/>
  <c r="AA17" i="139" s="1"/>
  <c r="AA18" i="139" s="1"/>
  <c r="AA19" i="139" s="1"/>
  <c r="AA20" i="139" s="1"/>
  <c r="AA21" i="139" s="1"/>
  <c r="AA22" i="139" s="1"/>
  <c r="AA23" i="139" s="1"/>
  <c r="AA24" i="139" s="1"/>
  <c r="AA25" i="139" s="1"/>
  <c r="AA26" i="139" s="1"/>
  <c r="AA27" i="139" s="1"/>
  <c r="T47" i="134"/>
  <c r="T48" i="134" s="1"/>
  <c r="T49" i="134" s="1"/>
  <c r="T50" i="134" s="1"/>
  <c r="T51" i="134" s="1"/>
  <c r="T52" i="134" s="1"/>
  <c r="T53" i="134" s="1"/>
  <c r="T54" i="134" s="1"/>
  <c r="T55" i="134" s="1"/>
  <c r="T56" i="134" s="1"/>
  <c r="T57" i="134" s="1"/>
  <c r="T58" i="134" s="1"/>
  <c r="T59" i="134" s="1"/>
  <c r="T60" i="134" s="1"/>
  <c r="T61" i="134" s="1"/>
  <c r="T62" i="134" s="1"/>
  <c r="T63" i="134" s="1"/>
  <c r="T64" i="134" s="1"/>
  <c r="T65" i="134" s="1"/>
  <c r="T66" i="134" s="1"/>
  <c r="T67" i="134" s="1"/>
  <c r="T68" i="134" s="1"/>
  <c r="T69" i="134" s="1"/>
  <c r="T70" i="134" s="1"/>
  <c r="T71" i="134" s="1"/>
  <c r="T72" i="134" s="1"/>
  <c r="T73" i="134" s="1"/>
  <c r="T74" i="134" s="1"/>
  <c r="T75" i="134" s="1"/>
  <c r="T76" i="134" s="1"/>
  <c r="T77" i="134" s="1"/>
  <c r="T78" i="134" s="1"/>
  <c r="T79" i="134" s="1"/>
  <c r="T80" i="134" s="1"/>
  <c r="T81" i="134" s="1"/>
  <c r="T82" i="134" s="1"/>
  <c r="T83" i="134" s="1"/>
  <c r="T84" i="134" s="1"/>
  <c r="T85" i="134" s="1"/>
  <c r="T86" i="134" s="1"/>
  <c r="T87" i="134" s="1"/>
  <c r="T88" i="134" s="1"/>
  <c r="T89" i="134" s="1"/>
  <c r="T90" i="134" s="1"/>
  <c r="T91" i="134" s="1"/>
  <c r="T92" i="134" s="1"/>
  <c r="T93" i="134" s="1"/>
  <c r="T94" i="134" s="1"/>
  <c r="T95" i="134" s="1"/>
  <c r="B47" i="134"/>
  <c r="B445" i="134"/>
  <c r="K10" i="134"/>
  <c r="H92" i="135"/>
  <c r="H90" i="135"/>
  <c r="I14" i="135"/>
  <c r="I15" i="135" s="1"/>
  <c r="I16" i="135" s="1"/>
  <c r="I17" i="135" s="1"/>
  <c r="I18" i="135" s="1"/>
  <c r="I19" i="135" s="1"/>
  <c r="I20" i="135" s="1"/>
  <c r="I21" i="135" s="1"/>
  <c r="I22" i="135" s="1"/>
  <c r="I23" i="135" s="1"/>
  <c r="I24" i="135" s="1"/>
  <c r="I25" i="135" s="1"/>
  <c r="I26" i="135" s="1"/>
  <c r="I27" i="135" s="1"/>
  <c r="P4" i="136"/>
  <c r="P5" i="136" s="1"/>
  <c r="P6" i="136" s="1"/>
  <c r="P7" i="136" s="1"/>
  <c r="P8" i="136" s="1"/>
  <c r="P9" i="136" s="1"/>
  <c r="P10" i="136" s="1"/>
  <c r="P11" i="136" s="1"/>
  <c r="P12" i="136" s="1"/>
  <c r="H92" i="138"/>
  <c r="H84" i="138"/>
  <c r="H14" i="140"/>
  <c r="H15" i="140" s="1"/>
  <c r="H16" i="140" s="1"/>
  <c r="H17" i="140" s="1"/>
  <c r="H18" i="140" s="1"/>
  <c r="H19" i="140" s="1"/>
  <c r="H20" i="140" s="1"/>
  <c r="H21" i="140" s="1"/>
  <c r="H22" i="140" s="1"/>
  <c r="H23" i="140" s="1"/>
  <c r="H24" i="140" s="1"/>
  <c r="H25" i="140" s="1"/>
  <c r="H26" i="140" s="1"/>
  <c r="H27" i="140" s="1"/>
  <c r="H90" i="140"/>
  <c r="H95" i="141"/>
  <c r="X47" i="134"/>
  <c r="AE32" i="134"/>
  <c r="AE33" i="134" s="1"/>
  <c r="AE34" i="134" s="1"/>
  <c r="AE35" i="134" s="1"/>
  <c r="AE36" i="134" s="1"/>
  <c r="AE37" i="134" s="1"/>
  <c r="AE38" i="134" s="1"/>
  <c r="AE39" i="134" s="1"/>
  <c r="AE40" i="134" s="1"/>
  <c r="AE41" i="134" s="1"/>
  <c r="AE42" i="134" s="1"/>
  <c r="AE43" i="134" s="1"/>
  <c r="AE44" i="134" s="1"/>
  <c r="AE45" i="134" s="1"/>
  <c r="AB32" i="134"/>
  <c r="AB33" i="134" s="1"/>
  <c r="AB34" i="134" s="1"/>
  <c r="AB35" i="134" s="1"/>
  <c r="AB36" i="134" s="1"/>
  <c r="AB37" i="134" s="1"/>
  <c r="AB38" i="134" s="1"/>
  <c r="AB39" i="134" s="1"/>
  <c r="AB40" i="134" s="1"/>
  <c r="AB41" i="134" s="1"/>
  <c r="AB42" i="134" s="1"/>
  <c r="AB43" i="134" s="1"/>
  <c r="AB44" i="134" s="1"/>
  <c r="AB45" i="134" s="1"/>
  <c r="R32" i="134"/>
  <c r="R33" i="134" s="1"/>
  <c r="R34" i="134" s="1"/>
  <c r="R35" i="134" s="1"/>
  <c r="R36" i="134" s="1"/>
  <c r="R37" i="134" s="1"/>
  <c r="R38" i="134" s="1"/>
  <c r="R39" i="134" s="1"/>
  <c r="R40" i="134" s="1"/>
  <c r="R41" i="134" s="1"/>
  <c r="R42" i="134" s="1"/>
  <c r="R43" i="134" s="1"/>
  <c r="R44" i="134" s="1"/>
  <c r="R45" i="134" s="1"/>
  <c r="H32" i="134"/>
  <c r="H33" i="134" s="1"/>
  <c r="H34" i="134" s="1"/>
  <c r="H35" i="134" s="1"/>
  <c r="H36" i="134" s="1"/>
  <c r="H37" i="134" s="1"/>
  <c r="H38" i="134" s="1"/>
  <c r="H39" i="134" s="1"/>
  <c r="H40" i="134" s="1"/>
  <c r="H41" i="134" s="1"/>
  <c r="H42" i="134" s="1"/>
  <c r="H43" i="134" s="1"/>
  <c r="H44" i="134" s="1"/>
  <c r="H45" i="134" s="1"/>
  <c r="K11" i="134"/>
  <c r="H97" i="135"/>
  <c r="H87" i="135"/>
  <c r="H84" i="135"/>
  <c r="U14" i="135"/>
  <c r="U15" i="135" s="1"/>
  <c r="U16" i="135" s="1"/>
  <c r="U17" i="135" s="1"/>
  <c r="U18" i="135" s="1"/>
  <c r="U19" i="135" s="1"/>
  <c r="U20" i="135" s="1"/>
  <c r="U21" i="135" s="1"/>
  <c r="U22" i="135" s="1"/>
  <c r="U23" i="135" s="1"/>
  <c r="U24" i="135" s="1"/>
  <c r="U25" i="135" s="1"/>
  <c r="U26" i="135" s="1"/>
  <c r="U27" i="135" s="1"/>
  <c r="H14" i="135"/>
  <c r="H15" i="135" s="1"/>
  <c r="H16" i="135" s="1"/>
  <c r="H17" i="135" s="1"/>
  <c r="H18" i="135" s="1"/>
  <c r="H19" i="135" s="1"/>
  <c r="H20" i="135" s="1"/>
  <c r="H21" i="135" s="1"/>
  <c r="H22" i="135" s="1"/>
  <c r="H23" i="135" s="1"/>
  <c r="H24" i="135" s="1"/>
  <c r="H25" i="135" s="1"/>
  <c r="H26" i="135" s="1"/>
  <c r="H27" i="135" s="1"/>
  <c r="T29" i="136"/>
  <c r="T30" i="136" s="1"/>
  <c r="T31" i="136" s="1"/>
  <c r="T32" i="136" s="1"/>
  <c r="T33" i="136" s="1"/>
  <c r="T34" i="136" s="1"/>
  <c r="T35" i="136" s="1"/>
  <c r="T36" i="136" s="1"/>
  <c r="T37" i="136" s="1"/>
  <c r="T38" i="136" s="1"/>
  <c r="T39" i="136" s="1"/>
  <c r="T40" i="136" s="1"/>
  <c r="T41" i="136" s="1"/>
  <c r="T42" i="136" s="1"/>
  <c r="T43" i="136" s="1"/>
  <c r="T44" i="136" s="1"/>
  <c r="T45" i="136" s="1"/>
  <c r="T46" i="136" s="1"/>
  <c r="T47" i="136" s="1"/>
  <c r="T48" i="136" s="1"/>
  <c r="T49" i="136" s="1"/>
  <c r="T50" i="136" s="1"/>
  <c r="T51" i="136" s="1"/>
  <c r="T52" i="136" s="1"/>
  <c r="T53" i="136" s="1"/>
  <c r="T54" i="136" s="1"/>
  <c r="T55" i="136" s="1"/>
  <c r="T56" i="136" s="1"/>
  <c r="T57" i="136" s="1"/>
  <c r="T58" i="136" s="1"/>
  <c r="T59" i="136" s="1"/>
  <c r="T60" i="136" s="1"/>
  <c r="T61" i="136" s="1"/>
  <c r="T62" i="136" s="1"/>
  <c r="T63" i="136" s="1"/>
  <c r="T64" i="136" s="1"/>
  <c r="T65" i="136" s="1"/>
  <c r="T66" i="136" s="1"/>
  <c r="T67" i="136" s="1"/>
  <c r="T68" i="136" s="1"/>
  <c r="T69" i="136" s="1"/>
  <c r="T70" i="136" s="1"/>
  <c r="T71" i="136" s="1"/>
  <c r="T72" i="136" s="1"/>
  <c r="T73" i="136" s="1"/>
  <c r="T74" i="136" s="1"/>
  <c r="T75" i="136" s="1"/>
  <c r="T76" i="136" s="1"/>
  <c r="T77" i="136" s="1"/>
  <c r="J29" i="136"/>
  <c r="J30" i="136" s="1"/>
  <c r="J31" i="136" s="1"/>
  <c r="J32" i="136" s="1"/>
  <c r="J33" i="136" s="1"/>
  <c r="J34" i="136" s="1"/>
  <c r="J35" i="136" s="1"/>
  <c r="J36" i="136" s="1"/>
  <c r="J37" i="136" s="1"/>
  <c r="J38" i="136" s="1"/>
  <c r="J39" i="136" s="1"/>
  <c r="J40" i="136" s="1"/>
  <c r="J41" i="136" s="1"/>
  <c r="J42" i="136" s="1"/>
  <c r="J43" i="136" s="1"/>
  <c r="J44" i="136" s="1"/>
  <c r="J45" i="136" s="1"/>
  <c r="J46" i="136" s="1"/>
  <c r="J47" i="136" s="1"/>
  <c r="J48" i="136" s="1"/>
  <c r="J49" i="136" s="1"/>
  <c r="J50" i="136" s="1"/>
  <c r="J51" i="136" s="1"/>
  <c r="J52" i="136" s="1"/>
  <c r="J53" i="136" s="1"/>
  <c r="J54" i="136" s="1"/>
  <c r="J55" i="136" s="1"/>
  <c r="J56" i="136" s="1"/>
  <c r="J57" i="136" s="1"/>
  <c r="J58" i="136" s="1"/>
  <c r="J59" i="136" s="1"/>
  <c r="J60" i="136" s="1"/>
  <c r="J61" i="136" s="1"/>
  <c r="J62" i="136" s="1"/>
  <c r="J63" i="136" s="1"/>
  <c r="J64" i="136" s="1"/>
  <c r="J65" i="136" s="1"/>
  <c r="J66" i="136" s="1"/>
  <c r="J67" i="136" s="1"/>
  <c r="J68" i="136" s="1"/>
  <c r="J69" i="136" s="1"/>
  <c r="J70" i="136" s="1"/>
  <c r="J71" i="136" s="1"/>
  <c r="J72" i="136" s="1"/>
  <c r="J73" i="136" s="1"/>
  <c r="J74" i="136" s="1"/>
  <c r="J75" i="136" s="1"/>
  <c r="J76" i="136" s="1"/>
  <c r="J77" i="136" s="1"/>
  <c r="AC14" i="136"/>
  <c r="AC15" i="136" s="1"/>
  <c r="AC16" i="136" s="1"/>
  <c r="AC17" i="136" s="1"/>
  <c r="AC18" i="136" s="1"/>
  <c r="AC19" i="136" s="1"/>
  <c r="AC20" i="136" s="1"/>
  <c r="AC21" i="136" s="1"/>
  <c r="AC22" i="136" s="1"/>
  <c r="AC23" i="136" s="1"/>
  <c r="AC24" i="136" s="1"/>
  <c r="AC25" i="136" s="1"/>
  <c r="AC26" i="136" s="1"/>
  <c r="AC27" i="136" s="1"/>
  <c r="S14" i="136"/>
  <c r="S15" i="136" s="1"/>
  <c r="S16" i="136" s="1"/>
  <c r="S17" i="136" s="1"/>
  <c r="S18" i="136" s="1"/>
  <c r="S19" i="136" s="1"/>
  <c r="S20" i="136" s="1"/>
  <c r="S21" i="136" s="1"/>
  <c r="S22" i="136" s="1"/>
  <c r="S23" i="136" s="1"/>
  <c r="S24" i="136" s="1"/>
  <c r="S25" i="136" s="1"/>
  <c r="S26" i="136" s="1"/>
  <c r="S27" i="136" s="1"/>
  <c r="I14" i="136"/>
  <c r="I15" i="136" s="1"/>
  <c r="I16" i="136" s="1"/>
  <c r="I17" i="136" s="1"/>
  <c r="I18" i="136" s="1"/>
  <c r="I19" i="136" s="1"/>
  <c r="I20" i="136" s="1"/>
  <c r="I21" i="136" s="1"/>
  <c r="I22" i="136" s="1"/>
  <c r="I23" i="136" s="1"/>
  <c r="I24" i="136" s="1"/>
  <c r="I25" i="136" s="1"/>
  <c r="I26" i="136" s="1"/>
  <c r="I27" i="136" s="1"/>
  <c r="I4" i="136"/>
  <c r="I5" i="136" s="1"/>
  <c r="I6" i="136" s="1"/>
  <c r="I7" i="136" s="1"/>
  <c r="I8" i="136" s="1"/>
  <c r="I9" i="136" s="1"/>
  <c r="I10" i="136" s="1"/>
  <c r="I11" i="136" s="1"/>
  <c r="I12" i="136" s="1"/>
  <c r="P14" i="137"/>
  <c r="P15" i="137" s="1"/>
  <c r="P16" i="137" s="1"/>
  <c r="P17" i="137" s="1"/>
  <c r="P18" i="137" s="1"/>
  <c r="P19" i="137" s="1"/>
  <c r="P20" i="137" s="1"/>
  <c r="P21" i="137" s="1"/>
  <c r="P22" i="137" s="1"/>
  <c r="P23" i="137" s="1"/>
  <c r="P24" i="137" s="1"/>
  <c r="P25" i="137" s="1"/>
  <c r="P26" i="137" s="1"/>
  <c r="P27" i="137" s="1"/>
  <c r="C90" i="137"/>
  <c r="F14" i="137"/>
  <c r="F15" i="137" s="1"/>
  <c r="F16" i="137" s="1"/>
  <c r="F17" i="137" s="1"/>
  <c r="F18" i="137" s="1"/>
  <c r="F19" i="137" s="1"/>
  <c r="F20" i="137" s="1"/>
  <c r="F21" i="137" s="1"/>
  <c r="F22" i="137" s="1"/>
  <c r="F23" i="137" s="1"/>
  <c r="F24" i="137" s="1"/>
  <c r="F25" i="137" s="1"/>
  <c r="F26" i="137" s="1"/>
  <c r="F27" i="137" s="1"/>
  <c r="H86" i="138"/>
  <c r="S14" i="138"/>
  <c r="S15" i="138" s="1"/>
  <c r="S16" i="138" s="1"/>
  <c r="S17" i="138" s="1"/>
  <c r="S18" i="138" s="1"/>
  <c r="S19" i="138" s="1"/>
  <c r="S20" i="138" s="1"/>
  <c r="S21" i="138" s="1"/>
  <c r="S22" i="138" s="1"/>
  <c r="S23" i="138" s="1"/>
  <c r="S24" i="138" s="1"/>
  <c r="S25" i="138" s="1"/>
  <c r="S26" i="138" s="1"/>
  <c r="S27" i="138" s="1"/>
  <c r="Q4" i="138"/>
  <c r="Q5" i="138" s="1"/>
  <c r="Q6" i="138" s="1"/>
  <c r="Q7" i="138" s="1"/>
  <c r="Q8" i="138" s="1"/>
  <c r="Q9" i="138" s="1"/>
  <c r="Q10" i="138" s="1"/>
  <c r="Q11" i="138" s="1"/>
  <c r="Q12" i="138" s="1"/>
  <c r="C89" i="138"/>
  <c r="H87" i="139"/>
  <c r="AB14" i="140"/>
  <c r="AB15" i="140" s="1"/>
  <c r="AB16" i="140" s="1"/>
  <c r="AB17" i="140" s="1"/>
  <c r="AB18" i="140" s="1"/>
  <c r="AB19" i="140" s="1"/>
  <c r="AB20" i="140" s="1"/>
  <c r="AB21" i="140" s="1"/>
  <c r="AB22" i="140" s="1"/>
  <c r="AB23" i="140" s="1"/>
  <c r="AB24" i="140" s="1"/>
  <c r="AB25" i="140" s="1"/>
  <c r="AB26" i="140" s="1"/>
  <c r="AB27" i="140" s="1"/>
  <c r="R14" i="140"/>
  <c r="R15" i="140" s="1"/>
  <c r="R16" i="140" s="1"/>
  <c r="R17" i="140" s="1"/>
  <c r="R18" i="140" s="1"/>
  <c r="R19" i="140" s="1"/>
  <c r="R20" i="140" s="1"/>
  <c r="R21" i="140" s="1"/>
  <c r="R22" i="140" s="1"/>
  <c r="R23" i="140" s="1"/>
  <c r="R24" i="140" s="1"/>
  <c r="R25" i="140" s="1"/>
  <c r="R26" i="140" s="1"/>
  <c r="R27" i="140" s="1"/>
  <c r="H96" i="142"/>
  <c r="H90" i="142"/>
  <c r="O22" i="134"/>
  <c r="O23" i="134" s="1"/>
  <c r="O24" i="134" s="1"/>
  <c r="O25" i="134" s="1"/>
  <c r="O26" i="134" s="1"/>
  <c r="O27" i="134" s="1"/>
  <c r="O28" i="134" s="1"/>
  <c r="O29" i="134" s="1"/>
  <c r="O30" i="134" s="1"/>
  <c r="H92" i="139"/>
  <c r="Z29" i="139"/>
  <c r="Z30" i="139" s="1"/>
  <c r="Z31" i="139" s="1"/>
  <c r="Z32" i="139" s="1"/>
  <c r="Z33" i="139" s="1"/>
  <c r="Z34" i="139" s="1"/>
  <c r="Z35" i="139" s="1"/>
  <c r="Z36" i="139" s="1"/>
  <c r="Z37" i="139" s="1"/>
  <c r="Z38" i="139" s="1"/>
  <c r="Z39" i="139" s="1"/>
  <c r="Z40" i="139" s="1"/>
  <c r="Z41" i="139" s="1"/>
  <c r="Z42" i="139" s="1"/>
  <c r="Z43" i="139" s="1"/>
  <c r="Z44" i="139" s="1"/>
  <c r="Z45" i="139" s="1"/>
  <c r="Z46" i="139" s="1"/>
  <c r="Z47" i="139" s="1"/>
  <c r="Z48" i="139" s="1"/>
  <c r="Z49" i="139" s="1"/>
  <c r="Z50" i="139" s="1"/>
  <c r="Z51" i="139" s="1"/>
  <c r="Z52" i="139" s="1"/>
  <c r="Z53" i="139" s="1"/>
  <c r="Z54" i="139" s="1"/>
  <c r="Z55" i="139" s="1"/>
  <c r="Z56" i="139" s="1"/>
  <c r="Z57" i="139" s="1"/>
  <c r="Z58" i="139" s="1"/>
  <c r="Z59" i="139" s="1"/>
  <c r="Z60" i="139" s="1"/>
  <c r="Z61" i="139" s="1"/>
  <c r="Z62" i="139" s="1"/>
  <c r="Z63" i="139" s="1"/>
  <c r="Z64" i="139" s="1"/>
  <c r="Z65" i="139" s="1"/>
  <c r="Z66" i="139" s="1"/>
  <c r="Z67" i="139" s="1"/>
  <c r="Z68" i="139" s="1"/>
  <c r="Z69" i="139" s="1"/>
  <c r="Z70" i="139" s="1"/>
  <c r="Z71" i="139" s="1"/>
  <c r="Z72" i="139" s="1"/>
  <c r="Z73" i="139" s="1"/>
  <c r="Z74" i="139" s="1"/>
  <c r="Z75" i="139" s="1"/>
  <c r="Z76" i="139" s="1"/>
  <c r="Z77" i="139" s="1"/>
  <c r="Z14" i="139"/>
  <c r="Z15" i="139" s="1"/>
  <c r="Z16" i="139" s="1"/>
  <c r="Z17" i="139" s="1"/>
  <c r="Z18" i="139" s="1"/>
  <c r="Z19" i="139" s="1"/>
  <c r="Z20" i="139" s="1"/>
  <c r="Z21" i="139" s="1"/>
  <c r="Z22" i="139" s="1"/>
  <c r="Z23" i="139" s="1"/>
  <c r="Z24" i="139" s="1"/>
  <c r="Z25" i="139" s="1"/>
  <c r="Z26" i="139" s="1"/>
  <c r="Z27" i="139" s="1"/>
  <c r="H85" i="140"/>
  <c r="AC29" i="140"/>
  <c r="AC30" i="140" s="1"/>
  <c r="AC31" i="140" s="1"/>
  <c r="AC32" i="140" s="1"/>
  <c r="AC33" i="140" s="1"/>
  <c r="AC34" i="140" s="1"/>
  <c r="AC35" i="140" s="1"/>
  <c r="AC36" i="140" s="1"/>
  <c r="AC37" i="140" s="1"/>
  <c r="AC38" i="140" s="1"/>
  <c r="AC39" i="140" s="1"/>
  <c r="AC40" i="140" s="1"/>
  <c r="AC41" i="140" s="1"/>
  <c r="AC42" i="140" s="1"/>
  <c r="AC43" i="140" s="1"/>
  <c r="AC44" i="140" s="1"/>
  <c r="AC45" i="140" s="1"/>
  <c r="AC46" i="140" s="1"/>
  <c r="AC47" i="140" s="1"/>
  <c r="AC48" i="140" s="1"/>
  <c r="AC49" i="140" s="1"/>
  <c r="AC50" i="140" s="1"/>
  <c r="AC51" i="140" s="1"/>
  <c r="AC52" i="140" s="1"/>
  <c r="AC53" i="140" s="1"/>
  <c r="AC54" i="140" s="1"/>
  <c r="AC55" i="140" s="1"/>
  <c r="AC56" i="140" s="1"/>
  <c r="AC57" i="140" s="1"/>
  <c r="AC58" i="140" s="1"/>
  <c r="AC59" i="140" s="1"/>
  <c r="AC60" i="140" s="1"/>
  <c r="AC61" i="140" s="1"/>
  <c r="AC62" i="140" s="1"/>
  <c r="AC63" i="140" s="1"/>
  <c r="AC64" i="140" s="1"/>
  <c r="AC65" i="140" s="1"/>
  <c r="AC66" i="140" s="1"/>
  <c r="AC67" i="140" s="1"/>
  <c r="AC68" i="140" s="1"/>
  <c r="AC69" i="140" s="1"/>
  <c r="AC70" i="140" s="1"/>
  <c r="AC71" i="140" s="1"/>
  <c r="AC72" i="140" s="1"/>
  <c r="AC73" i="140" s="1"/>
  <c r="AC74" i="140" s="1"/>
  <c r="AC75" i="140" s="1"/>
  <c r="AC76" i="140" s="1"/>
  <c r="AC77" i="140" s="1"/>
  <c r="S29" i="140"/>
  <c r="S30" i="140" s="1"/>
  <c r="S31" i="140" s="1"/>
  <c r="S32" i="140" s="1"/>
  <c r="S33" i="140" s="1"/>
  <c r="S34" i="140" s="1"/>
  <c r="S35" i="140" s="1"/>
  <c r="S36" i="140" s="1"/>
  <c r="S37" i="140" s="1"/>
  <c r="S38" i="140" s="1"/>
  <c r="S39" i="140" s="1"/>
  <c r="S40" i="140" s="1"/>
  <c r="S41" i="140" s="1"/>
  <c r="S42" i="140" s="1"/>
  <c r="S43" i="140" s="1"/>
  <c r="S44" i="140" s="1"/>
  <c r="S45" i="140" s="1"/>
  <c r="S46" i="140" s="1"/>
  <c r="S47" i="140" s="1"/>
  <c r="S48" i="140" s="1"/>
  <c r="S49" i="140" s="1"/>
  <c r="S50" i="140" s="1"/>
  <c r="S51" i="140" s="1"/>
  <c r="S52" i="140" s="1"/>
  <c r="S53" i="140" s="1"/>
  <c r="S54" i="140" s="1"/>
  <c r="S55" i="140" s="1"/>
  <c r="S56" i="140" s="1"/>
  <c r="S57" i="140" s="1"/>
  <c r="S58" i="140" s="1"/>
  <c r="S59" i="140" s="1"/>
  <c r="S60" i="140" s="1"/>
  <c r="S61" i="140" s="1"/>
  <c r="S62" i="140" s="1"/>
  <c r="S63" i="140" s="1"/>
  <c r="S64" i="140" s="1"/>
  <c r="S65" i="140" s="1"/>
  <c r="S66" i="140" s="1"/>
  <c r="S67" i="140" s="1"/>
  <c r="S68" i="140" s="1"/>
  <c r="S69" i="140" s="1"/>
  <c r="S70" i="140" s="1"/>
  <c r="S71" i="140" s="1"/>
  <c r="S72" i="140" s="1"/>
  <c r="S73" i="140" s="1"/>
  <c r="S74" i="140" s="1"/>
  <c r="S75" i="140" s="1"/>
  <c r="S76" i="140" s="1"/>
  <c r="S77" i="140" s="1"/>
  <c r="C91" i="140"/>
  <c r="H92" i="141"/>
  <c r="U47" i="134"/>
  <c r="U48" i="134" s="1"/>
  <c r="U49" i="134" s="1"/>
  <c r="U50" i="134" s="1"/>
  <c r="U51" i="134" s="1"/>
  <c r="U52" i="134" s="1"/>
  <c r="U53" i="134" s="1"/>
  <c r="U54" i="134" s="1"/>
  <c r="U55" i="134" s="1"/>
  <c r="U56" i="134" s="1"/>
  <c r="U57" i="134" s="1"/>
  <c r="U58" i="134" s="1"/>
  <c r="U59" i="134" s="1"/>
  <c r="U60" i="134" s="1"/>
  <c r="U61" i="134" s="1"/>
  <c r="U62" i="134" s="1"/>
  <c r="U63" i="134" s="1"/>
  <c r="U64" i="134" s="1"/>
  <c r="U65" i="134" s="1"/>
  <c r="U66" i="134" s="1"/>
  <c r="U67" i="134" s="1"/>
  <c r="U68" i="134" s="1"/>
  <c r="U69" i="134" s="1"/>
  <c r="U70" i="134" s="1"/>
  <c r="U71" i="134" s="1"/>
  <c r="U72" i="134" s="1"/>
  <c r="U73" i="134" s="1"/>
  <c r="U74" i="134" s="1"/>
  <c r="U75" i="134" s="1"/>
  <c r="U76" i="134" s="1"/>
  <c r="U77" i="134" s="1"/>
  <c r="U78" i="134" s="1"/>
  <c r="U79" i="134" s="1"/>
  <c r="U80" i="134" s="1"/>
  <c r="U81" i="134" s="1"/>
  <c r="U82" i="134" s="1"/>
  <c r="U83" i="134" s="1"/>
  <c r="U84" i="134" s="1"/>
  <c r="U85" i="134" s="1"/>
  <c r="U86" i="134" s="1"/>
  <c r="U87" i="134" s="1"/>
  <c r="U88" i="134" s="1"/>
  <c r="U89" i="134" s="1"/>
  <c r="U90" i="134" s="1"/>
  <c r="U91" i="134" s="1"/>
  <c r="U92" i="134" s="1"/>
  <c r="U93" i="134" s="1"/>
  <c r="U94" i="134" s="1"/>
  <c r="U95" i="134" s="1"/>
  <c r="C47" i="134"/>
  <c r="C48" i="134" s="1"/>
  <c r="C49" i="134" s="1"/>
  <c r="C50" i="134" s="1"/>
  <c r="C51" i="134" s="1"/>
  <c r="C52" i="134" s="1"/>
  <c r="C53" i="134" s="1"/>
  <c r="C54" i="134" s="1"/>
  <c r="C55" i="134" s="1"/>
  <c r="C56" i="134" s="1"/>
  <c r="C57" i="134" s="1"/>
  <c r="C58" i="134" s="1"/>
  <c r="C59" i="134" s="1"/>
  <c r="C60" i="134" s="1"/>
  <c r="C61" i="134" s="1"/>
  <c r="C62" i="134" s="1"/>
  <c r="C63" i="134" s="1"/>
  <c r="C64" i="134" s="1"/>
  <c r="C65" i="134" s="1"/>
  <c r="C66" i="134" s="1"/>
  <c r="C67" i="134" s="1"/>
  <c r="C68" i="134" s="1"/>
  <c r="C69" i="134" s="1"/>
  <c r="C70" i="134" s="1"/>
  <c r="C71" i="134" s="1"/>
  <c r="C72" i="134" s="1"/>
  <c r="C73" i="134" s="1"/>
  <c r="C74" i="134" s="1"/>
  <c r="C75" i="134" s="1"/>
  <c r="C76" i="134" s="1"/>
  <c r="C77" i="134" s="1"/>
  <c r="C78" i="134" s="1"/>
  <c r="C79" i="134" s="1"/>
  <c r="C80" i="134" s="1"/>
  <c r="C81" i="134" s="1"/>
  <c r="C82" i="134" s="1"/>
  <c r="C83" i="134" s="1"/>
  <c r="C84" i="134" s="1"/>
  <c r="C85" i="134" s="1"/>
  <c r="C86" i="134" s="1"/>
  <c r="C87" i="134" s="1"/>
  <c r="C88" i="134" s="1"/>
  <c r="C89" i="134" s="1"/>
  <c r="C90" i="134" s="1"/>
  <c r="C91" i="134" s="1"/>
  <c r="C92" i="134" s="1"/>
  <c r="C93" i="134" s="1"/>
  <c r="C94" i="134" s="1"/>
  <c r="C95" i="134" s="1"/>
  <c r="K9" i="134"/>
  <c r="H90" i="138"/>
  <c r="AA29" i="138"/>
  <c r="AA30" i="138" s="1"/>
  <c r="AA31" i="138" s="1"/>
  <c r="AA32" i="138" s="1"/>
  <c r="AA33" i="138" s="1"/>
  <c r="AA34" i="138" s="1"/>
  <c r="AA35" i="138" s="1"/>
  <c r="AA36" i="138" s="1"/>
  <c r="AA37" i="138" s="1"/>
  <c r="AA38" i="138" s="1"/>
  <c r="AA39" i="138" s="1"/>
  <c r="AA40" i="138" s="1"/>
  <c r="AA41" i="138" s="1"/>
  <c r="AA42" i="138" s="1"/>
  <c r="AA43" i="138" s="1"/>
  <c r="AA44" i="138" s="1"/>
  <c r="AA45" i="138" s="1"/>
  <c r="AA46" i="138" s="1"/>
  <c r="AA47" i="138" s="1"/>
  <c r="AA48" i="138" s="1"/>
  <c r="AA49" i="138" s="1"/>
  <c r="AA50" i="138" s="1"/>
  <c r="AA51" i="138" s="1"/>
  <c r="AA52" i="138" s="1"/>
  <c r="AA53" i="138" s="1"/>
  <c r="AA54" i="138" s="1"/>
  <c r="AA55" i="138" s="1"/>
  <c r="AA56" i="138" s="1"/>
  <c r="AA57" i="138" s="1"/>
  <c r="AA58" i="138" s="1"/>
  <c r="AA59" i="138" s="1"/>
  <c r="AA60" i="138" s="1"/>
  <c r="AA61" i="138" s="1"/>
  <c r="AA62" i="138" s="1"/>
  <c r="AA63" i="138" s="1"/>
  <c r="AA64" i="138" s="1"/>
  <c r="AA65" i="138" s="1"/>
  <c r="AA66" i="138" s="1"/>
  <c r="AA67" i="138" s="1"/>
  <c r="AA68" i="138" s="1"/>
  <c r="AA69" i="138" s="1"/>
  <c r="AA70" i="138" s="1"/>
  <c r="AA71" i="138" s="1"/>
  <c r="AA72" i="138" s="1"/>
  <c r="AA73" i="138" s="1"/>
  <c r="AA74" i="138" s="1"/>
  <c r="AA75" i="138" s="1"/>
  <c r="AA76" i="138" s="1"/>
  <c r="AA77" i="138" s="1"/>
  <c r="H86" i="140"/>
  <c r="S14" i="140"/>
  <c r="S15" i="140" s="1"/>
  <c r="S16" i="140" s="1"/>
  <c r="S17" i="140" s="1"/>
  <c r="S18" i="140" s="1"/>
  <c r="S19" i="140" s="1"/>
  <c r="S20" i="140" s="1"/>
  <c r="S21" i="140" s="1"/>
  <c r="S22" i="140" s="1"/>
  <c r="S23" i="140" s="1"/>
  <c r="S24" i="140" s="1"/>
  <c r="S25" i="140" s="1"/>
  <c r="S26" i="140" s="1"/>
  <c r="S27" i="140" s="1"/>
  <c r="AD47" i="134"/>
  <c r="AD48" i="134" s="1"/>
  <c r="AD49" i="134" s="1"/>
  <c r="AD50" i="134" s="1"/>
  <c r="AD51" i="134" s="1"/>
  <c r="AD52" i="134" s="1"/>
  <c r="AD53" i="134" s="1"/>
  <c r="AD54" i="134" s="1"/>
  <c r="AD55" i="134" s="1"/>
  <c r="AD56" i="134" s="1"/>
  <c r="AD57" i="134" s="1"/>
  <c r="AD58" i="134" s="1"/>
  <c r="AD59" i="134" s="1"/>
  <c r="AD60" i="134" s="1"/>
  <c r="AD61" i="134" s="1"/>
  <c r="AD62" i="134" s="1"/>
  <c r="AD63" i="134" s="1"/>
  <c r="AD64" i="134" s="1"/>
  <c r="AD65" i="134" s="1"/>
  <c r="AD66" i="134" s="1"/>
  <c r="AD67" i="134" s="1"/>
  <c r="AD68" i="134" s="1"/>
  <c r="AD69" i="134" s="1"/>
  <c r="AD70" i="134" s="1"/>
  <c r="AD71" i="134" s="1"/>
  <c r="AD72" i="134" s="1"/>
  <c r="AD73" i="134" s="1"/>
  <c r="AD74" i="134" s="1"/>
  <c r="AD75" i="134" s="1"/>
  <c r="AD76" i="134" s="1"/>
  <c r="AD77" i="134" s="1"/>
  <c r="AD78" i="134" s="1"/>
  <c r="AD79" i="134" s="1"/>
  <c r="AD80" i="134" s="1"/>
  <c r="AD81" i="134" s="1"/>
  <c r="AD82" i="134" s="1"/>
  <c r="AD83" i="134" s="1"/>
  <c r="AD84" i="134" s="1"/>
  <c r="AD85" i="134" s="1"/>
  <c r="AD86" i="134" s="1"/>
  <c r="AD87" i="134" s="1"/>
  <c r="AD88" i="134" s="1"/>
  <c r="AD89" i="134" s="1"/>
  <c r="AD90" i="134" s="1"/>
  <c r="AD91" i="134" s="1"/>
  <c r="AD92" i="134" s="1"/>
  <c r="AD93" i="134" s="1"/>
  <c r="AD94" i="134" s="1"/>
  <c r="AD95" i="134" s="1"/>
  <c r="J47" i="134"/>
  <c r="J48" i="134" s="1"/>
  <c r="J49" i="134" s="1"/>
  <c r="J50" i="134" s="1"/>
  <c r="J51" i="134" s="1"/>
  <c r="J52" i="134" s="1"/>
  <c r="J53" i="134" s="1"/>
  <c r="J54" i="134" s="1"/>
  <c r="J55" i="134" s="1"/>
  <c r="J56" i="134" s="1"/>
  <c r="J57" i="134" s="1"/>
  <c r="J58" i="134" s="1"/>
  <c r="J59" i="134" s="1"/>
  <c r="J60" i="134" s="1"/>
  <c r="J61" i="134" s="1"/>
  <c r="J62" i="134" s="1"/>
  <c r="J63" i="134" s="1"/>
  <c r="J64" i="134" s="1"/>
  <c r="J65" i="134" s="1"/>
  <c r="J66" i="134" s="1"/>
  <c r="J67" i="134" s="1"/>
  <c r="J68" i="134" s="1"/>
  <c r="J69" i="134" s="1"/>
  <c r="J70" i="134" s="1"/>
  <c r="J71" i="134" s="1"/>
  <c r="J72" i="134" s="1"/>
  <c r="J73" i="134" s="1"/>
  <c r="J74" i="134" s="1"/>
  <c r="J75" i="134" s="1"/>
  <c r="J76" i="134" s="1"/>
  <c r="J77" i="134" s="1"/>
  <c r="J78" i="134" s="1"/>
  <c r="J79" i="134" s="1"/>
  <c r="J80" i="134" s="1"/>
  <c r="J81" i="134" s="1"/>
  <c r="J82" i="134" s="1"/>
  <c r="J83" i="134" s="1"/>
  <c r="J84" i="134" s="1"/>
  <c r="J85" i="134" s="1"/>
  <c r="J86" i="134" s="1"/>
  <c r="J87" i="134" s="1"/>
  <c r="J88" i="134" s="1"/>
  <c r="J89" i="134" s="1"/>
  <c r="J90" i="134" s="1"/>
  <c r="J91" i="134" s="1"/>
  <c r="J92" i="134" s="1"/>
  <c r="J93" i="134" s="1"/>
  <c r="J94" i="134" s="1"/>
  <c r="J95" i="134" s="1"/>
  <c r="T32" i="134"/>
  <c r="T33" i="134" s="1"/>
  <c r="T34" i="134" s="1"/>
  <c r="T35" i="134" s="1"/>
  <c r="T36" i="134" s="1"/>
  <c r="T37" i="134" s="1"/>
  <c r="T38" i="134" s="1"/>
  <c r="T39" i="134" s="1"/>
  <c r="T40" i="134" s="1"/>
  <c r="T41" i="134" s="1"/>
  <c r="T42" i="134" s="1"/>
  <c r="T43" i="134" s="1"/>
  <c r="T44" i="134" s="1"/>
  <c r="T45" i="134" s="1"/>
  <c r="S14" i="135"/>
  <c r="S15" i="135" s="1"/>
  <c r="S16" i="135" s="1"/>
  <c r="S17" i="135" s="1"/>
  <c r="S18" i="135" s="1"/>
  <c r="S19" i="135" s="1"/>
  <c r="S20" i="135" s="1"/>
  <c r="S21" i="135" s="1"/>
  <c r="S22" i="135" s="1"/>
  <c r="S23" i="135" s="1"/>
  <c r="S24" i="135" s="1"/>
  <c r="S25" i="135" s="1"/>
  <c r="S26" i="135" s="1"/>
  <c r="S27" i="135" s="1"/>
  <c r="Z4" i="136"/>
  <c r="Z5" i="136" s="1"/>
  <c r="Z6" i="136" s="1"/>
  <c r="Z7" i="136" s="1"/>
  <c r="Z8" i="136" s="1"/>
  <c r="Z9" i="136" s="1"/>
  <c r="Z10" i="136" s="1"/>
  <c r="Z11" i="136" s="1"/>
  <c r="Z12" i="136" s="1"/>
  <c r="F4" i="136"/>
  <c r="F5" i="136" s="1"/>
  <c r="F6" i="136" s="1"/>
  <c r="F7" i="136" s="1"/>
  <c r="F8" i="136" s="1"/>
  <c r="F9" i="136" s="1"/>
  <c r="F10" i="136" s="1"/>
  <c r="F11" i="136" s="1"/>
  <c r="F12" i="136" s="1"/>
  <c r="H92" i="137"/>
  <c r="P4" i="137"/>
  <c r="P5" i="137" s="1"/>
  <c r="P6" i="137" s="1"/>
  <c r="P7" i="137" s="1"/>
  <c r="P8" i="137" s="1"/>
  <c r="P9" i="137" s="1"/>
  <c r="P10" i="137" s="1"/>
  <c r="P11" i="137" s="1"/>
  <c r="P12" i="137" s="1"/>
  <c r="C89" i="137"/>
  <c r="C96" i="140"/>
  <c r="AC14" i="140"/>
  <c r="AC15" i="140" s="1"/>
  <c r="AC16" i="140" s="1"/>
  <c r="AC17" i="140" s="1"/>
  <c r="AC18" i="140" s="1"/>
  <c r="AC19" i="140" s="1"/>
  <c r="AC20" i="140" s="1"/>
  <c r="AC21" i="140" s="1"/>
  <c r="AC22" i="140" s="1"/>
  <c r="AC23" i="140" s="1"/>
  <c r="AC24" i="140" s="1"/>
  <c r="AC25" i="140" s="1"/>
  <c r="AC26" i="140" s="1"/>
  <c r="AC27" i="140" s="1"/>
  <c r="I14" i="140"/>
  <c r="I15" i="140" s="1"/>
  <c r="I16" i="140" s="1"/>
  <c r="I17" i="140" s="1"/>
  <c r="I18" i="140" s="1"/>
  <c r="I19" i="140" s="1"/>
  <c r="I20" i="140" s="1"/>
  <c r="I21" i="140" s="1"/>
  <c r="I22" i="140" s="1"/>
  <c r="I23" i="140" s="1"/>
  <c r="I24" i="140" s="1"/>
  <c r="I25" i="140" s="1"/>
  <c r="I26" i="140" s="1"/>
  <c r="I27" i="140" s="1"/>
  <c r="C512" i="134"/>
  <c r="C507" i="134"/>
  <c r="AD32" i="134"/>
  <c r="AD33" i="134" s="1"/>
  <c r="AD34" i="134" s="1"/>
  <c r="AD35" i="134" s="1"/>
  <c r="AD36" i="134" s="1"/>
  <c r="AD37" i="134" s="1"/>
  <c r="AD38" i="134" s="1"/>
  <c r="AD39" i="134" s="1"/>
  <c r="AD40" i="134" s="1"/>
  <c r="AD41" i="134" s="1"/>
  <c r="AD42" i="134" s="1"/>
  <c r="AD43" i="134" s="1"/>
  <c r="AD44" i="134" s="1"/>
  <c r="AD45" i="134" s="1"/>
  <c r="AA32" i="134"/>
  <c r="AA33" i="134" s="1"/>
  <c r="AA34" i="134" s="1"/>
  <c r="AA35" i="134" s="1"/>
  <c r="AA36" i="134" s="1"/>
  <c r="AA37" i="134" s="1"/>
  <c r="AA38" i="134" s="1"/>
  <c r="AA39" i="134" s="1"/>
  <c r="AA40" i="134" s="1"/>
  <c r="AA41" i="134" s="1"/>
  <c r="AA42" i="134" s="1"/>
  <c r="AA43" i="134" s="1"/>
  <c r="AA44" i="134" s="1"/>
  <c r="AA45" i="134" s="1"/>
  <c r="Q32" i="134"/>
  <c r="Q33" i="134" s="1"/>
  <c r="Q34" i="134" s="1"/>
  <c r="Q35" i="134" s="1"/>
  <c r="Q36" i="134" s="1"/>
  <c r="Q37" i="134" s="1"/>
  <c r="Q38" i="134" s="1"/>
  <c r="Q39" i="134" s="1"/>
  <c r="Q40" i="134" s="1"/>
  <c r="Q41" i="134" s="1"/>
  <c r="Q42" i="134" s="1"/>
  <c r="Q43" i="134" s="1"/>
  <c r="Q44" i="134" s="1"/>
  <c r="Q45" i="134" s="1"/>
  <c r="G32" i="134"/>
  <c r="G33" i="134" s="1"/>
  <c r="G34" i="134" s="1"/>
  <c r="G35" i="134" s="1"/>
  <c r="G36" i="134" s="1"/>
  <c r="G37" i="134" s="1"/>
  <c r="G38" i="134" s="1"/>
  <c r="G39" i="134" s="1"/>
  <c r="G40" i="134" s="1"/>
  <c r="G41" i="134" s="1"/>
  <c r="G42" i="134" s="1"/>
  <c r="G43" i="134" s="1"/>
  <c r="G44" i="134" s="1"/>
  <c r="G45" i="134" s="1"/>
  <c r="H22" i="134"/>
  <c r="H23" i="134" s="1"/>
  <c r="H24" i="134" s="1"/>
  <c r="H25" i="134" s="1"/>
  <c r="H26" i="134" s="1"/>
  <c r="H27" i="134" s="1"/>
  <c r="H28" i="134" s="1"/>
  <c r="H29" i="134" s="1"/>
  <c r="H30" i="134" s="1"/>
  <c r="K13" i="134"/>
  <c r="K3" i="134"/>
  <c r="C94" i="136"/>
  <c r="C89" i="136"/>
  <c r="I29" i="136"/>
  <c r="I30" i="136" s="1"/>
  <c r="I31" i="136" s="1"/>
  <c r="I32" i="136" s="1"/>
  <c r="I33" i="136" s="1"/>
  <c r="I34" i="136" s="1"/>
  <c r="I35" i="136" s="1"/>
  <c r="I36" i="136" s="1"/>
  <c r="I37" i="136" s="1"/>
  <c r="I38" i="136" s="1"/>
  <c r="I39" i="136" s="1"/>
  <c r="I40" i="136" s="1"/>
  <c r="I41" i="136" s="1"/>
  <c r="I42" i="136" s="1"/>
  <c r="I43" i="136" s="1"/>
  <c r="I44" i="136" s="1"/>
  <c r="I45" i="136" s="1"/>
  <c r="I46" i="136" s="1"/>
  <c r="I47" i="136" s="1"/>
  <c r="I48" i="136" s="1"/>
  <c r="I49" i="136" s="1"/>
  <c r="I50" i="136" s="1"/>
  <c r="I51" i="136" s="1"/>
  <c r="I52" i="136" s="1"/>
  <c r="I53" i="136" s="1"/>
  <c r="I54" i="136" s="1"/>
  <c r="I55" i="136" s="1"/>
  <c r="I56" i="136" s="1"/>
  <c r="I57" i="136" s="1"/>
  <c r="I58" i="136" s="1"/>
  <c r="I59" i="136" s="1"/>
  <c r="I60" i="136" s="1"/>
  <c r="I61" i="136" s="1"/>
  <c r="I62" i="136" s="1"/>
  <c r="I63" i="136" s="1"/>
  <c r="I64" i="136" s="1"/>
  <c r="I65" i="136" s="1"/>
  <c r="I66" i="136" s="1"/>
  <c r="I67" i="136" s="1"/>
  <c r="I68" i="136" s="1"/>
  <c r="I69" i="136" s="1"/>
  <c r="I70" i="136" s="1"/>
  <c r="I71" i="136" s="1"/>
  <c r="I72" i="136" s="1"/>
  <c r="I73" i="136" s="1"/>
  <c r="I74" i="136" s="1"/>
  <c r="I75" i="136" s="1"/>
  <c r="I76" i="136" s="1"/>
  <c r="I77" i="136" s="1"/>
  <c r="H91" i="138"/>
  <c r="AB14" i="138"/>
  <c r="AB15" i="138" s="1"/>
  <c r="AB16" i="138" s="1"/>
  <c r="AB17" i="138" s="1"/>
  <c r="AB18" i="138" s="1"/>
  <c r="AB19" i="138" s="1"/>
  <c r="AB20" i="138" s="1"/>
  <c r="AB21" i="138" s="1"/>
  <c r="AB22" i="138" s="1"/>
  <c r="AB23" i="138" s="1"/>
  <c r="AB24" i="138" s="1"/>
  <c r="AB25" i="138" s="1"/>
  <c r="AB26" i="138" s="1"/>
  <c r="AB27" i="138" s="1"/>
  <c r="AB4" i="138"/>
  <c r="AB5" i="138" s="1"/>
  <c r="AB6" i="138" s="1"/>
  <c r="AB7" i="138" s="1"/>
  <c r="AB8" i="138" s="1"/>
  <c r="AB9" i="138" s="1"/>
  <c r="AB10" i="138" s="1"/>
  <c r="AB11" i="138" s="1"/>
  <c r="AB12" i="138" s="1"/>
  <c r="R14" i="138"/>
  <c r="R15" i="138" s="1"/>
  <c r="R16" i="138" s="1"/>
  <c r="R17" i="138" s="1"/>
  <c r="R18" i="138" s="1"/>
  <c r="R19" i="138" s="1"/>
  <c r="R20" i="138" s="1"/>
  <c r="R21" i="138" s="1"/>
  <c r="R22" i="138" s="1"/>
  <c r="R23" i="138" s="1"/>
  <c r="R24" i="138" s="1"/>
  <c r="R25" i="138" s="1"/>
  <c r="R26" i="138" s="1"/>
  <c r="R27" i="138" s="1"/>
  <c r="R4" i="138"/>
  <c r="R5" i="138" s="1"/>
  <c r="R6" i="138" s="1"/>
  <c r="R7" i="138" s="1"/>
  <c r="R8" i="138" s="1"/>
  <c r="R9" i="138" s="1"/>
  <c r="R10" i="138" s="1"/>
  <c r="R11" i="138" s="1"/>
  <c r="R12" i="138" s="1"/>
  <c r="H14" i="138"/>
  <c r="H15" i="138" s="1"/>
  <c r="H16" i="138" s="1"/>
  <c r="H17" i="138" s="1"/>
  <c r="H18" i="138" s="1"/>
  <c r="H19" i="138" s="1"/>
  <c r="H20" i="138" s="1"/>
  <c r="H21" i="138" s="1"/>
  <c r="H22" i="138" s="1"/>
  <c r="H23" i="138" s="1"/>
  <c r="H24" i="138" s="1"/>
  <c r="H25" i="138" s="1"/>
  <c r="H26" i="138" s="1"/>
  <c r="H27" i="138" s="1"/>
  <c r="AD14" i="139"/>
  <c r="AD15" i="139" s="1"/>
  <c r="AD16" i="139" s="1"/>
  <c r="AD17" i="139" s="1"/>
  <c r="AD18" i="139" s="1"/>
  <c r="AD19" i="139" s="1"/>
  <c r="AD20" i="139" s="1"/>
  <c r="AD21" i="139" s="1"/>
  <c r="AD22" i="139" s="1"/>
  <c r="AD23" i="139" s="1"/>
  <c r="AD24" i="139" s="1"/>
  <c r="AD25" i="139" s="1"/>
  <c r="AD26" i="139" s="1"/>
  <c r="AD27" i="139" s="1"/>
  <c r="AD29" i="139"/>
  <c r="AD30" i="139" s="1"/>
  <c r="AD31" i="139" s="1"/>
  <c r="AD32" i="139" s="1"/>
  <c r="AD33" i="139" s="1"/>
  <c r="AD34" i="139" s="1"/>
  <c r="AD35" i="139" s="1"/>
  <c r="AD36" i="139" s="1"/>
  <c r="AD37" i="139" s="1"/>
  <c r="AD38" i="139" s="1"/>
  <c r="AD39" i="139" s="1"/>
  <c r="AD40" i="139" s="1"/>
  <c r="AD41" i="139" s="1"/>
  <c r="AD42" i="139" s="1"/>
  <c r="AD43" i="139" s="1"/>
  <c r="AD44" i="139" s="1"/>
  <c r="AD45" i="139" s="1"/>
  <c r="AD46" i="139" s="1"/>
  <c r="AD47" i="139" s="1"/>
  <c r="AD48" i="139" s="1"/>
  <c r="AD49" i="139" s="1"/>
  <c r="AD50" i="139" s="1"/>
  <c r="AD51" i="139" s="1"/>
  <c r="AD52" i="139" s="1"/>
  <c r="AD53" i="139" s="1"/>
  <c r="AD54" i="139" s="1"/>
  <c r="AD55" i="139" s="1"/>
  <c r="AD56" i="139" s="1"/>
  <c r="AD57" i="139" s="1"/>
  <c r="AD58" i="139" s="1"/>
  <c r="AD59" i="139" s="1"/>
  <c r="AD60" i="139" s="1"/>
  <c r="AD61" i="139" s="1"/>
  <c r="AD62" i="139" s="1"/>
  <c r="AD63" i="139" s="1"/>
  <c r="AD64" i="139" s="1"/>
  <c r="AD65" i="139" s="1"/>
  <c r="AD66" i="139" s="1"/>
  <c r="AD67" i="139" s="1"/>
  <c r="AD68" i="139" s="1"/>
  <c r="AD69" i="139" s="1"/>
  <c r="AD70" i="139" s="1"/>
  <c r="AD71" i="139" s="1"/>
  <c r="AD72" i="139" s="1"/>
  <c r="AD73" i="139" s="1"/>
  <c r="AD74" i="139" s="1"/>
  <c r="AD75" i="139" s="1"/>
  <c r="AD76" i="139" s="1"/>
  <c r="AD77" i="139" s="1"/>
  <c r="J29" i="139"/>
  <c r="J30" i="139" s="1"/>
  <c r="J31" i="139" s="1"/>
  <c r="J32" i="139" s="1"/>
  <c r="J33" i="139" s="1"/>
  <c r="J34" i="139" s="1"/>
  <c r="J35" i="139" s="1"/>
  <c r="J36" i="139" s="1"/>
  <c r="J37" i="139" s="1"/>
  <c r="J38" i="139" s="1"/>
  <c r="J39" i="139" s="1"/>
  <c r="J40" i="139" s="1"/>
  <c r="J41" i="139" s="1"/>
  <c r="J42" i="139" s="1"/>
  <c r="J43" i="139" s="1"/>
  <c r="J44" i="139" s="1"/>
  <c r="J45" i="139" s="1"/>
  <c r="J46" i="139" s="1"/>
  <c r="J47" i="139" s="1"/>
  <c r="J48" i="139" s="1"/>
  <c r="J49" i="139" s="1"/>
  <c r="J50" i="139" s="1"/>
  <c r="J51" i="139" s="1"/>
  <c r="J52" i="139" s="1"/>
  <c r="J53" i="139" s="1"/>
  <c r="J54" i="139" s="1"/>
  <c r="J55" i="139" s="1"/>
  <c r="J56" i="139" s="1"/>
  <c r="J57" i="139" s="1"/>
  <c r="J58" i="139" s="1"/>
  <c r="J59" i="139" s="1"/>
  <c r="J60" i="139" s="1"/>
  <c r="J61" i="139" s="1"/>
  <c r="J62" i="139" s="1"/>
  <c r="J63" i="139" s="1"/>
  <c r="J64" i="139" s="1"/>
  <c r="J65" i="139" s="1"/>
  <c r="J66" i="139" s="1"/>
  <c r="J67" i="139" s="1"/>
  <c r="J68" i="139" s="1"/>
  <c r="J69" i="139" s="1"/>
  <c r="J70" i="139" s="1"/>
  <c r="J71" i="139" s="1"/>
  <c r="J72" i="139" s="1"/>
  <c r="J73" i="139" s="1"/>
  <c r="J74" i="139" s="1"/>
  <c r="J75" i="139" s="1"/>
  <c r="J76" i="139" s="1"/>
  <c r="J77" i="139" s="1"/>
  <c r="B29" i="139"/>
  <c r="B30" i="139" s="1"/>
  <c r="B31" i="139" s="1"/>
  <c r="B32" i="139" s="1"/>
  <c r="B33" i="139" s="1"/>
  <c r="B34" i="139" s="1"/>
  <c r="B35" i="139" s="1"/>
  <c r="B36" i="139" s="1"/>
  <c r="B37" i="139" s="1"/>
  <c r="B38" i="139" s="1"/>
  <c r="B39" i="139" s="1"/>
  <c r="B40" i="139" s="1"/>
  <c r="B41" i="139" s="1"/>
  <c r="B42" i="139" s="1"/>
  <c r="B43" i="139" s="1"/>
  <c r="B44" i="139" s="1"/>
  <c r="B45" i="139" s="1"/>
  <c r="B46" i="139" s="1"/>
  <c r="B47" i="139" s="1"/>
  <c r="B48" i="139" s="1"/>
  <c r="B49" i="139" s="1"/>
  <c r="B50" i="139" s="1"/>
  <c r="B51" i="139" s="1"/>
  <c r="B52" i="139" s="1"/>
  <c r="B53" i="139" s="1"/>
  <c r="B54" i="139" s="1"/>
  <c r="B55" i="139" s="1"/>
  <c r="B56" i="139" s="1"/>
  <c r="B57" i="139" s="1"/>
  <c r="B58" i="139" s="1"/>
  <c r="B59" i="139" s="1"/>
  <c r="B60" i="139" s="1"/>
  <c r="B61" i="139" s="1"/>
  <c r="B62" i="139" s="1"/>
  <c r="B63" i="139" s="1"/>
  <c r="B64" i="139" s="1"/>
  <c r="B65" i="139" s="1"/>
  <c r="B66" i="139" s="1"/>
  <c r="B67" i="139" s="1"/>
  <c r="B68" i="139" s="1"/>
  <c r="B69" i="139" s="1"/>
  <c r="B70" i="139" s="1"/>
  <c r="B71" i="139" s="1"/>
  <c r="B72" i="139" s="1"/>
  <c r="B73" i="139" s="1"/>
  <c r="B74" i="139" s="1"/>
  <c r="B75" i="139" s="1"/>
  <c r="B76" i="139" s="1"/>
  <c r="B77" i="139" s="1"/>
  <c r="AA14" i="140"/>
  <c r="AA15" i="140" s="1"/>
  <c r="AA16" i="140" s="1"/>
  <c r="AA17" i="140" s="1"/>
  <c r="AA18" i="140" s="1"/>
  <c r="AA19" i="140" s="1"/>
  <c r="AA20" i="140" s="1"/>
  <c r="AA21" i="140" s="1"/>
  <c r="AA22" i="140" s="1"/>
  <c r="AA23" i="140" s="1"/>
  <c r="AA24" i="140" s="1"/>
  <c r="AA25" i="140" s="1"/>
  <c r="AA26" i="140" s="1"/>
  <c r="AA27" i="140" s="1"/>
  <c r="Q14" i="140"/>
  <c r="Q15" i="140" s="1"/>
  <c r="Q16" i="140" s="1"/>
  <c r="Q17" i="140" s="1"/>
  <c r="Q18" i="140" s="1"/>
  <c r="Q19" i="140" s="1"/>
  <c r="Q20" i="140" s="1"/>
  <c r="Q21" i="140" s="1"/>
  <c r="Q22" i="140" s="1"/>
  <c r="Q23" i="140" s="1"/>
  <c r="Q24" i="140" s="1"/>
  <c r="Q25" i="140" s="1"/>
  <c r="Q26" i="140" s="1"/>
  <c r="Q27" i="140" s="1"/>
  <c r="H85" i="141"/>
  <c r="AD4" i="135"/>
  <c r="AD5" i="135" s="1"/>
  <c r="AD6" i="135" s="1"/>
  <c r="AD7" i="135" s="1"/>
  <c r="AD8" i="135" s="1"/>
  <c r="AD9" i="135" s="1"/>
  <c r="AD10" i="135" s="1"/>
  <c r="AD11" i="135" s="1"/>
  <c r="AD12" i="135" s="1"/>
  <c r="T4" i="135"/>
  <c r="T5" i="135" s="1"/>
  <c r="T6" i="135" s="1"/>
  <c r="T7" i="135" s="1"/>
  <c r="T8" i="135" s="1"/>
  <c r="T9" i="135" s="1"/>
  <c r="T10" i="135" s="1"/>
  <c r="T11" i="135" s="1"/>
  <c r="T12" i="135" s="1"/>
  <c r="J4" i="135"/>
  <c r="J5" i="135" s="1"/>
  <c r="J6" i="135" s="1"/>
  <c r="J7" i="135" s="1"/>
  <c r="J8" i="135" s="1"/>
  <c r="J9" i="135" s="1"/>
  <c r="J10" i="135" s="1"/>
  <c r="J11" i="135" s="1"/>
  <c r="J12" i="135" s="1"/>
  <c r="B4" i="135"/>
  <c r="B5" i="135" s="1"/>
  <c r="B6" i="135" s="1"/>
  <c r="B7" i="135" s="1"/>
  <c r="B8" i="135" s="1"/>
  <c r="B9" i="135" s="1"/>
  <c r="B10" i="135" s="1"/>
  <c r="B11" i="135" s="1"/>
  <c r="B12" i="135" s="1"/>
  <c r="AB14" i="136"/>
  <c r="AB15" i="136" s="1"/>
  <c r="AB16" i="136" s="1"/>
  <c r="AB17" i="136" s="1"/>
  <c r="AB18" i="136" s="1"/>
  <c r="AB19" i="136" s="1"/>
  <c r="AB20" i="136" s="1"/>
  <c r="AB21" i="136" s="1"/>
  <c r="AB22" i="136" s="1"/>
  <c r="AB23" i="136" s="1"/>
  <c r="AB24" i="136" s="1"/>
  <c r="AB25" i="136" s="1"/>
  <c r="AB26" i="136" s="1"/>
  <c r="AB27" i="136" s="1"/>
  <c r="R14" i="136"/>
  <c r="R15" i="136" s="1"/>
  <c r="R16" i="136" s="1"/>
  <c r="R17" i="136" s="1"/>
  <c r="R18" i="136" s="1"/>
  <c r="R19" i="136" s="1"/>
  <c r="R20" i="136" s="1"/>
  <c r="R21" i="136" s="1"/>
  <c r="R22" i="136" s="1"/>
  <c r="R23" i="136" s="1"/>
  <c r="R24" i="136" s="1"/>
  <c r="R25" i="136" s="1"/>
  <c r="R26" i="136" s="1"/>
  <c r="R27" i="136" s="1"/>
  <c r="H14" i="136"/>
  <c r="H15" i="136" s="1"/>
  <c r="H16" i="136" s="1"/>
  <c r="H17" i="136" s="1"/>
  <c r="H18" i="136" s="1"/>
  <c r="H19" i="136" s="1"/>
  <c r="H20" i="136" s="1"/>
  <c r="H21" i="136" s="1"/>
  <c r="H22" i="136" s="1"/>
  <c r="H23" i="136" s="1"/>
  <c r="H24" i="136" s="1"/>
  <c r="H25" i="136" s="1"/>
  <c r="H26" i="136" s="1"/>
  <c r="H27" i="136" s="1"/>
  <c r="AA14" i="138"/>
  <c r="AA15" i="138" s="1"/>
  <c r="AA16" i="138" s="1"/>
  <c r="AA17" i="138" s="1"/>
  <c r="AA18" i="138" s="1"/>
  <c r="AA19" i="138" s="1"/>
  <c r="AA20" i="138" s="1"/>
  <c r="AA21" i="138" s="1"/>
  <c r="AA22" i="138" s="1"/>
  <c r="AA23" i="138" s="1"/>
  <c r="AA24" i="138" s="1"/>
  <c r="AA25" i="138" s="1"/>
  <c r="AA26" i="138" s="1"/>
  <c r="AA27" i="138" s="1"/>
  <c r="Q14" i="138"/>
  <c r="Q15" i="138" s="1"/>
  <c r="Q16" i="138" s="1"/>
  <c r="Q17" i="138" s="1"/>
  <c r="Q18" i="138" s="1"/>
  <c r="Q19" i="138" s="1"/>
  <c r="Q20" i="138" s="1"/>
  <c r="Q21" i="138" s="1"/>
  <c r="Q22" i="138" s="1"/>
  <c r="Q23" i="138" s="1"/>
  <c r="Q24" i="138" s="1"/>
  <c r="Q25" i="138" s="1"/>
  <c r="Q26" i="138" s="1"/>
  <c r="Q27" i="138" s="1"/>
  <c r="G14" i="138"/>
  <c r="G15" i="138" s="1"/>
  <c r="G16" i="138" s="1"/>
  <c r="G17" i="138" s="1"/>
  <c r="G18" i="138" s="1"/>
  <c r="G19" i="138" s="1"/>
  <c r="G20" i="138" s="1"/>
  <c r="G21" i="138" s="1"/>
  <c r="G22" i="138" s="1"/>
  <c r="G23" i="138" s="1"/>
  <c r="G24" i="138" s="1"/>
  <c r="G25" i="138" s="1"/>
  <c r="G26" i="138" s="1"/>
  <c r="G27" i="138" s="1"/>
  <c r="H91" i="139"/>
  <c r="AC29" i="139"/>
  <c r="AC30" i="139" s="1"/>
  <c r="AC31" i="139" s="1"/>
  <c r="AC32" i="139" s="1"/>
  <c r="AC33" i="139" s="1"/>
  <c r="AC34" i="139" s="1"/>
  <c r="AC35" i="139" s="1"/>
  <c r="AC36" i="139" s="1"/>
  <c r="AC37" i="139" s="1"/>
  <c r="AC38" i="139" s="1"/>
  <c r="AC39" i="139" s="1"/>
  <c r="AC40" i="139" s="1"/>
  <c r="AC41" i="139" s="1"/>
  <c r="AC42" i="139" s="1"/>
  <c r="AC43" i="139" s="1"/>
  <c r="AC44" i="139" s="1"/>
  <c r="AC45" i="139" s="1"/>
  <c r="AC46" i="139" s="1"/>
  <c r="AC47" i="139" s="1"/>
  <c r="AC48" i="139" s="1"/>
  <c r="AC49" i="139" s="1"/>
  <c r="AC50" i="139" s="1"/>
  <c r="AC51" i="139" s="1"/>
  <c r="AC52" i="139" s="1"/>
  <c r="AC53" i="139" s="1"/>
  <c r="AC54" i="139" s="1"/>
  <c r="AC55" i="139" s="1"/>
  <c r="AC56" i="139" s="1"/>
  <c r="AC57" i="139" s="1"/>
  <c r="AC58" i="139" s="1"/>
  <c r="AC59" i="139" s="1"/>
  <c r="AC60" i="139" s="1"/>
  <c r="AC61" i="139" s="1"/>
  <c r="AC62" i="139" s="1"/>
  <c r="AC63" i="139" s="1"/>
  <c r="AC64" i="139" s="1"/>
  <c r="AC65" i="139" s="1"/>
  <c r="AC66" i="139" s="1"/>
  <c r="AC67" i="139" s="1"/>
  <c r="AC68" i="139" s="1"/>
  <c r="AC69" i="139" s="1"/>
  <c r="AC70" i="139" s="1"/>
  <c r="AC71" i="139" s="1"/>
  <c r="AC72" i="139" s="1"/>
  <c r="AC73" i="139" s="1"/>
  <c r="AC74" i="139" s="1"/>
  <c r="AC75" i="139" s="1"/>
  <c r="AC76" i="139" s="1"/>
  <c r="AC77" i="139" s="1"/>
  <c r="C97" i="139"/>
  <c r="AB4" i="140"/>
  <c r="AB5" i="140" s="1"/>
  <c r="AB6" i="140" s="1"/>
  <c r="AB7" i="140" s="1"/>
  <c r="AB8" i="140" s="1"/>
  <c r="AB9" i="140" s="1"/>
  <c r="AB10" i="140" s="1"/>
  <c r="AB11" i="140" s="1"/>
  <c r="AB12" i="140" s="1"/>
  <c r="R4" i="140"/>
  <c r="R5" i="140" s="1"/>
  <c r="R6" i="140" s="1"/>
  <c r="R7" i="140" s="1"/>
  <c r="R8" i="140" s="1"/>
  <c r="R9" i="140" s="1"/>
  <c r="R10" i="140" s="1"/>
  <c r="R11" i="140" s="1"/>
  <c r="R12" i="140" s="1"/>
  <c r="H4" i="140"/>
  <c r="H5" i="140" s="1"/>
  <c r="H6" i="140" s="1"/>
  <c r="H7" i="140" s="1"/>
  <c r="H8" i="140" s="1"/>
  <c r="H9" i="140" s="1"/>
  <c r="H10" i="140" s="1"/>
  <c r="H11" i="140" s="1"/>
  <c r="H12" i="140" s="1"/>
  <c r="H92" i="142"/>
  <c r="AE29" i="136"/>
  <c r="AE30" i="136" s="1"/>
  <c r="AE31" i="136" s="1"/>
  <c r="AE32" i="136" s="1"/>
  <c r="AE33" i="136" s="1"/>
  <c r="AE34" i="136" s="1"/>
  <c r="AE35" i="136" s="1"/>
  <c r="AE36" i="136" s="1"/>
  <c r="AE37" i="136" s="1"/>
  <c r="AE38" i="136" s="1"/>
  <c r="AE39" i="136" s="1"/>
  <c r="AE40" i="136" s="1"/>
  <c r="AE41" i="136" s="1"/>
  <c r="AE42" i="136" s="1"/>
  <c r="AE43" i="136" s="1"/>
  <c r="AE44" i="136" s="1"/>
  <c r="AE45" i="136" s="1"/>
  <c r="AE46" i="136" s="1"/>
  <c r="AE47" i="136" s="1"/>
  <c r="AE48" i="136" s="1"/>
  <c r="AE49" i="136" s="1"/>
  <c r="AE50" i="136" s="1"/>
  <c r="AE51" i="136" s="1"/>
  <c r="AE52" i="136" s="1"/>
  <c r="AE53" i="136" s="1"/>
  <c r="AE54" i="136" s="1"/>
  <c r="AE55" i="136" s="1"/>
  <c r="AE56" i="136" s="1"/>
  <c r="AE57" i="136" s="1"/>
  <c r="AE58" i="136" s="1"/>
  <c r="AE59" i="136" s="1"/>
  <c r="AE60" i="136" s="1"/>
  <c r="AE61" i="136" s="1"/>
  <c r="AE62" i="136" s="1"/>
  <c r="AE63" i="136" s="1"/>
  <c r="AE64" i="136" s="1"/>
  <c r="AE65" i="136" s="1"/>
  <c r="AE66" i="136" s="1"/>
  <c r="AE67" i="136" s="1"/>
  <c r="AE68" i="136" s="1"/>
  <c r="AE69" i="136" s="1"/>
  <c r="AE70" i="136" s="1"/>
  <c r="AE71" i="136" s="1"/>
  <c r="AE72" i="136" s="1"/>
  <c r="AE73" i="136" s="1"/>
  <c r="AE74" i="136" s="1"/>
  <c r="AE75" i="136" s="1"/>
  <c r="AE76" i="136" s="1"/>
  <c r="AE77" i="136" s="1"/>
  <c r="U29" i="136"/>
  <c r="U30" i="136" s="1"/>
  <c r="U31" i="136" s="1"/>
  <c r="U32" i="136" s="1"/>
  <c r="U33" i="136" s="1"/>
  <c r="U34" i="136" s="1"/>
  <c r="U35" i="136" s="1"/>
  <c r="U36" i="136" s="1"/>
  <c r="U37" i="136" s="1"/>
  <c r="U38" i="136" s="1"/>
  <c r="U39" i="136" s="1"/>
  <c r="U40" i="136" s="1"/>
  <c r="U41" i="136" s="1"/>
  <c r="U42" i="136" s="1"/>
  <c r="U43" i="136" s="1"/>
  <c r="U44" i="136" s="1"/>
  <c r="U45" i="136" s="1"/>
  <c r="U46" i="136" s="1"/>
  <c r="U47" i="136" s="1"/>
  <c r="U48" i="136" s="1"/>
  <c r="U49" i="136" s="1"/>
  <c r="U50" i="136" s="1"/>
  <c r="U51" i="136" s="1"/>
  <c r="U52" i="136" s="1"/>
  <c r="U53" i="136" s="1"/>
  <c r="U54" i="136" s="1"/>
  <c r="U55" i="136" s="1"/>
  <c r="U56" i="136" s="1"/>
  <c r="U57" i="136" s="1"/>
  <c r="U58" i="136" s="1"/>
  <c r="U59" i="136" s="1"/>
  <c r="U60" i="136" s="1"/>
  <c r="U61" i="136" s="1"/>
  <c r="U62" i="136" s="1"/>
  <c r="U63" i="136" s="1"/>
  <c r="U64" i="136" s="1"/>
  <c r="U65" i="136" s="1"/>
  <c r="U66" i="136" s="1"/>
  <c r="U67" i="136" s="1"/>
  <c r="U68" i="136" s="1"/>
  <c r="U69" i="136" s="1"/>
  <c r="U70" i="136" s="1"/>
  <c r="U71" i="136" s="1"/>
  <c r="U72" i="136" s="1"/>
  <c r="U73" i="136" s="1"/>
  <c r="U74" i="136" s="1"/>
  <c r="U75" i="136" s="1"/>
  <c r="U76" i="136" s="1"/>
  <c r="U77" i="136" s="1"/>
  <c r="M29" i="136"/>
  <c r="M30" i="136" s="1"/>
  <c r="M31" i="136" s="1"/>
  <c r="M32" i="136" s="1"/>
  <c r="M33" i="136" s="1"/>
  <c r="M34" i="136" s="1"/>
  <c r="M35" i="136" s="1"/>
  <c r="M36" i="136" s="1"/>
  <c r="M37" i="136" s="1"/>
  <c r="M38" i="136" s="1"/>
  <c r="M39" i="136" s="1"/>
  <c r="M40" i="136" s="1"/>
  <c r="M41" i="136" s="1"/>
  <c r="M42" i="136" s="1"/>
  <c r="M43" i="136" s="1"/>
  <c r="M44" i="136" s="1"/>
  <c r="M45" i="136" s="1"/>
  <c r="M46" i="136" s="1"/>
  <c r="M47" i="136" s="1"/>
  <c r="M48" i="136" s="1"/>
  <c r="M49" i="136" s="1"/>
  <c r="M50" i="136" s="1"/>
  <c r="M51" i="136" s="1"/>
  <c r="M52" i="136" s="1"/>
  <c r="M53" i="136" s="1"/>
  <c r="M54" i="136" s="1"/>
  <c r="M55" i="136" s="1"/>
  <c r="M56" i="136" s="1"/>
  <c r="M57" i="136" s="1"/>
  <c r="M58" i="136" s="1"/>
  <c r="M59" i="136" s="1"/>
  <c r="M60" i="136" s="1"/>
  <c r="M61" i="136" s="1"/>
  <c r="M62" i="136" s="1"/>
  <c r="M63" i="136" s="1"/>
  <c r="M64" i="136" s="1"/>
  <c r="M65" i="136" s="1"/>
  <c r="M66" i="136" s="1"/>
  <c r="M67" i="136" s="1"/>
  <c r="M68" i="136" s="1"/>
  <c r="M69" i="136" s="1"/>
  <c r="M70" i="136" s="1"/>
  <c r="M71" i="136" s="1"/>
  <c r="M72" i="136" s="1"/>
  <c r="M73" i="136" s="1"/>
  <c r="M74" i="136" s="1"/>
  <c r="M75" i="136" s="1"/>
  <c r="M76" i="136" s="1"/>
  <c r="M77" i="136" s="1"/>
  <c r="C29" i="136"/>
  <c r="C30" i="136" s="1"/>
  <c r="C31" i="136" s="1"/>
  <c r="C32" i="136" s="1"/>
  <c r="C33" i="136" s="1"/>
  <c r="C34" i="136" s="1"/>
  <c r="C35" i="136" s="1"/>
  <c r="C36" i="136" s="1"/>
  <c r="C37" i="136" s="1"/>
  <c r="C38" i="136" s="1"/>
  <c r="C39" i="136" s="1"/>
  <c r="C40" i="136" s="1"/>
  <c r="C41" i="136" s="1"/>
  <c r="C42" i="136" s="1"/>
  <c r="C43" i="136" s="1"/>
  <c r="C44" i="136" s="1"/>
  <c r="C45" i="136" s="1"/>
  <c r="C46" i="136" s="1"/>
  <c r="C47" i="136" s="1"/>
  <c r="C48" i="136" s="1"/>
  <c r="C49" i="136" s="1"/>
  <c r="C50" i="136" s="1"/>
  <c r="C51" i="136" s="1"/>
  <c r="C52" i="136" s="1"/>
  <c r="C53" i="136" s="1"/>
  <c r="C54" i="136" s="1"/>
  <c r="C55" i="136" s="1"/>
  <c r="C56" i="136" s="1"/>
  <c r="C57" i="136" s="1"/>
  <c r="C58" i="136" s="1"/>
  <c r="C59" i="136" s="1"/>
  <c r="C60" i="136" s="1"/>
  <c r="C61" i="136" s="1"/>
  <c r="C62" i="136" s="1"/>
  <c r="C63" i="136" s="1"/>
  <c r="C64" i="136" s="1"/>
  <c r="C65" i="136" s="1"/>
  <c r="C66" i="136" s="1"/>
  <c r="C67" i="136" s="1"/>
  <c r="C68" i="136" s="1"/>
  <c r="C69" i="136" s="1"/>
  <c r="C70" i="136" s="1"/>
  <c r="C71" i="136" s="1"/>
  <c r="C72" i="136" s="1"/>
  <c r="C73" i="136" s="1"/>
  <c r="C74" i="136" s="1"/>
  <c r="C75" i="136" s="1"/>
  <c r="C76" i="136" s="1"/>
  <c r="C77" i="136" s="1"/>
  <c r="AB14" i="137"/>
  <c r="AB15" i="137" s="1"/>
  <c r="AB16" i="137" s="1"/>
  <c r="AB17" i="137" s="1"/>
  <c r="AB18" i="137" s="1"/>
  <c r="AB19" i="137" s="1"/>
  <c r="AB20" i="137" s="1"/>
  <c r="AB21" i="137" s="1"/>
  <c r="AB22" i="137" s="1"/>
  <c r="AB23" i="137" s="1"/>
  <c r="AB24" i="137" s="1"/>
  <c r="AB25" i="137" s="1"/>
  <c r="AB26" i="137" s="1"/>
  <c r="AB27" i="137" s="1"/>
  <c r="AB29" i="137"/>
  <c r="AB30" i="137" s="1"/>
  <c r="AB31" i="137" s="1"/>
  <c r="AB32" i="137" s="1"/>
  <c r="AB33" i="137" s="1"/>
  <c r="AB34" i="137" s="1"/>
  <c r="AB35" i="137" s="1"/>
  <c r="AB36" i="137" s="1"/>
  <c r="AB37" i="137" s="1"/>
  <c r="AB38" i="137" s="1"/>
  <c r="AB39" i="137" s="1"/>
  <c r="AB40" i="137" s="1"/>
  <c r="AB41" i="137" s="1"/>
  <c r="AB42" i="137" s="1"/>
  <c r="AB43" i="137" s="1"/>
  <c r="AB44" i="137" s="1"/>
  <c r="AB45" i="137" s="1"/>
  <c r="AB46" i="137" s="1"/>
  <c r="AB47" i="137" s="1"/>
  <c r="AB48" i="137" s="1"/>
  <c r="AB49" i="137" s="1"/>
  <c r="AB50" i="137" s="1"/>
  <c r="AB51" i="137" s="1"/>
  <c r="AB52" i="137" s="1"/>
  <c r="AB53" i="137" s="1"/>
  <c r="AB54" i="137" s="1"/>
  <c r="AB55" i="137" s="1"/>
  <c r="AB56" i="137" s="1"/>
  <c r="AB57" i="137" s="1"/>
  <c r="AB58" i="137" s="1"/>
  <c r="AB59" i="137" s="1"/>
  <c r="AB60" i="137" s="1"/>
  <c r="AB61" i="137" s="1"/>
  <c r="AB62" i="137" s="1"/>
  <c r="AB63" i="137" s="1"/>
  <c r="AB64" i="137" s="1"/>
  <c r="AB65" i="137" s="1"/>
  <c r="AB66" i="137" s="1"/>
  <c r="AB67" i="137" s="1"/>
  <c r="AB68" i="137" s="1"/>
  <c r="AB69" i="137" s="1"/>
  <c r="AB70" i="137" s="1"/>
  <c r="AB71" i="137" s="1"/>
  <c r="AB72" i="137" s="1"/>
  <c r="AB73" i="137" s="1"/>
  <c r="AB74" i="137" s="1"/>
  <c r="AB75" i="137" s="1"/>
  <c r="AB76" i="137" s="1"/>
  <c r="AB77" i="137" s="1"/>
  <c r="R14" i="137"/>
  <c r="R15" i="137" s="1"/>
  <c r="R16" i="137" s="1"/>
  <c r="R17" i="137" s="1"/>
  <c r="R18" i="137" s="1"/>
  <c r="R19" i="137" s="1"/>
  <c r="R20" i="137" s="1"/>
  <c r="R21" i="137" s="1"/>
  <c r="R22" i="137" s="1"/>
  <c r="R23" i="137" s="1"/>
  <c r="R24" i="137" s="1"/>
  <c r="R25" i="137" s="1"/>
  <c r="R26" i="137" s="1"/>
  <c r="R27" i="137" s="1"/>
  <c r="R29" i="137"/>
  <c r="R30" i="137" s="1"/>
  <c r="R31" i="137" s="1"/>
  <c r="R32" i="137" s="1"/>
  <c r="R33" i="137" s="1"/>
  <c r="R34" i="137" s="1"/>
  <c r="R35" i="137" s="1"/>
  <c r="R36" i="137" s="1"/>
  <c r="R37" i="137" s="1"/>
  <c r="R38" i="137" s="1"/>
  <c r="R39" i="137" s="1"/>
  <c r="R40" i="137" s="1"/>
  <c r="R41" i="137" s="1"/>
  <c r="R42" i="137" s="1"/>
  <c r="R43" i="137" s="1"/>
  <c r="R44" i="137" s="1"/>
  <c r="R45" i="137" s="1"/>
  <c r="R46" i="137" s="1"/>
  <c r="R47" i="137" s="1"/>
  <c r="R48" i="137" s="1"/>
  <c r="R49" i="137" s="1"/>
  <c r="R50" i="137" s="1"/>
  <c r="R51" i="137" s="1"/>
  <c r="R52" i="137" s="1"/>
  <c r="R53" i="137" s="1"/>
  <c r="R54" i="137" s="1"/>
  <c r="R55" i="137" s="1"/>
  <c r="R56" i="137" s="1"/>
  <c r="R57" i="137" s="1"/>
  <c r="R58" i="137" s="1"/>
  <c r="R59" i="137" s="1"/>
  <c r="R60" i="137" s="1"/>
  <c r="R61" i="137" s="1"/>
  <c r="R62" i="137" s="1"/>
  <c r="R63" i="137" s="1"/>
  <c r="R64" i="137" s="1"/>
  <c r="R65" i="137" s="1"/>
  <c r="R66" i="137" s="1"/>
  <c r="R67" i="137" s="1"/>
  <c r="R68" i="137" s="1"/>
  <c r="R69" i="137" s="1"/>
  <c r="R70" i="137" s="1"/>
  <c r="R71" i="137" s="1"/>
  <c r="R72" i="137" s="1"/>
  <c r="R73" i="137" s="1"/>
  <c r="R74" i="137" s="1"/>
  <c r="R75" i="137" s="1"/>
  <c r="R76" i="137" s="1"/>
  <c r="R77" i="137" s="1"/>
  <c r="H29" i="137"/>
  <c r="H30" i="137" s="1"/>
  <c r="H31" i="137" s="1"/>
  <c r="H32" i="137" s="1"/>
  <c r="H33" i="137" s="1"/>
  <c r="H34" i="137" s="1"/>
  <c r="H35" i="137" s="1"/>
  <c r="H36" i="137" s="1"/>
  <c r="H37" i="137" s="1"/>
  <c r="H38" i="137" s="1"/>
  <c r="H39" i="137" s="1"/>
  <c r="H40" i="137" s="1"/>
  <c r="H41" i="137" s="1"/>
  <c r="H42" i="137" s="1"/>
  <c r="H43" i="137" s="1"/>
  <c r="H44" i="137" s="1"/>
  <c r="H45" i="137" s="1"/>
  <c r="H46" i="137" s="1"/>
  <c r="H47" i="137" s="1"/>
  <c r="H48" i="137" s="1"/>
  <c r="H49" i="137" s="1"/>
  <c r="H50" i="137" s="1"/>
  <c r="H51" i="137" s="1"/>
  <c r="H52" i="137" s="1"/>
  <c r="H53" i="137" s="1"/>
  <c r="H54" i="137" s="1"/>
  <c r="H55" i="137" s="1"/>
  <c r="H56" i="137" s="1"/>
  <c r="H57" i="137" s="1"/>
  <c r="H58" i="137" s="1"/>
  <c r="H59" i="137" s="1"/>
  <c r="H60" i="137" s="1"/>
  <c r="H61" i="137" s="1"/>
  <c r="H62" i="137" s="1"/>
  <c r="H63" i="137" s="1"/>
  <c r="H64" i="137" s="1"/>
  <c r="H65" i="137" s="1"/>
  <c r="H66" i="137" s="1"/>
  <c r="H67" i="137" s="1"/>
  <c r="H68" i="137" s="1"/>
  <c r="H69" i="137" s="1"/>
  <c r="H70" i="137" s="1"/>
  <c r="H71" i="137" s="1"/>
  <c r="H72" i="137" s="1"/>
  <c r="H73" i="137" s="1"/>
  <c r="H74" i="137" s="1"/>
  <c r="H75" i="137" s="1"/>
  <c r="H76" i="137" s="1"/>
  <c r="H77" i="137" s="1"/>
  <c r="AF14" i="137"/>
  <c r="AF15" i="137" s="1"/>
  <c r="AF16" i="137" s="1"/>
  <c r="AF17" i="137" s="1"/>
  <c r="AF18" i="137" s="1"/>
  <c r="AF19" i="137" s="1"/>
  <c r="AF20" i="137" s="1"/>
  <c r="AF21" i="137" s="1"/>
  <c r="AF22" i="137" s="1"/>
  <c r="AF23" i="137" s="1"/>
  <c r="AF24" i="137" s="1"/>
  <c r="AF25" i="137" s="1"/>
  <c r="AF26" i="137" s="1"/>
  <c r="AF27" i="137" s="1"/>
  <c r="X14" i="137"/>
  <c r="X15" i="137" s="1"/>
  <c r="X16" i="137" s="1"/>
  <c r="X17" i="137" s="1"/>
  <c r="X18" i="137" s="1"/>
  <c r="X19" i="137" s="1"/>
  <c r="X20" i="137" s="1"/>
  <c r="X21" i="137" s="1"/>
  <c r="X22" i="137" s="1"/>
  <c r="X23" i="137" s="1"/>
  <c r="X24" i="137" s="1"/>
  <c r="X25" i="137" s="1"/>
  <c r="X26" i="137" s="1"/>
  <c r="X27" i="137" s="1"/>
  <c r="N14" i="137"/>
  <c r="N15" i="137" s="1"/>
  <c r="N16" i="137" s="1"/>
  <c r="N17" i="137" s="1"/>
  <c r="N18" i="137" s="1"/>
  <c r="N19" i="137" s="1"/>
  <c r="N20" i="137" s="1"/>
  <c r="N21" i="137" s="1"/>
  <c r="N22" i="137" s="1"/>
  <c r="N23" i="137" s="1"/>
  <c r="N24" i="137" s="1"/>
  <c r="N25" i="137" s="1"/>
  <c r="N26" i="137" s="1"/>
  <c r="N27" i="137" s="1"/>
  <c r="D14" i="137"/>
  <c r="D15" i="137" s="1"/>
  <c r="D16" i="137" s="1"/>
  <c r="D17" i="137" s="1"/>
  <c r="D18" i="137" s="1"/>
  <c r="D19" i="137" s="1"/>
  <c r="D20" i="137" s="1"/>
  <c r="D21" i="137" s="1"/>
  <c r="D22" i="137" s="1"/>
  <c r="D23" i="137" s="1"/>
  <c r="D24" i="137" s="1"/>
  <c r="D25" i="137" s="1"/>
  <c r="D26" i="137" s="1"/>
  <c r="D27" i="137" s="1"/>
  <c r="H85" i="138"/>
  <c r="G14" i="139"/>
  <c r="G15" i="139" s="1"/>
  <c r="G16" i="139" s="1"/>
  <c r="G17" i="139" s="1"/>
  <c r="G18" i="139" s="1"/>
  <c r="G19" i="139" s="1"/>
  <c r="G20" i="139" s="1"/>
  <c r="G21" i="139" s="1"/>
  <c r="G22" i="139" s="1"/>
  <c r="G23" i="139" s="1"/>
  <c r="G24" i="139" s="1"/>
  <c r="G25" i="139" s="1"/>
  <c r="G26" i="139" s="1"/>
  <c r="G27" i="139" s="1"/>
  <c r="C85" i="139"/>
  <c r="H89" i="140"/>
  <c r="H97" i="140"/>
  <c r="AA4" i="140"/>
  <c r="AA5" i="140" s="1"/>
  <c r="AA6" i="140" s="1"/>
  <c r="AA7" i="140" s="1"/>
  <c r="AA8" i="140" s="1"/>
  <c r="AA9" i="140" s="1"/>
  <c r="AA10" i="140" s="1"/>
  <c r="AA11" i="140" s="1"/>
  <c r="AA12" i="140" s="1"/>
  <c r="Q4" i="140"/>
  <c r="Q5" i="140" s="1"/>
  <c r="Q6" i="140" s="1"/>
  <c r="Q7" i="140" s="1"/>
  <c r="Q8" i="140" s="1"/>
  <c r="Q9" i="140" s="1"/>
  <c r="Q10" i="140" s="1"/>
  <c r="Q11" i="140" s="1"/>
  <c r="Q12" i="140" s="1"/>
  <c r="H86" i="141"/>
  <c r="H85" i="142"/>
  <c r="Z4" i="138"/>
  <c r="Z5" i="138" s="1"/>
  <c r="Z6" i="138" s="1"/>
  <c r="Z7" i="138" s="1"/>
  <c r="Z8" i="138" s="1"/>
  <c r="Z9" i="138" s="1"/>
  <c r="Z10" i="138" s="1"/>
  <c r="Z11" i="138" s="1"/>
  <c r="Z12" i="138" s="1"/>
  <c r="P4" i="138"/>
  <c r="P5" i="138" s="1"/>
  <c r="P6" i="138" s="1"/>
  <c r="P7" i="138" s="1"/>
  <c r="P8" i="138" s="1"/>
  <c r="P9" i="138" s="1"/>
  <c r="P10" i="138" s="1"/>
  <c r="P11" i="138" s="1"/>
  <c r="P12" i="138" s="1"/>
  <c r="F4" i="138"/>
  <c r="F5" i="138" s="1"/>
  <c r="F6" i="138" s="1"/>
  <c r="F7" i="138" s="1"/>
  <c r="F8" i="138" s="1"/>
  <c r="F9" i="138" s="1"/>
  <c r="F10" i="138" s="1"/>
  <c r="F11" i="138" s="1"/>
  <c r="F12" i="138" s="1"/>
  <c r="Z14" i="140"/>
  <c r="Z15" i="140" s="1"/>
  <c r="Z16" i="140" s="1"/>
  <c r="Z17" i="140" s="1"/>
  <c r="Z18" i="140" s="1"/>
  <c r="Z19" i="140" s="1"/>
  <c r="Z20" i="140" s="1"/>
  <c r="Z21" i="140" s="1"/>
  <c r="Z22" i="140" s="1"/>
  <c r="Z23" i="140" s="1"/>
  <c r="Z24" i="140" s="1"/>
  <c r="Z25" i="140" s="1"/>
  <c r="Z26" i="140" s="1"/>
  <c r="Z27" i="140" s="1"/>
  <c r="Z29" i="140"/>
  <c r="Z30" i="140" s="1"/>
  <c r="Z31" i="140" s="1"/>
  <c r="Z32" i="140" s="1"/>
  <c r="Z33" i="140" s="1"/>
  <c r="Z34" i="140" s="1"/>
  <c r="Z35" i="140" s="1"/>
  <c r="Z36" i="140" s="1"/>
  <c r="Z37" i="140" s="1"/>
  <c r="Z38" i="140" s="1"/>
  <c r="Z39" i="140" s="1"/>
  <c r="Z40" i="140" s="1"/>
  <c r="Z41" i="140" s="1"/>
  <c r="Z42" i="140" s="1"/>
  <c r="Z43" i="140" s="1"/>
  <c r="Z44" i="140" s="1"/>
  <c r="Z45" i="140" s="1"/>
  <c r="Z46" i="140" s="1"/>
  <c r="Z47" i="140" s="1"/>
  <c r="Z48" i="140" s="1"/>
  <c r="Z49" i="140" s="1"/>
  <c r="Z50" i="140" s="1"/>
  <c r="Z51" i="140" s="1"/>
  <c r="Z52" i="140" s="1"/>
  <c r="Z53" i="140" s="1"/>
  <c r="Z54" i="140" s="1"/>
  <c r="Z55" i="140" s="1"/>
  <c r="Z56" i="140" s="1"/>
  <c r="Z57" i="140" s="1"/>
  <c r="Z58" i="140" s="1"/>
  <c r="Z59" i="140" s="1"/>
  <c r="Z60" i="140" s="1"/>
  <c r="Z61" i="140" s="1"/>
  <c r="Z62" i="140" s="1"/>
  <c r="Z63" i="140" s="1"/>
  <c r="Z64" i="140" s="1"/>
  <c r="Z65" i="140" s="1"/>
  <c r="Z66" i="140" s="1"/>
  <c r="Z67" i="140" s="1"/>
  <c r="Z68" i="140" s="1"/>
  <c r="Z69" i="140" s="1"/>
  <c r="Z70" i="140" s="1"/>
  <c r="Z71" i="140" s="1"/>
  <c r="Z72" i="140" s="1"/>
  <c r="Z73" i="140" s="1"/>
  <c r="Z74" i="140" s="1"/>
  <c r="Z75" i="140" s="1"/>
  <c r="Z76" i="140" s="1"/>
  <c r="Z77" i="140" s="1"/>
  <c r="H87" i="141"/>
  <c r="AF29" i="141"/>
  <c r="AF30" i="141" s="1"/>
  <c r="AF31" i="141" s="1"/>
  <c r="AF32" i="141" s="1"/>
  <c r="AF33" i="141" s="1"/>
  <c r="AF34" i="141" s="1"/>
  <c r="AF35" i="141" s="1"/>
  <c r="AF36" i="141" s="1"/>
  <c r="AF37" i="141" s="1"/>
  <c r="AF38" i="141" s="1"/>
  <c r="AF39" i="141" s="1"/>
  <c r="AF40" i="141" s="1"/>
  <c r="AF41" i="141" s="1"/>
  <c r="AF42" i="141" s="1"/>
  <c r="AF43" i="141" s="1"/>
  <c r="AF44" i="141" s="1"/>
  <c r="AF45" i="141" s="1"/>
  <c r="AF46" i="141" s="1"/>
  <c r="AF47" i="141" s="1"/>
  <c r="AF48" i="141" s="1"/>
  <c r="AF49" i="141" s="1"/>
  <c r="AF50" i="141" s="1"/>
  <c r="AF51" i="141" s="1"/>
  <c r="AF52" i="141" s="1"/>
  <c r="AF53" i="141" s="1"/>
  <c r="AF54" i="141" s="1"/>
  <c r="AF55" i="141" s="1"/>
  <c r="AF56" i="141" s="1"/>
  <c r="AF57" i="141" s="1"/>
  <c r="AF58" i="141" s="1"/>
  <c r="AF59" i="141" s="1"/>
  <c r="AF60" i="141" s="1"/>
  <c r="AF61" i="141" s="1"/>
  <c r="AF62" i="141" s="1"/>
  <c r="AF63" i="141" s="1"/>
  <c r="AF64" i="141" s="1"/>
  <c r="AF65" i="141" s="1"/>
  <c r="AF66" i="141" s="1"/>
  <c r="AF67" i="141" s="1"/>
  <c r="AF68" i="141" s="1"/>
  <c r="AF69" i="141" s="1"/>
  <c r="AF70" i="141" s="1"/>
  <c r="AF71" i="141" s="1"/>
  <c r="AF72" i="141" s="1"/>
  <c r="AF73" i="141" s="1"/>
  <c r="AF74" i="141" s="1"/>
  <c r="AF75" i="141" s="1"/>
  <c r="AF76" i="141" s="1"/>
  <c r="AF77" i="141" s="1"/>
  <c r="AF14" i="141"/>
  <c r="AF15" i="141" s="1"/>
  <c r="AF16" i="141" s="1"/>
  <c r="AF17" i="141" s="1"/>
  <c r="AF18" i="141" s="1"/>
  <c r="AF19" i="141" s="1"/>
  <c r="AF20" i="141" s="1"/>
  <c r="AF21" i="141" s="1"/>
  <c r="AF22" i="141" s="1"/>
  <c r="AF23" i="141" s="1"/>
  <c r="AF24" i="141" s="1"/>
  <c r="AF25" i="141" s="1"/>
  <c r="AF26" i="141" s="1"/>
  <c r="AF27" i="141" s="1"/>
  <c r="N29" i="141"/>
  <c r="N30" i="141" s="1"/>
  <c r="N31" i="141" s="1"/>
  <c r="N32" i="141" s="1"/>
  <c r="N33" i="141" s="1"/>
  <c r="N34" i="141" s="1"/>
  <c r="N35" i="141" s="1"/>
  <c r="N36" i="141" s="1"/>
  <c r="N37" i="141" s="1"/>
  <c r="N38" i="141" s="1"/>
  <c r="N39" i="141" s="1"/>
  <c r="N40" i="141" s="1"/>
  <c r="N41" i="141" s="1"/>
  <c r="N42" i="141" s="1"/>
  <c r="N43" i="141" s="1"/>
  <c r="N44" i="141" s="1"/>
  <c r="N45" i="141" s="1"/>
  <c r="N46" i="141" s="1"/>
  <c r="N47" i="141" s="1"/>
  <c r="N48" i="141" s="1"/>
  <c r="N49" i="141" s="1"/>
  <c r="N50" i="141" s="1"/>
  <c r="N51" i="141" s="1"/>
  <c r="N52" i="141" s="1"/>
  <c r="N53" i="141" s="1"/>
  <c r="N54" i="141" s="1"/>
  <c r="N55" i="141" s="1"/>
  <c r="N56" i="141" s="1"/>
  <c r="N57" i="141" s="1"/>
  <c r="N58" i="141" s="1"/>
  <c r="N59" i="141" s="1"/>
  <c r="N60" i="141" s="1"/>
  <c r="N61" i="141" s="1"/>
  <c r="N62" i="141" s="1"/>
  <c r="N63" i="141" s="1"/>
  <c r="N64" i="141" s="1"/>
  <c r="N65" i="141" s="1"/>
  <c r="N66" i="141" s="1"/>
  <c r="N67" i="141" s="1"/>
  <c r="N68" i="141" s="1"/>
  <c r="N69" i="141" s="1"/>
  <c r="N70" i="141" s="1"/>
  <c r="N71" i="141" s="1"/>
  <c r="N72" i="141" s="1"/>
  <c r="N73" i="141" s="1"/>
  <c r="N74" i="141" s="1"/>
  <c r="N75" i="141" s="1"/>
  <c r="N76" i="141" s="1"/>
  <c r="N77" i="141" s="1"/>
  <c r="AC14" i="141"/>
  <c r="AC15" i="141" s="1"/>
  <c r="AC16" i="141" s="1"/>
  <c r="AC17" i="141" s="1"/>
  <c r="AC18" i="141" s="1"/>
  <c r="AC19" i="141" s="1"/>
  <c r="AC20" i="141" s="1"/>
  <c r="AC21" i="141" s="1"/>
  <c r="AC22" i="141" s="1"/>
  <c r="AC23" i="141" s="1"/>
  <c r="AC24" i="141" s="1"/>
  <c r="AC25" i="141" s="1"/>
  <c r="AC26" i="141" s="1"/>
  <c r="AC27" i="141" s="1"/>
  <c r="AC4" i="141"/>
  <c r="AC5" i="141" s="1"/>
  <c r="AC6" i="141" s="1"/>
  <c r="AC7" i="141" s="1"/>
  <c r="AC8" i="141" s="1"/>
  <c r="AC9" i="141" s="1"/>
  <c r="AC10" i="141" s="1"/>
  <c r="AC11" i="141" s="1"/>
  <c r="AC12" i="141" s="1"/>
  <c r="AA4" i="141"/>
  <c r="AA5" i="141" s="1"/>
  <c r="AA6" i="141" s="1"/>
  <c r="AA7" i="141" s="1"/>
  <c r="AA8" i="141" s="1"/>
  <c r="AA9" i="141" s="1"/>
  <c r="AA10" i="141" s="1"/>
  <c r="AA11" i="141" s="1"/>
  <c r="AA12" i="141" s="1"/>
  <c r="Q4" i="141"/>
  <c r="Q5" i="141" s="1"/>
  <c r="Q6" i="141" s="1"/>
  <c r="Q7" i="141" s="1"/>
  <c r="Q8" i="141" s="1"/>
  <c r="Q9" i="141" s="1"/>
  <c r="Q10" i="141" s="1"/>
  <c r="Q11" i="141" s="1"/>
  <c r="Q12" i="141" s="1"/>
  <c r="G4" i="141"/>
  <c r="G5" i="141" s="1"/>
  <c r="G6" i="141" s="1"/>
  <c r="G7" i="141" s="1"/>
  <c r="G8" i="141" s="1"/>
  <c r="G9" i="141" s="1"/>
  <c r="G10" i="141" s="1"/>
  <c r="G11" i="141" s="1"/>
  <c r="G12" i="141" s="1"/>
  <c r="Y4" i="138"/>
  <c r="Y5" i="138" s="1"/>
  <c r="Y6" i="138" s="1"/>
  <c r="Y7" i="138" s="1"/>
  <c r="Y8" i="138" s="1"/>
  <c r="Y9" i="138" s="1"/>
  <c r="Y10" i="138" s="1"/>
  <c r="Y11" i="138" s="1"/>
  <c r="Y12" i="138" s="1"/>
  <c r="O4" i="138"/>
  <c r="O5" i="138" s="1"/>
  <c r="O6" i="138" s="1"/>
  <c r="O7" i="138" s="1"/>
  <c r="O8" i="138" s="1"/>
  <c r="O9" i="138" s="1"/>
  <c r="O10" i="138" s="1"/>
  <c r="O11" i="138" s="1"/>
  <c r="O12" i="138" s="1"/>
  <c r="E4" i="138"/>
  <c r="E5" i="138" s="1"/>
  <c r="E6" i="138" s="1"/>
  <c r="E7" i="138" s="1"/>
  <c r="E8" i="138" s="1"/>
  <c r="E9" i="138" s="1"/>
  <c r="E10" i="138" s="1"/>
  <c r="E11" i="138" s="1"/>
  <c r="E12" i="138" s="1"/>
  <c r="R14" i="139"/>
  <c r="R15" i="139" s="1"/>
  <c r="R16" i="139" s="1"/>
  <c r="R17" i="139" s="1"/>
  <c r="R18" i="139" s="1"/>
  <c r="R19" i="139" s="1"/>
  <c r="R20" i="139" s="1"/>
  <c r="R21" i="139" s="1"/>
  <c r="R22" i="139" s="1"/>
  <c r="R23" i="139" s="1"/>
  <c r="R24" i="139" s="1"/>
  <c r="R25" i="139" s="1"/>
  <c r="R26" i="139" s="1"/>
  <c r="R27" i="139" s="1"/>
  <c r="C90" i="139"/>
  <c r="H14" i="139"/>
  <c r="H15" i="139" s="1"/>
  <c r="H16" i="139" s="1"/>
  <c r="H17" i="139" s="1"/>
  <c r="H18" i="139" s="1"/>
  <c r="H19" i="139" s="1"/>
  <c r="H20" i="139" s="1"/>
  <c r="H21" i="139" s="1"/>
  <c r="H22" i="139" s="1"/>
  <c r="H23" i="139" s="1"/>
  <c r="H24" i="139" s="1"/>
  <c r="H25" i="139" s="1"/>
  <c r="H26" i="139" s="1"/>
  <c r="H27" i="139" s="1"/>
  <c r="AB14" i="141"/>
  <c r="AB15" i="141" s="1"/>
  <c r="AB16" i="141" s="1"/>
  <c r="AB17" i="141" s="1"/>
  <c r="AB18" i="141" s="1"/>
  <c r="AB19" i="141" s="1"/>
  <c r="AB20" i="141" s="1"/>
  <c r="AB21" i="141" s="1"/>
  <c r="AB22" i="141" s="1"/>
  <c r="AB23" i="141" s="1"/>
  <c r="AB24" i="141" s="1"/>
  <c r="AB25" i="141" s="1"/>
  <c r="AB26" i="141" s="1"/>
  <c r="AB27" i="141" s="1"/>
  <c r="R14" i="141"/>
  <c r="R15" i="141" s="1"/>
  <c r="R16" i="141" s="1"/>
  <c r="R17" i="141" s="1"/>
  <c r="R18" i="141" s="1"/>
  <c r="R19" i="141" s="1"/>
  <c r="R20" i="141" s="1"/>
  <c r="R21" i="141" s="1"/>
  <c r="R22" i="141" s="1"/>
  <c r="R23" i="141" s="1"/>
  <c r="R24" i="141" s="1"/>
  <c r="R25" i="141" s="1"/>
  <c r="R26" i="141" s="1"/>
  <c r="R27" i="141" s="1"/>
  <c r="H14" i="141"/>
  <c r="H15" i="141" s="1"/>
  <c r="H16" i="141" s="1"/>
  <c r="H17" i="141" s="1"/>
  <c r="H18" i="141" s="1"/>
  <c r="H19" i="141" s="1"/>
  <c r="H20" i="141" s="1"/>
  <c r="H21" i="141" s="1"/>
  <c r="H22" i="141" s="1"/>
  <c r="H23" i="141" s="1"/>
  <c r="H24" i="141" s="1"/>
  <c r="H25" i="141" s="1"/>
  <c r="H26" i="141" s="1"/>
  <c r="H27" i="141" s="1"/>
  <c r="T14" i="142"/>
  <c r="T15" i="142" s="1"/>
  <c r="T16" i="142" s="1"/>
  <c r="T17" i="142" s="1"/>
  <c r="T18" i="142" s="1"/>
  <c r="T19" i="142" s="1"/>
  <c r="T20" i="142" s="1"/>
  <c r="T21" i="142" s="1"/>
  <c r="T22" i="142" s="1"/>
  <c r="T23" i="142" s="1"/>
  <c r="T24" i="142" s="1"/>
  <c r="T25" i="142" s="1"/>
  <c r="T26" i="142" s="1"/>
  <c r="T27" i="142" s="1"/>
  <c r="T4" i="142"/>
  <c r="T5" i="142" s="1"/>
  <c r="T6" i="142" s="1"/>
  <c r="T7" i="142" s="1"/>
  <c r="T8" i="142" s="1"/>
  <c r="T9" i="142" s="1"/>
  <c r="T10" i="142" s="1"/>
  <c r="T11" i="142" s="1"/>
  <c r="T12" i="142" s="1"/>
  <c r="J4" i="142"/>
  <c r="J5" i="142" s="1"/>
  <c r="J6" i="142" s="1"/>
  <c r="J7" i="142" s="1"/>
  <c r="J8" i="142" s="1"/>
  <c r="J9" i="142" s="1"/>
  <c r="J10" i="142" s="1"/>
  <c r="J11" i="142" s="1"/>
  <c r="J12" i="142" s="1"/>
  <c r="J14" i="142"/>
  <c r="J15" i="142" s="1"/>
  <c r="J16" i="142" s="1"/>
  <c r="J17" i="142" s="1"/>
  <c r="J18" i="142" s="1"/>
  <c r="J19" i="142" s="1"/>
  <c r="J20" i="142" s="1"/>
  <c r="J21" i="142" s="1"/>
  <c r="J22" i="142" s="1"/>
  <c r="J23" i="142" s="1"/>
  <c r="J24" i="142" s="1"/>
  <c r="J25" i="142" s="1"/>
  <c r="J26" i="142" s="1"/>
  <c r="J27" i="142" s="1"/>
  <c r="B4" i="140"/>
  <c r="B5" i="140" s="1"/>
  <c r="B6" i="140" s="1"/>
  <c r="B7" i="140" s="1"/>
  <c r="B8" i="140" s="1"/>
  <c r="B9" i="140" s="1"/>
  <c r="B10" i="140" s="1"/>
  <c r="B11" i="140" s="1"/>
  <c r="B12" i="140" s="1"/>
  <c r="H96" i="141"/>
  <c r="H90" i="141"/>
  <c r="H91" i="141"/>
  <c r="H91" i="142"/>
  <c r="AC4" i="139"/>
  <c r="AC5" i="139" s="1"/>
  <c r="AC6" i="139" s="1"/>
  <c r="AC7" i="139" s="1"/>
  <c r="AC8" i="139" s="1"/>
  <c r="AC9" i="139" s="1"/>
  <c r="AC10" i="139" s="1"/>
  <c r="AC11" i="139" s="1"/>
  <c r="AC12" i="139" s="1"/>
  <c r="S4" i="139"/>
  <c r="S5" i="139" s="1"/>
  <c r="S6" i="139" s="1"/>
  <c r="S7" i="139" s="1"/>
  <c r="S8" i="139" s="1"/>
  <c r="S9" i="139" s="1"/>
  <c r="S10" i="139" s="1"/>
  <c r="S11" i="139" s="1"/>
  <c r="S12" i="139" s="1"/>
  <c r="I4" i="139"/>
  <c r="I5" i="139" s="1"/>
  <c r="I6" i="139" s="1"/>
  <c r="I7" i="139" s="1"/>
  <c r="I8" i="139" s="1"/>
  <c r="I9" i="139" s="1"/>
  <c r="I10" i="139" s="1"/>
  <c r="I11" i="139" s="1"/>
  <c r="I12" i="139" s="1"/>
  <c r="AD14" i="140"/>
  <c r="AD15" i="140" s="1"/>
  <c r="AD16" i="140" s="1"/>
  <c r="AD17" i="140" s="1"/>
  <c r="AD18" i="140" s="1"/>
  <c r="AD19" i="140" s="1"/>
  <c r="AD20" i="140" s="1"/>
  <c r="AD21" i="140" s="1"/>
  <c r="AD22" i="140" s="1"/>
  <c r="AD23" i="140" s="1"/>
  <c r="AD24" i="140" s="1"/>
  <c r="AD25" i="140" s="1"/>
  <c r="AD26" i="140" s="1"/>
  <c r="AD27" i="140" s="1"/>
  <c r="T14" i="140"/>
  <c r="T15" i="140" s="1"/>
  <c r="T16" i="140" s="1"/>
  <c r="T17" i="140" s="1"/>
  <c r="T18" i="140" s="1"/>
  <c r="T19" i="140" s="1"/>
  <c r="T20" i="140" s="1"/>
  <c r="T21" i="140" s="1"/>
  <c r="T22" i="140" s="1"/>
  <c r="T23" i="140" s="1"/>
  <c r="T24" i="140" s="1"/>
  <c r="T25" i="140" s="1"/>
  <c r="T26" i="140" s="1"/>
  <c r="T27" i="140" s="1"/>
  <c r="J14" i="140"/>
  <c r="J15" i="140" s="1"/>
  <c r="J16" i="140" s="1"/>
  <c r="J17" i="140" s="1"/>
  <c r="J18" i="140" s="1"/>
  <c r="J19" i="140" s="1"/>
  <c r="J20" i="140" s="1"/>
  <c r="J21" i="140" s="1"/>
  <c r="J22" i="140" s="1"/>
  <c r="J23" i="140" s="1"/>
  <c r="J24" i="140" s="1"/>
  <c r="J25" i="140" s="1"/>
  <c r="J26" i="140" s="1"/>
  <c r="J27" i="140" s="1"/>
  <c r="B14" i="140"/>
  <c r="B15" i="140" s="1"/>
  <c r="B16" i="140" s="1"/>
  <c r="B17" i="140" s="1"/>
  <c r="B18" i="140" s="1"/>
  <c r="B19" i="140" s="1"/>
  <c r="B20" i="140" s="1"/>
  <c r="B21" i="140" s="1"/>
  <c r="B22" i="140" s="1"/>
  <c r="B23" i="140" s="1"/>
  <c r="B24" i="140" s="1"/>
  <c r="B25" i="140" s="1"/>
  <c r="B26" i="140" s="1"/>
  <c r="B27" i="140" s="1"/>
  <c r="J4" i="140"/>
  <c r="J5" i="140" s="1"/>
  <c r="J6" i="140" s="1"/>
  <c r="J7" i="140" s="1"/>
  <c r="J8" i="140" s="1"/>
  <c r="J9" i="140" s="1"/>
  <c r="J10" i="140" s="1"/>
  <c r="J11" i="140" s="1"/>
  <c r="J12" i="140" s="1"/>
  <c r="AC4" i="140"/>
  <c r="AC5" i="140" s="1"/>
  <c r="AC6" i="140" s="1"/>
  <c r="AC7" i="140" s="1"/>
  <c r="AC8" i="140" s="1"/>
  <c r="AC9" i="140" s="1"/>
  <c r="AC10" i="140" s="1"/>
  <c r="AC11" i="140" s="1"/>
  <c r="AC12" i="140" s="1"/>
  <c r="S4" i="140"/>
  <c r="S5" i="140" s="1"/>
  <c r="S6" i="140" s="1"/>
  <c r="S7" i="140" s="1"/>
  <c r="S8" i="140" s="1"/>
  <c r="S9" i="140" s="1"/>
  <c r="S10" i="140" s="1"/>
  <c r="S11" i="140" s="1"/>
  <c r="S12" i="140" s="1"/>
  <c r="I4" i="140"/>
  <c r="I5" i="140" s="1"/>
  <c r="I6" i="140" s="1"/>
  <c r="I7" i="140" s="1"/>
  <c r="I8" i="140" s="1"/>
  <c r="I9" i="140" s="1"/>
  <c r="I10" i="140" s="1"/>
  <c r="I11" i="140" s="1"/>
  <c r="I12" i="140" s="1"/>
  <c r="H84" i="141"/>
  <c r="AC29" i="141"/>
  <c r="AC30" i="141" s="1"/>
  <c r="AC31" i="141" s="1"/>
  <c r="AC32" i="141" s="1"/>
  <c r="AC33" i="141" s="1"/>
  <c r="AC34" i="141" s="1"/>
  <c r="AC35" i="141" s="1"/>
  <c r="AC36" i="141" s="1"/>
  <c r="AC37" i="141" s="1"/>
  <c r="AC38" i="141" s="1"/>
  <c r="AC39" i="141" s="1"/>
  <c r="AC40" i="141" s="1"/>
  <c r="AC41" i="141" s="1"/>
  <c r="AC42" i="141" s="1"/>
  <c r="AC43" i="141" s="1"/>
  <c r="AC44" i="141" s="1"/>
  <c r="AC45" i="141" s="1"/>
  <c r="AC46" i="141" s="1"/>
  <c r="AC47" i="141" s="1"/>
  <c r="AC48" i="141" s="1"/>
  <c r="AC49" i="141" s="1"/>
  <c r="AC50" i="141" s="1"/>
  <c r="AC51" i="141" s="1"/>
  <c r="AC52" i="141" s="1"/>
  <c r="AC53" i="141" s="1"/>
  <c r="AC54" i="141" s="1"/>
  <c r="AC55" i="141" s="1"/>
  <c r="AC56" i="141" s="1"/>
  <c r="AC57" i="141" s="1"/>
  <c r="AC58" i="141" s="1"/>
  <c r="AC59" i="141" s="1"/>
  <c r="AC60" i="141" s="1"/>
  <c r="AC61" i="141" s="1"/>
  <c r="AC62" i="141" s="1"/>
  <c r="AC63" i="141" s="1"/>
  <c r="AC64" i="141" s="1"/>
  <c r="AC65" i="141" s="1"/>
  <c r="AC66" i="141" s="1"/>
  <c r="AC67" i="141" s="1"/>
  <c r="AC68" i="141" s="1"/>
  <c r="AC69" i="141" s="1"/>
  <c r="AC70" i="141" s="1"/>
  <c r="AC71" i="141" s="1"/>
  <c r="AC72" i="141" s="1"/>
  <c r="AC73" i="141" s="1"/>
  <c r="AC74" i="141" s="1"/>
  <c r="AC75" i="141" s="1"/>
  <c r="AC76" i="141" s="1"/>
  <c r="AC77" i="141" s="1"/>
  <c r="AB4" i="141"/>
  <c r="AB5" i="141" s="1"/>
  <c r="AB6" i="141" s="1"/>
  <c r="AB7" i="141" s="1"/>
  <c r="AB8" i="141" s="1"/>
  <c r="AB9" i="141" s="1"/>
  <c r="AB10" i="141" s="1"/>
  <c r="AB11" i="141" s="1"/>
  <c r="AB12" i="141" s="1"/>
  <c r="R4" i="141"/>
  <c r="R5" i="141" s="1"/>
  <c r="R6" i="141" s="1"/>
  <c r="R7" i="141" s="1"/>
  <c r="R8" i="141" s="1"/>
  <c r="R9" i="141" s="1"/>
  <c r="R10" i="141" s="1"/>
  <c r="R11" i="141" s="1"/>
  <c r="R12" i="141" s="1"/>
  <c r="H4" i="141"/>
  <c r="H5" i="141" s="1"/>
  <c r="H6" i="141" s="1"/>
  <c r="H7" i="141" s="1"/>
  <c r="H8" i="141" s="1"/>
  <c r="H9" i="141" s="1"/>
  <c r="H10" i="141" s="1"/>
  <c r="H11" i="141" s="1"/>
  <c r="H12" i="141" s="1"/>
  <c r="H89" i="141"/>
  <c r="AE29" i="141"/>
  <c r="AE30" i="141" s="1"/>
  <c r="AE31" i="141" s="1"/>
  <c r="AE32" i="141" s="1"/>
  <c r="AE33" i="141" s="1"/>
  <c r="AE34" i="141" s="1"/>
  <c r="AE35" i="141" s="1"/>
  <c r="AE36" i="141" s="1"/>
  <c r="AE37" i="141" s="1"/>
  <c r="AE38" i="141" s="1"/>
  <c r="AE39" i="141" s="1"/>
  <c r="AE40" i="141" s="1"/>
  <c r="AE41" i="141" s="1"/>
  <c r="AE42" i="141" s="1"/>
  <c r="AE43" i="141" s="1"/>
  <c r="AE44" i="141" s="1"/>
  <c r="AE45" i="141" s="1"/>
  <c r="AE46" i="141" s="1"/>
  <c r="AE47" i="141" s="1"/>
  <c r="AE48" i="141" s="1"/>
  <c r="AE49" i="141" s="1"/>
  <c r="AE50" i="141" s="1"/>
  <c r="AE51" i="141" s="1"/>
  <c r="AE52" i="141" s="1"/>
  <c r="AE53" i="141" s="1"/>
  <c r="AE54" i="141" s="1"/>
  <c r="AE55" i="141" s="1"/>
  <c r="AE56" i="141" s="1"/>
  <c r="AE57" i="141" s="1"/>
  <c r="AE58" i="141" s="1"/>
  <c r="AE59" i="141" s="1"/>
  <c r="AE60" i="141" s="1"/>
  <c r="AE61" i="141" s="1"/>
  <c r="AE62" i="141" s="1"/>
  <c r="AE63" i="141" s="1"/>
  <c r="AE64" i="141" s="1"/>
  <c r="AE65" i="141" s="1"/>
  <c r="AE66" i="141" s="1"/>
  <c r="AE67" i="141" s="1"/>
  <c r="AE68" i="141" s="1"/>
  <c r="AE69" i="141" s="1"/>
  <c r="AE70" i="141" s="1"/>
  <c r="AE71" i="141" s="1"/>
  <c r="AE72" i="141" s="1"/>
  <c r="AE73" i="141" s="1"/>
  <c r="AE74" i="141" s="1"/>
  <c r="AE75" i="141" s="1"/>
  <c r="AE76" i="141" s="1"/>
  <c r="AE77" i="141" s="1"/>
  <c r="U29" i="141"/>
  <c r="U30" i="141" s="1"/>
  <c r="U31" i="141" s="1"/>
  <c r="U32" i="141" s="1"/>
  <c r="U33" i="141" s="1"/>
  <c r="U34" i="141" s="1"/>
  <c r="U35" i="141" s="1"/>
  <c r="U36" i="141" s="1"/>
  <c r="U37" i="141" s="1"/>
  <c r="U38" i="141" s="1"/>
  <c r="U39" i="141" s="1"/>
  <c r="U40" i="141" s="1"/>
  <c r="U41" i="141" s="1"/>
  <c r="U42" i="141" s="1"/>
  <c r="U43" i="141" s="1"/>
  <c r="U44" i="141" s="1"/>
  <c r="U45" i="141" s="1"/>
  <c r="U46" i="141" s="1"/>
  <c r="U47" i="141" s="1"/>
  <c r="U48" i="141" s="1"/>
  <c r="U49" i="141" s="1"/>
  <c r="U50" i="141" s="1"/>
  <c r="U51" i="141" s="1"/>
  <c r="U52" i="141" s="1"/>
  <c r="U53" i="141" s="1"/>
  <c r="U54" i="141" s="1"/>
  <c r="U55" i="141" s="1"/>
  <c r="U56" i="141" s="1"/>
  <c r="U57" i="141" s="1"/>
  <c r="U58" i="141" s="1"/>
  <c r="U59" i="141" s="1"/>
  <c r="U60" i="141" s="1"/>
  <c r="U61" i="141" s="1"/>
  <c r="U62" i="141" s="1"/>
  <c r="U63" i="141" s="1"/>
  <c r="U64" i="141" s="1"/>
  <c r="U65" i="141" s="1"/>
  <c r="U66" i="141" s="1"/>
  <c r="U67" i="141" s="1"/>
  <c r="U68" i="141" s="1"/>
  <c r="U69" i="141" s="1"/>
  <c r="U70" i="141" s="1"/>
  <c r="U71" i="141" s="1"/>
  <c r="U72" i="141" s="1"/>
  <c r="U73" i="141" s="1"/>
  <c r="U74" i="141" s="1"/>
  <c r="U75" i="141" s="1"/>
  <c r="U76" i="141" s="1"/>
  <c r="U77" i="141" s="1"/>
  <c r="M29" i="141"/>
  <c r="M30" i="141" s="1"/>
  <c r="M31" i="141" s="1"/>
  <c r="M32" i="141" s="1"/>
  <c r="M33" i="141" s="1"/>
  <c r="M34" i="141" s="1"/>
  <c r="M35" i="141" s="1"/>
  <c r="M36" i="141" s="1"/>
  <c r="M37" i="141" s="1"/>
  <c r="M38" i="141" s="1"/>
  <c r="M39" i="141" s="1"/>
  <c r="M40" i="141" s="1"/>
  <c r="M41" i="141" s="1"/>
  <c r="M42" i="141" s="1"/>
  <c r="M43" i="141" s="1"/>
  <c r="M44" i="141" s="1"/>
  <c r="M45" i="141" s="1"/>
  <c r="M46" i="141" s="1"/>
  <c r="M47" i="141" s="1"/>
  <c r="M48" i="141" s="1"/>
  <c r="M49" i="141" s="1"/>
  <c r="M50" i="141" s="1"/>
  <c r="M51" i="141" s="1"/>
  <c r="M52" i="141" s="1"/>
  <c r="M53" i="141" s="1"/>
  <c r="M54" i="141" s="1"/>
  <c r="M55" i="141" s="1"/>
  <c r="M56" i="141" s="1"/>
  <c r="M57" i="141" s="1"/>
  <c r="M58" i="141" s="1"/>
  <c r="M59" i="141" s="1"/>
  <c r="M60" i="141" s="1"/>
  <c r="M61" i="141" s="1"/>
  <c r="M62" i="141" s="1"/>
  <c r="M63" i="141" s="1"/>
  <c r="M64" i="141" s="1"/>
  <c r="M65" i="141" s="1"/>
  <c r="M66" i="141" s="1"/>
  <c r="M67" i="141" s="1"/>
  <c r="M68" i="141" s="1"/>
  <c r="M69" i="141" s="1"/>
  <c r="M70" i="141" s="1"/>
  <c r="M71" i="141" s="1"/>
  <c r="M72" i="141" s="1"/>
  <c r="M73" i="141" s="1"/>
  <c r="M74" i="141" s="1"/>
  <c r="M75" i="141" s="1"/>
  <c r="M76" i="141" s="1"/>
  <c r="M77" i="141" s="1"/>
  <c r="C29" i="141"/>
  <c r="C30" i="141" s="1"/>
  <c r="C31" i="141" s="1"/>
  <c r="C32" i="141" s="1"/>
  <c r="C33" i="141" s="1"/>
  <c r="C34" i="141" s="1"/>
  <c r="C35" i="141" s="1"/>
  <c r="C36" i="141" s="1"/>
  <c r="C37" i="141" s="1"/>
  <c r="C38" i="141" s="1"/>
  <c r="C39" i="141" s="1"/>
  <c r="C40" i="141" s="1"/>
  <c r="C41" i="141" s="1"/>
  <c r="C42" i="141" s="1"/>
  <c r="C43" i="141" s="1"/>
  <c r="C44" i="141" s="1"/>
  <c r="C45" i="141" s="1"/>
  <c r="C46" i="141" s="1"/>
  <c r="C47" i="141" s="1"/>
  <c r="C48" i="141" s="1"/>
  <c r="C49" i="141" s="1"/>
  <c r="C50" i="141" s="1"/>
  <c r="C51" i="141" s="1"/>
  <c r="C52" i="141" s="1"/>
  <c r="C53" i="141" s="1"/>
  <c r="C54" i="141" s="1"/>
  <c r="C55" i="141" s="1"/>
  <c r="C56" i="141" s="1"/>
  <c r="C57" i="141" s="1"/>
  <c r="C58" i="141" s="1"/>
  <c r="C59" i="141" s="1"/>
  <c r="C60" i="141" s="1"/>
  <c r="C61" i="141" s="1"/>
  <c r="C62" i="141" s="1"/>
  <c r="C63" i="141" s="1"/>
  <c r="C64" i="141" s="1"/>
  <c r="C65" i="141" s="1"/>
  <c r="C66" i="141" s="1"/>
  <c r="C67" i="141" s="1"/>
  <c r="C68" i="141" s="1"/>
  <c r="C69" i="141" s="1"/>
  <c r="C70" i="141" s="1"/>
  <c r="C71" i="141" s="1"/>
  <c r="C72" i="141" s="1"/>
  <c r="C73" i="141" s="1"/>
  <c r="C74" i="141" s="1"/>
  <c r="C75" i="141" s="1"/>
  <c r="C76" i="141" s="1"/>
  <c r="C77" i="141" s="1"/>
  <c r="C14" i="141"/>
  <c r="C15" i="141" s="1"/>
  <c r="C16" i="141" s="1"/>
  <c r="C17" i="141" s="1"/>
  <c r="C18" i="141" s="1"/>
  <c r="C19" i="141" s="1"/>
  <c r="C20" i="141" s="1"/>
  <c r="C21" i="141" s="1"/>
  <c r="C22" i="141" s="1"/>
  <c r="C23" i="141" s="1"/>
  <c r="C24" i="141" s="1"/>
  <c r="C25" i="141" s="1"/>
  <c r="C26" i="141" s="1"/>
  <c r="C27" i="141" s="1"/>
  <c r="N14" i="141"/>
  <c r="N15" i="141" s="1"/>
  <c r="N16" i="141" s="1"/>
  <c r="N17" i="141" s="1"/>
  <c r="N18" i="141" s="1"/>
  <c r="N19" i="141" s="1"/>
  <c r="N20" i="141" s="1"/>
  <c r="N21" i="141" s="1"/>
  <c r="N22" i="141" s="1"/>
  <c r="N23" i="141" s="1"/>
  <c r="N24" i="141" s="1"/>
  <c r="N25" i="141" s="1"/>
  <c r="N26" i="141" s="1"/>
  <c r="N27" i="141" s="1"/>
  <c r="AE14" i="140"/>
  <c r="AE15" i="140" s="1"/>
  <c r="AE16" i="140" s="1"/>
  <c r="AE17" i="140" s="1"/>
  <c r="AE18" i="140" s="1"/>
  <c r="AE19" i="140" s="1"/>
  <c r="AE20" i="140" s="1"/>
  <c r="AE21" i="140" s="1"/>
  <c r="AE22" i="140" s="1"/>
  <c r="AE23" i="140" s="1"/>
  <c r="AE24" i="140" s="1"/>
  <c r="AE25" i="140" s="1"/>
  <c r="AE26" i="140" s="1"/>
  <c r="AE27" i="140" s="1"/>
  <c r="U14" i="140"/>
  <c r="U15" i="140" s="1"/>
  <c r="U16" i="140" s="1"/>
  <c r="U17" i="140" s="1"/>
  <c r="U18" i="140" s="1"/>
  <c r="U19" i="140" s="1"/>
  <c r="U20" i="140" s="1"/>
  <c r="U21" i="140" s="1"/>
  <c r="U22" i="140" s="1"/>
  <c r="U23" i="140" s="1"/>
  <c r="U24" i="140" s="1"/>
  <c r="U25" i="140" s="1"/>
  <c r="U26" i="140" s="1"/>
  <c r="U27" i="140" s="1"/>
  <c r="M14" i="140"/>
  <c r="M15" i="140" s="1"/>
  <c r="M16" i="140" s="1"/>
  <c r="M17" i="140" s="1"/>
  <c r="M18" i="140" s="1"/>
  <c r="M19" i="140" s="1"/>
  <c r="M20" i="140" s="1"/>
  <c r="M21" i="140" s="1"/>
  <c r="M22" i="140" s="1"/>
  <c r="M23" i="140" s="1"/>
  <c r="M24" i="140" s="1"/>
  <c r="M25" i="140" s="1"/>
  <c r="M26" i="140" s="1"/>
  <c r="M27" i="140" s="1"/>
  <c r="C14" i="140"/>
  <c r="C15" i="140" s="1"/>
  <c r="C16" i="140" s="1"/>
  <c r="C17" i="140" s="1"/>
  <c r="C18" i="140" s="1"/>
  <c r="C19" i="140" s="1"/>
  <c r="C20" i="140" s="1"/>
  <c r="C21" i="140" s="1"/>
  <c r="C22" i="140" s="1"/>
  <c r="C23" i="140" s="1"/>
  <c r="C24" i="140" s="1"/>
  <c r="C25" i="140" s="1"/>
  <c r="C26" i="140" s="1"/>
  <c r="C27" i="140" s="1"/>
  <c r="AD29" i="141"/>
  <c r="AD30" i="141" s="1"/>
  <c r="AD31" i="141" s="1"/>
  <c r="AD32" i="141" s="1"/>
  <c r="AD33" i="141" s="1"/>
  <c r="AD34" i="141" s="1"/>
  <c r="AD35" i="141" s="1"/>
  <c r="AD36" i="141" s="1"/>
  <c r="AD37" i="141" s="1"/>
  <c r="AD38" i="141" s="1"/>
  <c r="AD39" i="141" s="1"/>
  <c r="AD40" i="141" s="1"/>
  <c r="AD41" i="141" s="1"/>
  <c r="AD42" i="141" s="1"/>
  <c r="AD43" i="141" s="1"/>
  <c r="AD44" i="141" s="1"/>
  <c r="AD45" i="141" s="1"/>
  <c r="AD46" i="141" s="1"/>
  <c r="AD47" i="141" s="1"/>
  <c r="AD48" i="141" s="1"/>
  <c r="AD49" i="141" s="1"/>
  <c r="AD50" i="141" s="1"/>
  <c r="AD51" i="141" s="1"/>
  <c r="AD52" i="141" s="1"/>
  <c r="AD53" i="141" s="1"/>
  <c r="AD54" i="141" s="1"/>
  <c r="AD55" i="141" s="1"/>
  <c r="AD56" i="141" s="1"/>
  <c r="AD57" i="141" s="1"/>
  <c r="AD58" i="141" s="1"/>
  <c r="AD59" i="141" s="1"/>
  <c r="AD60" i="141" s="1"/>
  <c r="AD61" i="141" s="1"/>
  <c r="AD62" i="141" s="1"/>
  <c r="AD63" i="141" s="1"/>
  <c r="AD64" i="141" s="1"/>
  <c r="AD65" i="141" s="1"/>
  <c r="AD66" i="141" s="1"/>
  <c r="AD67" i="141" s="1"/>
  <c r="AD68" i="141" s="1"/>
  <c r="AD69" i="141" s="1"/>
  <c r="AD70" i="141" s="1"/>
  <c r="AD71" i="141" s="1"/>
  <c r="AD72" i="141" s="1"/>
  <c r="AD73" i="141" s="1"/>
  <c r="AD74" i="141" s="1"/>
  <c r="AD75" i="141" s="1"/>
  <c r="AD76" i="141" s="1"/>
  <c r="AD77" i="141" s="1"/>
  <c r="T29" i="141"/>
  <c r="T30" i="141" s="1"/>
  <c r="T31" i="141" s="1"/>
  <c r="T32" i="141" s="1"/>
  <c r="T33" i="141" s="1"/>
  <c r="T34" i="141" s="1"/>
  <c r="T35" i="141" s="1"/>
  <c r="T36" i="141" s="1"/>
  <c r="T37" i="141" s="1"/>
  <c r="T38" i="141" s="1"/>
  <c r="T39" i="141" s="1"/>
  <c r="T40" i="141" s="1"/>
  <c r="T41" i="141" s="1"/>
  <c r="T42" i="141" s="1"/>
  <c r="T43" i="141" s="1"/>
  <c r="T44" i="141" s="1"/>
  <c r="T45" i="141" s="1"/>
  <c r="T46" i="141" s="1"/>
  <c r="T47" i="141" s="1"/>
  <c r="T48" i="141" s="1"/>
  <c r="T49" i="141" s="1"/>
  <c r="T50" i="141" s="1"/>
  <c r="T51" i="141" s="1"/>
  <c r="T52" i="141" s="1"/>
  <c r="T53" i="141" s="1"/>
  <c r="T54" i="141" s="1"/>
  <c r="T55" i="141" s="1"/>
  <c r="T56" i="141" s="1"/>
  <c r="T57" i="141" s="1"/>
  <c r="T58" i="141" s="1"/>
  <c r="T59" i="141" s="1"/>
  <c r="T60" i="141" s="1"/>
  <c r="T61" i="141" s="1"/>
  <c r="T62" i="141" s="1"/>
  <c r="T63" i="141" s="1"/>
  <c r="T64" i="141" s="1"/>
  <c r="T65" i="141" s="1"/>
  <c r="T66" i="141" s="1"/>
  <c r="T67" i="141" s="1"/>
  <c r="T68" i="141" s="1"/>
  <c r="T69" i="141" s="1"/>
  <c r="T70" i="141" s="1"/>
  <c r="T71" i="141" s="1"/>
  <c r="T72" i="141" s="1"/>
  <c r="T73" i="141" s="1"/>
  <c r="T74" i="141" s="1"/>
  <c r="T75" i="141" s="1"/>
  <c r="T76" i="141" s="1"/>
  <c r="T77" i="141" s="1"/>
  <c r="J29" i="141"/>
  <c r="J30" i="141" s="1"/>
  <c r="J31" i="141" s="1"/>
  <c r="J32" i="141" s="1"/>
  <c r="J33" i="141" s="1"/>
  <c r="J34" i="141" s="1"/>
  <c r="J35" i="141" s="1"/>
  <c r="J36" i="141" s="1"/>
  <c r="J37" i="141" s="1"/>
  <c r="J38" i="141" s="1"/>
  <c r="J39" i="141" s="1"/>
  <c r="J40" i="141" s="1"/>
  <c r="J41" i="141" s="1"/>
  <c r="J42" i="141" s="1"/>
  <c r="J43" i="141" s="1"/>
  <c r="J44" i="141" s="1"/>
  <c r="J45" i="141" s="1"/>
  <c r="J46" i="141" s="1"/>
  <c r="J47" i="141" s="1"/>
  <c r="J48" i="141" s="1"/>
  <c r="J49" i="141" s="1"/>
  <c r="J50" i="141" s="1"/>
  <c r="J51" i="141" s="1"/>
  <c r="J52" i="141" s="1"/>
  <c r="J53" i="141" s="1"/>
  <c r="J54" i="141" s="1"/>
  <c r="J55" i="141" s="1"/>
  <c r="J56" i="141" s="1"/>
  <c r="J57" i="141" s="1"/>
  <c r="J58" i="141" s="1"/>
  <c r="J59" i="141" s="1"/>
  <c r="J60" i="141" s="1"/>
  <c r="J61" i="141" s="1"/>
  <c r="J62" i="141" s="1"/>
  <c r="J63" i="141" s="1"/>
  <c r="J64" i="141" s="1"/>
  <c r="J65" i="141" s="1"/>
  <c r="J66" i="141" s="1"/>
  <c r="J67" i="141" s="1"/>
  <c r="J68" i="141" s="1"/>
  <c r="J69" i="141" s="1"/>
  <c r="J70" i="141" s="1"/>
  <c r="J71" i="141" s="1"/>
  <c r="J72" i="141" s="1"/>
  <c r="J73" i="141" s="1"/>
  <c r="J74" i="141" s="1"/>
  <c r="J75" i="141" s="1"/>
  <c r="J76" i="141" s="1"/>
  <c r="J77" i="141" s="1"/>
  <c r="B29" i="141"/>
  <c r="B30" i="141" s="1"/>
  <c r="B31" i="141" s="1"/>
  <c r="B32" i="141" s="1"/>
  <c r="B33" i="141" s="1"/>
  <c r="B34" i="141" s="1"/>
  <c r="B35" i="141" s="1"/>
  <c r="B36" i="141" s="1"/>
  <c r="B37" i="141" s="1"/>
  <c r="B38" i="141" s="1"/>
  <c r="B39" i="141" s="1"/>
  <c r="B40" i="141" s="1"/>
  <c r="B41" i="141" s="1"/>
  <c r="B42" i="141" s="1"/>
  <c r="B43" i="141" s="1"/>
  <c r="B44" i="141" s="1"/>
  <c r="B45" i="141" s="1"/>
  <c r="B46" i="141" s="1"/>
  <c r="B47" i="141" s="1"/>
  <c r="B48" i="141" s="1"/>
  <c r="B49" i="141" s="1"/>
  <c r="B50" i="141" s="1"/>
  <c r="B51" i="141" s="1"/>
  <c r="B52" i="141" s="1"/>
  <c r="B53" i="141" s="1"/>
  <c r="B54" i="141" s="1"/>
  <c r="B55" i="141" s="1"/>
  <c r="B56" i="141" s="1"/>
  <c r="B57" i="141" s="1"/>
  <c r="B58" i="141" s="1"/>
  <c r="B59" i="141" s="1"/>
  <c r="B60" i="141" s="1"/>
  <c r="B61" i="141" s="1"/>
  <c r="B62" i="141" s="1"/>
  <c r="B63" i="141" s="1"/>
  <c r="B64" i="141" s="1"/>
  <c r="B65" i="141" s="1"/>
  <c r="B66" i="141" s="1"/>
  <c r="B67" i="141" s="1"/>
  <c r="B68" i="141" s="1"/>
  <c r="B69" i="141" s="1"/>
  <c r="B70" i="141" s="1"/>
  <c r="B71" i="141" s="1"/>
  <c r="B72" i="141" s="1"/>
  <c r="B73" i="141" s="1"/>
  <c r="B74" i="141" s="1"/>
  <c r="B75" i="141" s="1"/>
  <c r="B76" i="141" s="1"/>
  <c r="B77" i="141" s="1"/>
  <c r="B14" i="141"/>
  <c r="B15" i="141" s="1"/>
  <c r="B16" i="141" s="1"/>
  <c r="B17" i="141" s="1"/>
  <c r="B18" i="141" s="1"/>
  <c r="B19" i="141" s="1"/>
  <c r="B20" i="141" s="1"/>
  <c r="B21" i="141" s="1"/>
  <c r="B22" i="141" s="1"/>
  <c r="B23" i="141" s="1"/>
  <c r="B24" i="141" s="1"/>
  <c r="B25" i="141" s="1"/>
  <c r="B26" i="141" s="1"/>
  <c r="B27" i="141" s="1"/>
  <c r="H95" i="142"/>
  <c r="R14" i="142"/>
  <c r="R15" i="142" s="1"/>
  <c r="R16" i="142" s="1"/>
  <c r="R17" i="142" s="1"/>
  <c r="R18" i="142" s="1"/>
  <c r="R19" i="142" s="1"/>
  <c r="R20" i="142" s="1"/>
  <c r="R21" i="142" s="1"/>
  <c r="R22" i="142" s="1"/>
  <c r="R23" i="142" s="1"/>
  <c r="R24" i="142" s="1"/>
  <c r="R25" i="142" s="1"/>
  <c r="R26" i="142" s="1"/>
  <c r="R27" i="142" s="1"/>
  <c r="R29" i="142"/>
  <c r="R30" i="142" s="1"/>
  <c r="R31" i="142" s="1"/>
  <c r="R32" i="142" s="1"/>
  <c r="R33" i="142" s="1"/>
  <c r="R34" i="142" s="1"/>
  <c r="R35" i="142" s="1"/>
  <c r="R36" i="142" s="1"/>
  <c r="R37" i="142" s="1"/>
  <c r="R38" i="142" s="1"/>
  <c r="R39" i="142" s="1"/>
  <c r="R40" i="142" s="1"/>
  <c r="R41" i="142" s="1"/>
  <c r="R42" i="142" s="1"/>
  <c r="R43" i="142" s="1"/>
  <c r="R44" i="142" s="1"/>
  <c r="R45" i="142" s="1"/>
  <c r="R46" i="142" s="1"/>
  <c r="R47" i="142" s="1"/>
  <c r="R48" i="142" s="1"/>
  <c r="R49" i="142" s="1"/>
  <c r="R50" i="142" s="1"/>
  <c r="R51" i="142" s="1"/>
  <c r="R52" i="142" s="1"/>
  <c r="R53" i="142" s="1"/>
  <c r="R54" i="142" s="1"/>
  <c r="R55" i="142" s="1"/>
  <c r="R56" i="142" s="1"/>
  <c r="R57" i="142" s="1"/>
  <c r="R58" i="142" s="1"/>
  <c r="R59" i="142" s="1"/>
  <c r="R60" i="142" s="1"/>
  <c r="R61" i="142" s="1"/>
  <c r="R62" i="142" s="1"/>
  <c r="R63" i="142" s="1"/>
  <c r="R64" i="142" s="1"/>
  <c r="R65" i="142" s="1"/>
  <c r="R66" i="142" s="1"/>
  <c r="R67" i="142" s="1"/>
  <c r="R68" i="142" s="1"/>
  <c r="R69" i="142" s="1"/>
  <c r="R70" i="142" s="1"/>
  <c r="R71" i="142" s="1"/>
  <c r="R72" i="142" s="1"/>
  <c r="R73" i="142" s="1"/>
  <c r="R74" i="142" s="1"/>
  <c r="R75" i="142" s="1"/>
  <c r="R76" i="142" s="1"/>
  <c r="R77" i="142" s="1"/>
  <c r="AF4" i="141"/>
  <c r="AF5" i="141" s="1"/>
  <c r="AF6" i="141" s="1"/>
  <c r="AF7" i="141" s="1"/>
  <c r="AF8" i="141" s="1"/>
  <c r="AF9" i="141" s="1"/>
  <c r="AF10" i="141" s="1"/>
  <c r="AF11" i="141" s="1"/>
  <c r="AF12" i="141" s="1"/>
  <c r="C87" i="142"/>
  <c r="Z29" i="142"/>
  <c r="Z30" i="142" s="1"/>
  <c r="Z31" i="142" s="1"/>
  <c r="Z32" i="142" s="1"/>
  <c r="Z33" i="142" s="1"/>
  <c r="Z34" i="142" s="1"/>
  <c r="Z35" i="142" s="1"/>
  <c r="Z36" i="142" s="1"/>
  <c r="Z37" i="142" s="1"/>
  <c r="Z38" i="142" s="1"/>
  <c r="Z39" i="142" s="1"/>
  <c r="Z40" i="142" s="1"/>
  <c r="Z41" i="142" s="1"/>
  <c r="Z42" i="142" s="1"/>
  <c r="Z43" i="142" s="1"/>
  <c r="Z44" i="142" s="1"/>
  <c r="Z45" i="142" s="1"/>
  <c r="Z46" i="142" s="1"/>
  <c r="Z47" i="142" s="1"/>
  <c r="Z48" i="142" s="1"/>
  <c r="Z49" i="142" s="1"/>
  <c r="Z50" i="142" s="1"/>
  <c r="Z51" i="142" s="1"/>
  <c r="Z52" i="142" s="1"/>
  <c r="Z53" i="142" s="1"/>
  <c r="Z54" i="142" s="1"/>
  <c r="Z55" i="142" s="1"/>
  <c r="Z56" i="142" s="1"/>
  <c r="Z57" i="142" s="1"/>
  <c r="Z58" i="142" s="1"/>
  <c r="Z59" i="142" s="1"/>
  <c r="Z60" i="142" s="1"/>
  <c r="Z61" i="142" s="1"/>
  <c r="Z62" i="142" s="1"/>
  <c r="Z63" i="142" s="1"/>
  <c r="Z64" i="142" s="1"/>
  <c r="Z65" i="142" s="1"/>
  <c r="Z66" i="142" s="1"/>
  <c r="Z67" i="142" s="1"/>
  <c r="Z68" i="142" s="1"/>
  <c r="Z69" i="142" s="1"/>
  <c r="Z70" i="142" s="1"/>
  <c r="Z71" i="142" s="1"/>
  <c r="Z72" i="142" s="1"/>
  <c r="Z73" i="142" s="1"/>
  <c r="Z74" i="142" s="1"/>
  <c r="Z75" i="142" s="1"/>
  <c r="Z76" i="142" s="1"/>
  <c r="Z77" i="142" s="1"/>
  <c r="Z14" i="142"/>
  <c r="Z15" i="142" s="1"/>
  <c r="Z16" i="142" s="1"/>
  <c r="Z17" i="142" s="1"/>
  <c r="Z18" i="142" s="1"/>
  <c r="Z19" i="142" s="1"/>
  <c r="Z20" i="142" s="1"/>
  <c r="Z21" i="142" s="1"/>
  <c r="Z22" i="142" s="1"/>
  <c r="Z23" i="142" s="1"/>
  <c r="Z24" i="142" s="1"/>
  <c r="Z25" i="142" s="1"/>
  <c r="Z26" i="142" s="1"/>
  <c r="Z27" i="142" s="1"/>
  <c r="P29" i="142"/>
  <c r="P30" i="142" s="1"/>
  <c r="P31" i="142" s="1"/>
  <c r="P32" i="142" s="1"/>
  <c r="P33" i="142" s="1"/>
  <c r="P34" i="142" s="1"/>
  <c r="P35" i="142" s="1"/>
  <c r="P36" i="142" s="1"/>
  <c r="P37" i="142" s="1"/>
  <c r="P38" i="142" s="1"/>
  <c r="P39" i="142" s="1"/>
  <c r="P40" i="142" s="1"/>
  <c r="P41" i="142" s="1"/>
  <c r="P42" i="142" s="1"/>
  <c r="P43" i="142" s="1"/>
  <c r="P44" i="142" s="1"/>
  <c r="P45" i="142" s="1"/>
  <c r="P46" i="142" s="1"/>
  <c r="P47" i="142" s="1"/>
  <c r="P48" i="142" s="1"/>
  <c r="P49" i="142" s="1"/>
  <c r="P50" i="142" s="1"/>
  <c r="P51" i="142" s="1"/>
  <c r="P52" i="142" s="1"/>
  <c r="P53" i="142" s="1"/>
  <c r="P54" i="142" s="1"/>
  <c r="P55" i="142" s="1"/>
  <c r="P56" i="142" s="1"/>
  <c r="P57" i="142" s="1"/>
  <c r="P58" i="142" s="1"/>
  <c r="P59" i="142" s="1"/>
  <c r="P60" i="142" s="1"/>
  <c r="P61" i="142" s="1"/>
  <c r="P62" i="142" s="1"/>
  <c r="P63" i="142" s="1"/>
  <c r="P64" i="142" s="1"/>
  <c r="P65" i="142" s="1"/>
  <c r="P66" i="142" s="1"/>
  <c r="P67" i="142" s="1"/>
  <c r="P68" i="142" s="1"/>
  <c r="P69" i="142" s="1"/>
  <c r="P70" i="142" s="1"/>
  <c r="P71" i="142" s="1"/>
  <c r="P72" i="142" s="1"/>
  <c r="P73" i="142" s="1"/>
  <c r="P74" i="142" s="1"/>
  <c r="P75" i="142" s="1"/>
  <c r="P76" i="142" s="1"/>
  <c r="P77" i="142" s="1"/>
  <c r="P14" i="142"/>
  <c r="P15" i="142" s="1"/>
  <c r="P16" i="142" s="1"/>
  <c r="P17" i="142" s="1"/>
  <c r="P18" i="142" s="1"/>
  <c r="P19" i="142" s="1"/>
  <c r="P20" i="142" s="1"/>
  <c r="P21" i="142" s="1"/>
  <c r="P22" i="142" s="1"/>
  <c r="P23" i="142" s="1"/>
  <c r="P24" i="142" s="1"/>
  <c r="P25" i="142" s="1"/>
  <c r="P26" i="142" s="1"/>
  <c r="P27" i="142" s="1"/>
  <c r="F29" i="142"/>
  <c r="F30" i="142" s="1"/>
  <c r="F31" i="142" s="1"/>
  <c r="F32" i="142" s="1"/>
  <c r="F33" i="142" s="1"/>
  <c r="F34" i="142" s="1"/>
  <c r="F35" i="142" s="1"/>
  <c r="F36" i="142" s="1"/>
  <c r="F37" i="142" s="1"/>
  <c r="F38" i="142" s="1"/>
  <c r="F39" i="142" s="1"/>
  <c r="F40" i="142" s="1"/>
  <c r="F41" i="142" s="1"/>
  <c r="F42" i="142" s="1"/>
  <c r="F43" i="142" s="1"/>
  <c r="F44" i="142" s="1"/>
  <c r="F45" i="142" s="1"/>
  <c r="F46" i="142" s="1"/>
  <c r="F47" i="142" s="1"/>
  <c r="F48" i="142" s="1"/>
  <c r="F49" i="142" s="1"/>
  <c r="F50" i="142" s="1"/>
  <c r="F51" i="142" s="1"/>
  <c r="F52" i="142" s="1"/>
  <c r="F53" i="142" s="1"/>
  <c r="F54" i="142" s="1"/>
  <c r="F55" i="142" s="1"/>
  <c r="F56" i="142" s="1"/>
  <c r="F57" i="142" s="1"/>
  <c r="F58" i="142" s="1"/>
  <c r="F59" i="142" s="1"/>
  <c r="F60" i="142" s="1"/>
  <c r="F61" i="142" s="1"/>
  <c r="F62" i="142" s="1"/>
  <c r="F63" i="142" s="1"/>
  <c r="F64" i="142" s="1"/>
  <c r="F65" i="142" s="1"/>
  <c r="F66" i="142" s="1"/>
  <c r="F67" i="142" s="1"/>
  <c r="F68" i="142" s="1"/>
  <c r="F69" i="142" s="1"/>
  <c r="F70" i="142" s="1"/>
  <c r="F71" i="142" s="1"/>
  <c r="F72" i="142" s="1"/>
  <c r="F73" i="142" s="1"/>
  <c r="F74" i="142" s="1"/>
  <c r="F75" i="142" s="1"/>
  <c r="F76" i="142" s="1"/>
  <c r="F77" i="142" s="1"/>
  <c r="F14" i="142"/>
  <c r="F15" i="142" s="1"/>
  <c r="F16" i="142" s="1"/>
  <c r="F17" i="142" s="1"/>
  <c r="F18" i="142" s="1"/>
  <c r="F19" i="142" s="1"/>
  <c r="F20" i="142" s="1"/>
  <c r="F21" i="142" s="1"/>
  <c r="F22" i="142" s="1"/>
  <c r="F23" i="142" s="1"/>
  <c r="F24" i="142" s="1"/>
  <c r="F25" i="142" s="1"/>
  <c r="F26" i="142" s="1"/>
  <c r="F27" i="142" s="1"/>
  <c r="AE14" i="142"/>
  <c r="AE15" i="142" s="1"/>
  <c r="AE16" i="142" s="1"/>
  <c r="AE17" i="142" s="1"/>
  <c r="AE18" i="142" s="1"/>
  <c r="AE19" i="142" s="1"/>
  <c r="AE20" i="142" s="1"/>
  <c r="AE21" i="142" s="1"/>
  <c r="AE22" i="142" s="1"/>
  <c r="AE23" i="142" s="1"/>
  <c r="AE24" i="142" s="1"/>
  <c r="AE25" i="142" s="1"/>
  <c r="AE26" i="142" s="1"/>
  <c r="AE27" i="142" s="1"/>
  <c r="AE4" i="142"/>
  <c r="AE5" i="142" s="1"/>
  <c r="AE6" i="142" s="1"/>
  <c r="AE7" i="142" s="1"/>
  <c r="AE8" i="142" s="1"/>
  <c r="AE9" i="142" s="1"/>
  <c r="AE10" i="142" s="1"/>
  <c r="AE11" i="142" s="1"/>
  <c r="AE12" i="142" s="1"/>
  <c r="U14" i="142"/>
  <c r="U15" i="142" s="1"/>
  <c r="U16" i="142" s="1"/>
  <c r="U17" i="142" s="1"/>
  <c r="U18" i="142" s="1"/>
  <c r="U19" i="142" s="1"/>
  <c r="U20" i="142" s="1"/>
  <c r="U21" i="142" s="1"/>
  <c r="U22" i="142" s="1"/>
  <c r="U23" i="142" s="1"/>
  <c r="U24" i="142" s="1"/>
  <c r="U25" i="142" s="1"/>
  <c r="U26" i="142" s="1"/>
  <c r="U27" i="142" s="1"/>
  <c r="U4" i="142"/>
  <c r="U5" i="142" s="1"/>
  <c r="U6" i="142" s="1"/>
  <c r="U7" i="142" s="1"/>
  <c r="U8" i="142" s="1"/>
  <c r="U9" i="142" s="1"/>
  <c r="U10" i="142" s="1"/>
  <c r="U11" i="142" s="1"/>
  <c r="U12" i="142" s="1"/>
  <c r="M14" i="142"/>
  <c r="M15" i="142" s="1"/>
  <c r="M16" i="142" s="1"/>
  <c r="M17" i="142" s="1"/>
  <c r="M18" i="142" s="1"/>
  <c r="M19" i="142" s="1"/>
  <c r="M20" i="142" s="1"/>
  <c r="M21" i="142" s="1"/>
  <c r="M22" i="142" s="1"/>
  <c r="M23" i="142" s="1"/>
  <c r="M24" i="142" s="1"/>
  <c r="M25" i="142" s="1"/>
  <c r="M26" i="142" s="1"/>
  <c r="M27" i="142" s="1"/>
  <c r="M4" i="142"/>
  <c r="M5" i="142" s="1"/>
  <c r="M6" i="142" s="1"/>
  <c r="M7" i="142" s="1"/>
  <c r="M8" i="142" s="1"/>
  <c r="M9" i="142" s="1"/>
  <c r="M10" i="142" s="1"/>
  <c r="M11" i="142" s="1"/>
  <c r="M12" i="142" s="1"/>
  <c r="Y29" i="142"/>
  <c r="Y30" i="142" s="1"/>
  <c r="Y31" i="142" s="1"/>
  <c r="Y32" i="142" s="1"/>
  <c r="Y33" i="142" s="1"/>
  <c r="Y34" i="142" s="1"/>
  <c r="Y35" i="142" s="1"/>
  <c r="Y36" i="142" s="1"/>
  <c r="Y37" i="142" s="1"/>
  <c r="Y38" i="142" s="1"/>
  <c r="Y39" i="142" s="1"/>
  <c r="Y40" i="142" s="1"/>
  <c r="Y41" i="142" s="1"/>
  <c r="Y42" i="142" s="1"/>
  <c r="Y43" i="142" s="1"/>
  <c r="Y44" i="142" s="1"/>
  <c r="Y45" i="142" s="1"/>
  <c r="Y46" i="142" s="1"/>
  <c r="Y47" i="142" s="1"/>
  <c r="Y48" i="142" s="1"/>
  <c r="Y49" i="142" s="1"/>
  <c r="Y50" i="142" s="1"/>
  <c r="Y51" i="142" s="1"/>
  <c r="Y52" i="142" s="1"/>
  <c r="Y53" i="142" s="1"/>
  <c r="Y54" i="142" s="1"/>
  <c r="Y55" i="142" s="1"/>
  <c r="Y56" i="142" s="1"/>
  <c r="Y57" i="142" s="1"/>
  <c r="Y58" i="142" s="1"/>
  <c r="Y59" i="142" s="1"/>
  <c r="Y60" i="142" s="1"/>
  <c r="Y61" i="142" s="1"/>
  <c r="Y62" i="142" s="1"/>
  <c r="Y63" i="142" s="1"/>
  <c r="Y64" i="142" s="1"/>
  <c r="Y65" i="142" s="1"/>
  <c r="Y66" i="142" s="1"/>
  <c r="Y67" i="142" s="1"/>
  <c r="Y68" i="142" s="1"/>
  <c r="Y69" i="142" s="1"/>
  <c r="Y70" i="142" s="1"/>
  <c r="Y71" i="142" s="1"/>
  <c r="Y72" i="142" s="1"/>
  <c r="Y73" i="142" s="1"/>
  <c r="Y74" i="142" s="1"/>
  <c r="Y75" i="142" s="1"/>
  <c r="Y76" i="142" s="1"/>
  <c r="Y77" i="142" s="1"/>
  <c r="AF29" i="142"/>
  <c r="AF30" i="142" s="1"/>
  <c r="AF31" i="142" s="1"/>
  <c r="AF32" i="142" s="1"/>
  <c r="AF33" i="142" s="1"/>
  <c r="AF34" i="142" s="1"/>
  <c r="AF35" i="142" s="1"/>
  <c r="AF36" i="142" s="1"/>
  <c r="AF37" i="142" s="1"/>
  <c r="AF38" i="142" s="1"/>
  <c r="AF39" i="142" s="1"/>
  <c r="AF40" i="142" s="1"/>
  <c r="AF41" i="142" s="1"/>
  <c r="AF42" i="142" s="1"/>
  <c r="AF43" i="142" s="1"/>
  <c r="AF44" i="142" s="1"/>
  <c r="AF45" i="142" s="1"/>
  <c r="AF46" i="142" s="1"/>
  <c r="AF47" i="142" s="1"/>
  <c r="AF48" i="142" s="1"/>
  <c r="AF49" i="142" s="1"/>
  <c r="AF50" i="142" s="1"/>
  <c r="AF51" i="142" s="1"/>
  <c r="AF52" i="142" s="1"/>
  <c r="AF53" i="142" s="1"/>
  <c r="AF54" i="142" s="1"/>
  <c r="AF55" i="142" s="1"/>
  <c r="AF56" i="142" s="1"/>
  <c r="AF57" i="142" s="1"/>
  <c r="AF58" i="142" s="1"/>
  <c r="AF59" i="142" s="1"/>
  <c r="AF60" i="142" s="1"/>
  <c r="AF61" i="142" s="1"/>
  <c r="AF62" i="142" s="1"/>
  <c r="AF63" i="142" s="1"/>
  <c r="AF64" i="142" s="1"/>
  <c r="AF65" i="142" s="1"/>
  <c r="AF66" i="142" s="1"/>
  <c r="AF67" i="142" s="1"/>
  <c r="AF68" i="142" s="1"/>
  <c r="AF69" i="142" s="1"/>
  <c r="AF70" i="142" s="1"/>
  <c r="AF71" i="142" s="1"/>
  <c r="AF72" i="142" s="1"/>
  <c r="AF73" i="142" s="1"/>
  <c r="AF74" i="142" s="1"/>
  <c r="AF75" i="142" s="1"/>
  <c r="AF76" i="142" s="1"/>
  <c r="AF77" i="142" s="1"/>
  <c r="AF14" i="142"/>
  <c r="AF15" i="142" s="1"/>
  <c r="AF16" i="142" s="1"/>
  <c r="AF17" i="142" s="1"/>
  <c r="AF18" i="142" s="1"/>
  <c r="AF19" i="142" s="1"/>
  <c r="AF20" i="142" s="1"/>
  <c r="AF21" i="142" s="1"/>
  <c r="AF22" i="142" s="1"/>
  <c r="AF23" i="142" s="1"/>
  <c r="AF24" i="142" s="1"/>
  <c r="AF25" i="142" s="1"/>
  <c r="AF26" i="142" s="1"/>
  <c r="AF27" i="142" s="1"/>
  <c r="X29" i="142"/>
  <c r="X30" i="142" s="1"/>
  <c r="X31" i="142" s="1"/>
  <c r="X32" i="142" s="1"/>
  <c r="X33" i="142" s="1"/>
  <c r="X34" i="142" s="1"/>
  <c r="X35" i="142" s="1"/>
  <c r="X36" i="142" s="1"/>
  <c r="X37" i="142" s="1"/>
  <c r="X38" i="142" s="1"/>
  <c r="X39" i="142" s="1"/>
  <c r="X40" i="142" s="1"/>
  <c r="X41" i="142" s="1"/>
  <c r="X42" i="142" s="1"/>
  <c r="X43" i="142" s="1"/>
  <c r="X44" i="142" s="1"/>
  <c r="X45" i="142" s="1"/>
  <c r="X46" i="142" s="1"/>
  <c r="X47" i="142" s="1"/>
  <c r="X48" i="142" s="1"/>
  <c r="X49" i="142" s="1"/>
  <c r="X50" i="142" s="1"/>
  <c r="X51" i="142" s="1"/>
  <c r="X52" i="142" s="1"/>
  <c r="X53" i="142" s="1"/>
  <c r="X54" i="142" s="1"/>
  <c r="X55" i="142" s="1"/>
  <c r="X56" i="142" s="1"/>
  <c r="X57" i="142" s="1"/>
  <c r="X58" i="142" s="1"/>
  <c r="X59" i="142" s="1"/>
  <c r="X60" i="142" s="1"/>
  <c r="X61" i="142" s="1"/>
  <c r="X62" i="142" s="1"/>
  <c r="X63" i="142" s="1"/>
  <c r="X64" i="142" s="1"/>
  <c r="X65" i="142" s="1"/>
  <c r="X66" i="142" s="1"/>
  <c r="X67" i="142" s="1"/>
  <c r="X68" i="142" s="1"/>
  <c r="X69" i="142" s="1"/>
  <c r="X70" i="142" s="1"/>
  <c r="X71" i="142" s="1"/>
  <c r="X72" i="142" s="1"/>
  <c r="X73" i="142" s="1"/>
  <c r="X74" i="142" s="1"/>
  <c r="X75" i="142" s="1"/>
  <c r="X76" i="142" s="1"/>
  <c r="X77" i="142" s="1"/>
  <c r="N29" i="142"/>
  <c r="N30" i="142" s="1"/>
  <c r="N31" i="142" s="1"/>
  <c r="N32" i="142" s="1"/>
  <c r="N33" i="142" s="1"/>
  <c r="N34" i="142" s="1"/>
  <c r="N35" i="142" s="1"/>
  <c r="N36" i="142" s="1"/>
  <c r="N37" i="142" s="1"/>
  <c r="N38" i="142" s="1"/>
  <c r="N39" i="142" s="1"/>
  <c r="N40" i="142" s="1"/>
  <c r="N41" i="142" s="1"/>
  <c r="N42" i="142" s="1"/>
  <c r="N43" i="142" s="1"/>
  <c r="N44" i="142" s="1"/>
  <c r="N45" i="142" s="1"/>
  <c r="N46" i="142" s="1"/>
  <c r="N47" i="142" s="1"/>
  <c r="N48" i="142" s="1"/>
  <c r="N49" i="142" s="1"/>
  <c r="N50" i="142" s="1"/>
  <c r="N51" i="142" s="1"/>
  <c r="N52" i="142" s="1"/>
  <c r="N53" i="142" s="1"/>
  <c r="N54" i="142" s="1"/>
  <c r="N55" i="142" s="1"/>
  <c r="N56" i="142" s="1"/>
  <c r="N57" i="142" s="1"/>
  <c r="N58" i="142" s="1"/>
  <c r="N59" i="142" s="1"/>
  <c r="N60" i="142" s="1"/>
  <c r="N61" i="142" s="1"/>
  <c r="N62" i="142" s="1"/>
  <c r="N63" i="142" s="1"/>
  <c r="N64" i="142" s="1"/>
  <c r="N65" i="142" s="1"/>
  <c r="N66" i="142" s="1"/>
  <c r="N67" i="142" s="1"/>
  <c r="N68" i="142" s="1"/>
  <c r="N69" i="142" s="1"/>
  <c r="N70" i="142" s="1"/>
  <c r="N71" i="142" s="1"/>
  <c r="N72" i="142" s="1"/>
  <c r="N73" i="142" s="1"/>
  <c r="N74" i="142" s="1"/>
  <c r="N75" i="142" s="1"/>
  <c r="N76" i="142" s="1"/>
  <c r="N77" i="142" s="1"/>
  <c r="D29" i="142"/>
  <c r="D30" i="142" s="1"/>
  <c r="D31" i="142" s="1"/>
  <c r="D32" i="142" s="1"/>
  <c r="D33" i="142" s="1"/>
  <c r="D34" i="142" s="1"/>
  <c r="D35" i="142" s="1"/>
  <c r="D36" i="142" s="1"/>
  <c r="D37" i="142" s="1"/>
  <c r="D38" i="142" s="1"/>
  <c r="D39" i="142" s="1"/>
  <c r="D40" i="142" s="1"/>
  <c r="D41" i="142" s="1"/>
  <c r="D42" i="142" s="1"/>
  <c r="D43" i="142" s="1"/>
  <c r="D44" i="142" s="1"/>
  <c r="D45" i="142" s="1"/>
  <c r="D46" i="142" s="1"/>
  <c r="D47" i="142" s="1"/>
  <c r="D48" i="142" s="1"/>
  <c r="D49" i="142" s="1"/>
  <c r="D50" i="142" s="1"/>
  <c r="D51" i="142" s="1"/>
  <c r="D52" i="142" s="1"/>
  <c r="D53" i="142" s="1"/>
  <c r="D54" i="142" s="1"/>
  <c r="D55" i="142" s="1"/>
  <c r="D56" i="142" s="1"/>
  <c r="D57" i="142" s="1"/>
  <c r="D58" i="142" s="1"/>
  <c r="D59" i="142" s="1"/>
  <c r="D60" i="142" s="1"/>
  <c r="D61" i="142" s="1"/>
  <c r="D62" i="142" s="1"/>
  <c r="D63" i="142" s="1"/>
  <c r="D64" i="142" s="1"/>
  <c r="D65" i="142" s="1"/>
  <c r="D66" i="142" s="1"/>
  <c r="D67" i="142" s="1"/>
  <c r="D68" i="142" s="1"/>
  <c r="D69" i="142" s="1"/>
  <c r="D70" i="142" s="1"/>
  <c r="D71" i="142" s="1"/>
  <c r="D72" i="142" s="1"/>
  <c r="D73" i="142" s="1"/>
  <c r="D74" i="142" s="1"/>
  <c r="D75" i="142" s="1"/>
  <c r="D76" i="142" s="1"/>
  <c r="D77" i="142" s="1"/>
  <c r="G499" i="134" l="1"/>
  <c r="D499" i="134"/>
  <c r="E512" i="134"/>
  <c r="D501" i="134"/>
  <c r="E501" i="134"/>
  <c r="H86" i="137"/>
  <c r="D421" i="134"/>
  <c r="F501" i="134"/>
  <c r="C422" i="134"/>
  <c r="N24" i="134"/>
  <c r="D504" i="134"/>
  <c r="M34" i="134"/>
  <c r="C432" i="134"/>
  <c r="H90" i="137"/>
  <c r="C446" i="134"/>
  <c r="M48" i="134"/>
  <c r="G504" i="134"/>
  <c r="X25" i="134"/>
  <c r="D423" i="134"/>
  <c r="H90" i="139"/>
  <c r="H94" i="141"/>
  <c r="H87" i="137"/>
  <c r="H89" i="137"/>
  <c r="D446" i="134"/>
  <c r="X48" i="134"/>
  <c r="F507" i="134"/>
  <c r="E506" i="134"/>
  <c r="E499" i="134"/>
  <c r="F499" i="134"/>
  <c r="H84" i="139"/>
  <c r="H95" i="136"/>
  <c r="M27" i="134"/>
  <c r="C501" i="134"/>
  <c r="D502" i="134"/>
  <c r="E502" i="134"/>
  <c r="F502" i="134"/>
  <c r="G502" i="134"/>
  <c r="G506" i="134"/>
  <c r="D506" i="134"/>
  <c r="H91" i="140"/>
  <c r="D509" i="134"/>
  <c r="D510" i="134"/>
  <c r="C510" i="134"/>
  <c r="D422" i="134"/>
  <c r="C431" i="134"/>
  <c r="H85" i="135"/>
  <c r="F509" i="134"/>
  <c r="H94" i="136"/>
  <c r="E509" i="134"/>
  <c r="G509" i="134"/>
  <c r="H96" i="140"/>
  <c r="B48" i="134"/>
  <c r="B446" i="134"/>
  <c r="H96" i="138"/>
  <c r="H85" i="136"/>
  <c r="F500" i="134"/>
  <c r="C506" i="134"/>
  <c r="E504" i="134"/>
  <c r="H85" i="139"/>
  <c r="E500" i="134"/>
  <c r="G500" i="134"/>
  <c r="H97" i="139"/>
  <c r="F512" i="134"/>
  <c r="D512" i="134"/>
  <c r="H512" i="134" s="1"/>
  <c r="H96" i="136"/>
  <c r="C421" i="134"/>
  <c r="H84" i="140"/>
  <c r="F506" i="134"/>
  <c r="D511" i="134"/>
  <c r="H89" i="139"/>
  <c r="G505" i="134"/>
  <c r="D505" i="134"/>
  <c r="C505" i="134"/>
  <c r="B421" i="134"/>
  <c r="B24" i="134"/>
  <c r="B422" i="134"/>
  <c r="X33" i="134"/>
  <c r="D431" i="134"/>
  <c r="C502" i="134"/>
  <c r="G512" i="134"/>
  <c r="E507" i="134"/>
  <c r="F511" i="134"/>
  <c r="B431" i="134"/>
  <c r="H86" i="135"/>
  <c r="D507" i="134"/>
  <c r="H507" i="134" s="1"/>
  <c r="H94" i="138"/>
  <c r="G511" i="134"/>
  <c r="H96" i="137"/>
  <c r="E511" i="134"/>
  <c r="B34" i="134"/>
  <c r="B432" i="134"/>
  <c r="G501" i="134"/>
  <c r="H504" i="134" l="1"/>
  <c r="M28" i="134"/>
  <c r="D500" i="134"/>
  <c r="X26" i="134"/>
  <c r="D424" i="134"/>
  <c r="H89" i="138"/>
  <c r="H90" i="136"/>
  <c r="H89" i="136"/>
  <c r="G510" i="134"/>
  <c r="H87" i="142"/>
  <c r="B447" i="134"/>
  <c r="B49" i="134"/>
  <c r="H499" i="134"/>
  <c r="H501" i="134"/>
  <c r="H509" i="134"/>
  <c r="B25" i="134"/>
  <c r="B423" i="134"/>
  <c r="H506" i="134"/>
  <c r="H502" i="134"/>
  <c r="H95" i="135"/>
  <c r="B35" i="134"/>
  <c r="B433" i="134"/>
  <c r="X34" i="134"/>
  <c r="D432" i="134"/>
  <c r="F505" i="134"/>
  <c r="F510" i="134"/>
  <c r="F504" i="134"/>
  <c r="N25" i="134"/>
  <c r="C423" i="134"/>
  <c r="D447" i="134"/>
  <c r="X49" i="134"/>
  <c r="H511" i="134"/>
  <c r="E505" i="134"/>
  <c r="E510" i="134"/>
  <c r="M49" i="134"/>
  <c r="C447" i="134"/>
  <c r="C433" i="134"/>
  <c r="M35" i="134"/>
  <c r="N26" i="134" l="1"/>
  <c r="C424" i="134"/>
  <c r="B26" i="134"/>
  <c r="B424" i="134"/>
  <c r="H500" i="134"/>
  <c r="H510" i="134"/>
  <c r="M50" i="134"/>
  <c r="C448" i="134"/>
  <c r="B50" i="134"/>
  <c r="B448" i="134"/>
  <c r="H505" i="134"/>
  <c r="D425" i="134"/>
  <c r="X27" i="134"/>
  <c r="D433" i="134"/>
  <c r="X35" i="134"/>
  <c r="M36" i="134"/>
  <c r="C434" i="134"/>
  <c r="M29" i="134"/>
  <c r="D448" i="134"/>
  <c r="X50" i="134"/>
  <c r="B36" i="134"/>
  <c r="B434" i="134"/>
  <c r="X51" i="134" l="1"/>
  <c r="D449" i="134"/>
  <c r="M30" i="134"/>
  <c r="B51" i="134"/>
  <c r="B449" i="134"/>
  <c r="M37" i="134"/>
  <c r="C435" i="134"/>
  <c r="B425" i="134"/>
  <c r="B27" i="134"/>
  <c r="C449" i="134"/>
  <c r="M51" i="134"/>
  <c r="X28" i="134"/>
  <c r="D426" i="134"/>
  <c r="X36" i="134"/>
  <c r="D434" i="134"/>
  <c r="B37" i="134"/>
  <c r="B435" i="134"/>
  <c r="N27" i="134"/>
  <c r="C425" i="134"/>
  <c r="X37" i="134" l="1"/>
  <c r="D435" i="134"/>
  <c r="C436" i="134"/>
  <c r="M38" i="134"/>
  <c r="C450" i="134"/>
  <c r="M52" i="134"/>
  <c r="N28" i="134"/>
  <c r="C426" i="134"/>
  <c r="D427" i="134"/>
  <c r="X29" i="134"/>
  <c r="B450" i="134"/>
  <c r="B52" i="134"/>
  <c r="B426" i="134"/>
  <c r="B28" i="134"/>
  <c r="B38" i="134"/>
  <c r="B436" i="134"/>
  <c r="X52" i="134"/>
  <c r="D450" i="134"/>
  <c r="B39" i="134" l="1"/>
  <c r="B437" i="134"/>
  <c r="M39" i="134"/>
  <c r="C437" i="134"/>
  <c r="X30" i="134"/>
  <c r="D429" i="134" s="1"/>
  <c r="D428" i="134"/>
  <c r="B53" i="134"/>
  <c r="B451" i="134"/>
  <c r="N29" i="134"/>
  <c r="C427" i="134"/>
  <c r="B29" i="134"/>
  <c r="B427" i="134"/>
  <c r="M53" i="134"/>
  <c r="C451" i="134"/>
  <c r="D451" i="134"/>
  <c r="X53" i="134"/>
  <c r="D436" i="134"/>
  <c r="X38" i="134"/>
  <c r="M54" i="134" l="1"/>
  <c r="C452" i="134"/>
  <c r="B428" i="134"/>
  <c r="B30" i="134"/>
  <c r="B429" i="134" s="1"/>
  <c r="C438" i="134"/>
  <c r="M40" i="134"/>
  <c r="D452" i="134"/>
  <c r="X54" i="134"/>
  <c r="D437" i="134"/>
  <c r="X39" i="134"/>
  <c r="B452" i="134"/>
  <c r="B54" i="134"/>
  <c r="N30" i="134"/>
  <c r="C429" i="134" s="1"/>
  <c r="C428" i="134"/>
  <c r="B40" i="134"/>
  <c r="B438" i="134"/>
  <c r="X55" i="134" l="1"/>
  <c r="D453" i="134"/>
  <c r="B439" i="134"/>
  <c r="B41" i="134"/>
  <c r="C439" i="134"/>
  <c r="M41" i="134"/>
  <c r="B453" i="134"/>
  <c r="B55" i="134"/>
  <c r="X40" i="134"/>
  <c r="D438" i="134"/>
  <c r="M55" i="134"/>
  <c r="C453" i="134"/>
  <c r="B42" i="134" l="1"/>
  <c r="B440" i="134"/>
  <c r="M56" i="134"/>
  <c r="C454" i="134"/>
  <c r="B56" i="134"/>
  <c r="B454" i="134"/>
  <c r="C440" i="134"/>
  <c r="M42" i="134"/>
  <c r="X41" i="134"/>
  <c r="D439" i="134"/>
  <c r="D454" i="134"/>
  <c r="X56" i="134"/>
  <c r="M43" i="134" l="1"/>
  <c r="C441" i="134"/>
  <c r="B57" i="134"/>
  <c r="B455" i="134"/>
  <c r="C455" i="134"/>
  <c r="M57" i="134"/>
  <c r="D455" i="134"/>
  <c r="X57" i="134"/>
  <c r="D440" i="134"/>
  <c r="X42" i="134"/>
  <c r="B441" i="134"/>
  <c r="B43" i="134"/>
  <c r="X58" i="134" l="1"/>
  <c r="D456" i="134"/>
  <c r="B44" i="134"/>
  <c r="B442" i="134"/>
  <c r="B58" i="134"/>
  <c r="B456" i="134"/>
  <c r="M58" i="134"/>
  <c r="C456" i="134"/>
  <c r="X43" i="134"/>
  <c r="D441" i="134"/>
  <c r="M44" i="134"/>
  <c r="C442" i="134"/>
  <c r="C443" i="134" l="1"/>
  <c r="M45" i="134"/>
  <c r="C444" i="134" s="1"/>
  <c r="B443" i="134"/>
  <c r="B45" i="134"/>
  <c r="B444" i="134" s="1"/>
  <c r="M59" i="134"/>
  <c r="C457" i="134"/>
  <c r="B59" i="134"/>
  <c r="B457" i="134"/>
  <c r="X44" i="134"/>
  <c r="D442" i="134"/>
  <c r="X59" i="134"/>
  <c r="D457" i="134"/>
  <c r="X60" i="134" l="1"/>
  <c r="D458" i="134"/>
  <c r="B60" i="134"/>
  <c r="B458" i="134"/>
  <c r="C458" i="134"/>
  <c r="M60" i="134"/>
  <c r="X45" i="134"/>
  <c r="D444" i="134" s="1"/>
  <c r="D443" i="134"/>
  <c r="B459" i="134" l="1"/>
  <c r="B61" i="134"/>
  <c r="C459" i="134"/>
  <c r="M61" i="134"/>
  <c r="X61" i="134"/>
  <c r="D459" i="134"/>
  <c r="D460" i="134" l="1"/>
  <c r="X62" i="134"/>
  <c r="B62" i="134"/>
  <c r="B460" i="134"/>
  <c r="M62" i="134"/>
  <c r="C460" i="134"/>
  <c r="M63" i="134" l="1"/>
  <c r="C461" i="134"/>
  <c r="B461" i="134"/>
  <c r="B63" i="134"/>
  <c r="D461" i="134"/>
  <c r="X63" i="134"/>
  <c r="B462" i="134" l="1"/>
  <c r="B64" i="134"/>
  <c r="D462" i="134"/>
  <c r="X64" i="134"/>
  <c r="C462" i="134"/>
  <c r="M64" i="134"/>
  <c r="C463" i="134" l="1"/>
  <c r="M65" i="134"/>
  <c r="B463" i="134"/>
  <c r="B65" i="134"/>
  <c r="D463" i="134"/>
  <c r="X65" i="134"/>
  <c r="D464" i="134" l="1"/>
  <c r="X66" i="134"/>
  <c r="C464" i="134"/>
  <c r="M66" i="134"/>
  <c r="B66" i="134"/>
  <c r="B464" i="134"/>
  <c r="C465" i="134" l="1"/>
  <c r="M67" i="134"/>
  <c r="D465" i="134"/>
  <c r="X67" i="134"/>
  <c r="B465" i="134"/>
  <c r="B67" i="134"/>
  <c r="X68" i="134" l="1"/>
  <c r="D466" i="134"/>
  <c r="C466" i="134"/>
  <c r="M68" i="134"/>
  <c r="B68" i="134"/>
  <c r="B466" i="134"/>
  <c r="B467" i="134" l="1"/>
  <c r="B69" i="134"/>
  <c r="C467" i="134"/>
  <c r="M69" i="134"/>
  <c r="D467" i="134"/>
  <c r="X69" i="134"/>
  <c r="X70" i="134" l="1"/>
  <c r="D468" i="134"/>
  <c r="B468" i="134"/>
  <c r="B70" i="134"/>
  <c r="M70" i="134"/>
  <c r="C468" i="134"/>
  <c r="M71" i="134" l="1"/>
  <c r="C469" i="134"/>
  <c r="B469" i="134"/>
  <c r="B71" i="134"/>
  <c r="X71" i="134"/>
  <c r="D469" i="134"/>
  <c r="X72" i="134" l="1"/>
  <c r="D470" i="134"/>
  <c r="B470" i="134"/>
  <c r="B72" i="134"/>
  <c r="M72" i="134"/>
  <c r="C470" i="134"/>
  <c r="M73" i="134" l="1"/>
  <c r="C471" i="134"/>
  <c r="B471" i="134"/>
  <c r="B73" i="134"/>
  <c r="D471" i="134"/>
  <c r="X73" i="134"/>
  <c r="X74" i="134" l="1"/>
  <c r="D472" i="134"/>
  <c r="B74" i="134"/>
  <c r="B472" i="134"/>
  <c r="M74" i="134"/>
  <c r="C472" i="134"/>
  <c r="C473" i="134" l="1"/>
  <c r="M75" i="134"/>
  <c r="B473" i="134"/>
  <c r="B75" i="134"/>
  <c r="X75" i="134"/>
  <c r="D473" i="134"/>
  <c r="X76" i="134" l="1"/>
  <c r="D474" i="134"/>
  <c r="B76" i="134"/>
  <c r="B474" i="134"/>
  <c r="C474" i="134"/>
  <c r="M76" i="134"/>
  <c r="X77" i="134" l="1"/>
  <c r="D475" i="134"/>
  <c r="B77" i="134"/>
  <c r="B475" i="134"/>
  <c r="M77" i="134"/>
  <c r="C475" i="134"/>
  <c r="B476" i="134" l="1"/>
  <c r="B78" i="134"/>
  <c r="C476" i="134"/>
  <c r="M78" i="134"/>
  <c r="D476" i="134"/>
  <c r="X78" i="134"/>
  <c r="M79" i="134" l="1"/>
  <c r="C477" i="134"/>
  <c r="X79" i="134"/>
  <c r="D477" i="134"/>
  <c r="B477" i="134"/>
  <c r="B79" i="134"/>
  <c r="X80" i="134" l="1"/>
  <c r="D478" i="134"/>
  <c r="B80" i="134"/>
  <c r="B478" i="134"/>
  <c r="M80" i="134"/>
  <c r="C478" i="134"/>
  <c r="M81" i="134" l="1"/>
  <c r="C479" i="134"/>
  <c r="B81" i="134"/>
  <c r="B479" i="134"/>
  <c r="D479" i="134"/>
  <c r="X81" i="134"/>
  <c r="D480" i="134" l="1"/>
  <c r="X82" i="134"/>
  <c r="B82" i="134"/>
  <c r="B480" i="134"/>
  <c r="C480" i="134"/>
  <c r="M82" i="134"/>
  <c r="M83" i="134" l="1"/>
  <c r="C481" i="134"/>
  <c r="B481" i="134"/>
  <c r="B83" i="134"/>
  <c r="D481" i="134"/>
  <c r="X83" i="134"/>
  <c r="X84" i="134" l="1"/>
  <c r="D482" i="134"/>
  <c r="B482" i="134"/>
  <c r="B84" i="134"/>
  <c r="C482" i="134"/>
  <c r="M84" i="134"/>
  <c r="C483" i="134" l="1"/>
  <c r="M85" i="134"/>
  <c r="B483" i="134"/>
  <c r="B85" i="134"/>
  <c r="D483" i="134"/>
  <c r="X85" i="134"/>
  <c r="B86" i="134" l="1"/>
  <c r="B484" i="134"/>
  <c r="M86" i="134"/>
  <c r="C484" i="134"/>
  <c r="D484" i="134"/>
  <c r="X86" i="134"/>
  <c r="D485" i="134" l="1"/>
  <c r="X87" i="134"/>
  <c r="M87" i="134"/>
  <c r="C485" i="134"/>
  <c r="B485" i="134"/>
  <c r="B87" i="134"/>
  <c r="B486" i="134" l="1"/>
  <c r="B88" i="134"/>
  <c r="D486" i="134"/>
  <c r="X88" i="134"/>
  <c r="C486" i="134"/>
  <c r="M88" i="134"/>
  <c r="C487" i="134" l="1"/>
  <c r="M89" i="134"/>
  <c r="B89" i="134"/>
  <c r="B487" i="134"/>
  <c r="D487" i="134"/>
  <c r="X89" i="134"/>
  <c r="X90" i="134" l="1"/>
  <c r="D488" i="134"/>
  <c r="C488" i="134"/>
  <c r="M90" i="134"/>
  <c r="B90" i="134"/>
  <c r="B488" i="134"/>
  <c r="C489" i="134" l="1"/>
  <c r="M91" i="134"/>
  <c r="B489" i="134"/>
  <c r="B91" i="134"/>
  <c r="X91" i="134"/>
  <c r="D489" i="134"/>
  <c r="C490" i="134" l="1"/>
  <c r="M92" i="134"/>
  <c r="X92" i="134"/>
  <c r="D490" i="134"/>
  <c r="B92" i="134"/>
  <c r="B490" i="134"/>
  <c r="C491" i="134" l="1"/>
  <c r="M93" i="134"/>
  <c r="B93" i="134"/>
  <c r="B491" i="134"/>
  <c r="D491" i="134"/>
  <c r="X93" i="134"/>
  <c r="X94" i="134" l="1"/>
  <c r="D492" i="134"/>
  <c r="M94" i="134"/>
  <c r="C492" i="134"/>
  <c r="B492" i="134"/>
  <c r="B94" i="134"/>
  <c r="C4" i="64"/>
  <c r="B95" i="134" l="1"/>
  <c r="B494" i="134" s="1"/>
  <c r="B493" i="134"/>
  <c r="M95" i="134"/>
  <c r="C494" i="134" s="1"/>
  <c r="C493" i="134"/>
  <c r="X95" i="134"/>
  <c r="D494" i="134" s="1"/>
  <c r="D493" i="134"/>
  <c r="D10" i="64"/>
  <c r="D8" i="64"/>
  <c r="D4" i="64"/>
  <c r="D12" i="64"/>
  <c r="D5" i="64"/>
  <c r="D9" i="64"/>
  <c r="D7" i="64"/>
  <c r="D11" i="64"/>
  <c r="D6" i="64"/>
  <c r="D5" i="34" l="1"/>
  <c r="D6" i="34"/>
  <c r="C13" i="33"/>
  <c r="D13" i="33"/>
  <c r="E13" i="33"/>
  <c r="F13" i="33"/>
  <c r="G13" i="33"/>
  <c r="H13" i="33"/>
  <c r="I13" i="33"/>
  <c r="J13" i="33"/>
  <c r="K13" i="33"/>
  <c r="M6" i="32"/>
  <c r="E6" i="32" l="1"/>
  <c r="D4" i="34" l="1"/>
  <c r="D10" i="34"/>
  <c r="D7" i="34"/>
  <c r="D6" i="32"/>
  <c r="D12" i="34" l="1"/>
  <c r="D9" i="34"/>
  <c r="D8" i="34"/>
  <c r="D11" i="34"/>
  <c r="M5" i="28"/>
  <c r="E5" i="28"/>
  <c r="D5" i="28" l="1"/>
  <c r="D6" i="28" l="1"/>
  <c r="J6" i="28"/>
  <c r="F15" i="33" s="1"/>
  <c r="H6" i="28"/>
  <c r="D15" i="33" s="1"/>
  <c r="P6" i="28"/>
  <c r="K15" i="33" s="1"/>
  <c r="F6" i="28"/>
  <c r="C15" i="33" s="1"/>
  <c r="I6" i="28"/>
  <c r="E15" i="33" s="1"/>
  <c r="L6" i="28"/>
  <c r="J15" i="33" s="1"/>
  <c r="O6" i="28"/>
  <c r="I15" i="33" s="1"/>
  <c r="K6" i="28"/>
  <c r="G15" i="33" s="1"/>
  <c r="N6" i="28"/>
  <c r="H15" i="33" s="1"/>
  <c r="G6" i="28"/>
  <c r="E6" i="28"/>
  <c r="M6" i="28"/>
  <c r="B15" i="33" l="1"/>
  <c r="B4" i="33" l="1"/>
  <c r="B12" i="33"/>
  <c r="B5" i="33"/>
  <c r="B13" i="33"/>
  <c r="B6" i="33"/>
  <c r="B7" i="33"/>
  <c r="B8" i="33"/>
  <c r="C16" i="33" s="1"/>
  <c r="B9" i="33"/>
  <c r="B10" i="33"/>
  <c r="B11" i="33"/>
  <c r="B16" i="33" l="1"/>
  <c r="I16" i="33"/>
  <c r="J16" i="33"/>
  <c r="K16" i="33"/>
  <c r="E16" i="33"/>
  <c r="D16" i="33"/>
  <c r="H16" i="33"/>
  <c r="F16" i="33"/>
  <c r="G16" i="33"/>
  <c r="G9" i="28"/>
  <c r="H9" i="28"/>
  <c r="M7" i="28"/>
  <c r="N9" i="28"/>
  <c r="J9" i="28"/>
  <c r="E7" i="28"/>
  <c r="F9" i="28"/>
  <c r="O9" i="28"/>
  <c r="K9" i="28"/>
  <c r="P9" i="28"/>
  <c r="I9" i="28"/>
  <c r="L9" i="28"/>
  <c r="M9" i="28" l="1"/>
  <c r="D7" i="28"/>
  <c r="E9" i="28"/>
  <c r="D8" i="28" l="1"/>
  <c r="D9" i="28"/>
  <c r="E10" i="28" s="1"/>
  <c r="G8" i="28"/>
  <c r="P8" i="28"/>
  <c r="H8" i="28"/>
  <c r="F8" i="28"/>
  <c r="I8" i="28"/>
  <c r="N8" i="28"/>
  <c r="O8" i="28"/>
  <c r="J8" i="28"/>
  <c r="K8" i="28"/>
  <c r="L8" i="28"/>
  <c r="E8" i="28"/>
  <c r="M8" i="28"/>
  <c r="M10" i="28" l="1"/>
  <c r="D10" i="28"/>
  <c r="O10" i="28"/>
  <c r="L10" i="28"/>
  <c r="N10" i="28"/>
  <c r="K10" i="28"/>
  <c r="P10" i="28"/>
  <c r="J10" i="28"/>
  <c r="G10" i="28"/>
  <c r="I10" i="28"/>
  <c r="H10" i="28"/>
  <c r="F10" i="28"/>
</calcChain>
</file>

<file path=xl/sharedStrings.xml><?xml version="1.0" encoding="utf-8"?>
<sst xmlns="http://schemas.openxmlformats.org/spreadsheetml/2006/main" count="874" uniqueCount="346">
  <si>
    <t>Main Figures and Tables</t>
  </si>
  <si>
    <t xml:space="preserve">List of Main Figures and Tables </t>
  </si>
  <si>
    <t xml:space="preserve">L. Chancel, C. Mohren, M. Odersky, T. Piketty, A. Somanchi, "Planetary Habitability, Global Convergence and Structural Transformation, 2025-2100", WIL WP, 2026
</t>
  </si>
  <si>
    <t>Figures 1a-1c: file MacroScenarios, FA1a-FA1c</t>
  </si>
  <si>
    <t>(last update: 27/02/2026)</t>
  </si>
  <si>
    <t>Figures 4-5-6: file MacroScenarios, FF1a and FE1a-FE1b</t>
  </si>
  <si>
    <t>Table 1: file MacroScenarios, TA0a</t>
  </si>
  <si>
    <t>Tables 3-4: file MacroScenarios, TA0b-TA0c</t>
  </si>
  <si>
    <t>Tables 5-6-7: file MacroScenarios, TG1, TF1a, TO1a</t>
  </si>
  <si>
    <t>Figures 7-8: file MacroScenarios FZ1a-FZ1b</t>
  </si>
  <si>
    <t>Table 2: file Emission_Output, TX1</t>
  </si>
  <si>
    <t>Figures 3a-3d: file Emissions, FS1-FS4</t>
  </si>
  <si>
    <t>Table 8: file LandUse, TU1a</t>
  </si>
  <si>
    <t>Table 9: file Emission_Output, TX2</t>
  </si>
  <si>
    <t>Tables 10-11: file MacroScenarios, TF2a-TF2b</t>
  </si>
  <si>
    <t>Table 12: file MacroScenarios Table TZ1b</t>
  </si>
  <si>
    <t>Table 14: file MacroScenarios, TA1b</t>
  </si>
  <si>
    <t>Table 15: file Emission_Output, TX3b</t>
  </si>
  <si>
    <t>Figures 2a-2c: file LandUse, FU1a-FU1c</t>
  </si>
  <si>
    <t>Figures 28-29 and 30a-30f : file MacroScenarios FQ0, FQ0nw and FQ1nw-FQ3nw-FQ4nw-FQ5nw-FQ6nw-FQ8nw</t>
  </si>
  <si>
    <t>Figures 31-33 : file MacroScenarios, FE1l-FE1n</t>
  </si>
  <si>
    <t>Figures 42a-42b: file EnergyScenarios, FT5a-FT5b</t>
  </si>
  <si>
    <t>Figures 43a-43b: file MacroScenarios, FR0a-FR0b</t>
  </si>
  <si>
    <t>Figures 44-46: file Emission_Output, FX1-FX3</t>
  </si>
  <si>
    <t>Figures 47-50: file Emission_Output, FX4-FX7</t>
  </si>
  <si>
    <t>Figure 52: file MacroScenarios, FJx0</t>
  </si>
  <si>
    <t>Figures 51a-51b: file MacroScenarios, FR1a-FR1b</t>
  </si>
  <si>
    <t>Figures 53a-53b : file MacroScenarios, FC0a-C0b</t>
  </si>
  <si>
    <t>Figure 41: file EnergyScenarios, FT4</t>
  </si>
  <si>
    <t>Figures 38, 39a-39c and 40a-40h: file EnergyScenarios, FT1, FT2a-FT2c and FT3a-FT3h</t>
  </si>
  <si>
    <t>Figure 19-21, 22a-22c, 23 and 24a-24c: file LandUse, FU2-FU4, FU5a-FU5c, FU6, FU7a-FU7c</t>
  </si>
  <si>
    <t>Figures 25-27: file MacroScenarios FO0, FO0i, FO0s</t>
  </si>
  <si>
    <t>Figures 16-18: file MacroScenarios FI0m, FI0r and FG0m</t>
  </si>
  <si>
    <r>
      <rPr>
        <b/>
        <sz val="12"/>
        <color theme="1"/>
        <rFont val="Arial"/>
        <family val="2"/>
      </rPr>
      <t>Note</t>
    </r>
    <r>
      <rPr>
        <sz val="12"/>
        <color theme="1"/>
        <rFont val="Arial"/>
        <family val="2"/>
      </rPr>
      <t>. All main figures and tables listed here are extracted from the following appendix files: Chanceletal2026Appendix_MacroScenarios.xlsx, Chanceletal2026Appendix_Emissions.xlsx, Chanceletal2026Appendix_EnergyScenarios.xlsx, Chanceletal2026Appendix_LandUse.xlsx, Chanceletal2026Appendix_Emission_Ouput.xlsx. See these files for corresponding data series and for additional figures and tables.</t>
    </r>
  </si>
  <si>
    <r>
      <rPr>
        <b/>
        <sz val="14"/>
        <color theme="1"/>
        <rFont val="Arial Narrow"/>
        <family val="2"/>
      </rPr>
      <t>Description</t>
    </r>
    <r>
      <rPr>
        <sz val="14"/>
        <color theme="1"/>
        <rFont val="Arial Narrow"/>
        <family val="2"/>
      </rPr>
      <t xml:space="preserve">. This research relies on the construction of a novel eight-sector database to analyse structual transfromation and track sectoral emissions for the 57 WID core territories from 1970 to 2025. All sources are harmonized to eight equivalent sectors. These eight sectors (five "material" and three "immaterial") are partly based on ISIC classifications (International Standard Industrial Classification for all Economic Activities, United Nations), with a number of changes and adjustments. The distinction between material and immaterial sectors is based upon input intensity: material sectors have more input intensity and material footprint than immaterial sectors. This differs from traditional classifications and is arguably more suitable for the study of sustaiable development and well-being. The extent to which the immaterial sectors are truly immaterial – and/or can become even more so in the future – is a central issue which is closely investigated in this research. </t>
    </r>
    <r>
      <rPr>
        <b/>
        <sz val="14"/>
        <color theme="1"/>
        <rFont val="Arial Narrow"/>
        <family val="2"/>
      </rPr>
      <t xml:space="preserve">Source: </t>
    </r>
    <r>
      <rPr>
        <sz val="14"/>
        <color theme="1"/>
        <rFont val="Arial Narrow"/>
        <family val="2"/>
      </rPr>
      <t>wseed.world (A0a)</t>
    </r>
  </si>
  <si>
    <t>Financial, insurance, pension, IT, consultancy;
Real estate (exc. Housing services); Legal, Accounting; Scientific R&amp;D; Advertising, architectural, technical</t>
  </si>
  <si>
    <t>K+L+M+N</t>
  </si>
  <si>
    <t>J+K</t>
  </si>
  <si>
    <r>
      <t xml:space="preserve">Other services                                           </t>
    </r>
    <r>
      <rPr>
        <b/>
        <sz val="16"/>
        <color theme="1"/>
        <rFont val="Arial Narrow"/>
        <family val="2"/>
      </rPr>
      <t>(incl. legal, financial, consulting, computing, architecture, etc.)</t>
    </r>
  </si>
  <si>
    <t>Wholesale &amp; retail trade; Accomodation &amp; food service activities ; Repair; Publishing, movie, broadcasting; Arts, museum, libraries; Sports &amp; recreation</t>
  </si>
  <si>
    <t>G+I+J+R+S+T</t>
  </si>
  <si>
    <t>G+H+O+P</t>
  </si>
  <si>
    <r>
      <t xml:space="preserve">Leisure/Culture
</t>
    </r>
    <r>
      <rPr>
        <b/>
        <sz val="16"/>
        <color theme="1"/>
        <rFont val="Arial Narrow"/>
        <family val="2"/>
      </rPr>
      <t>(incl. shops, restaurants, bars, 
hotels, movies, books, etc.)</t>
    </r>
  </si>
  <si>
    <t>Education; Human health; Residential care and social work activities; Public Administration: public order, defense, foreign affairs</t>
  </si>
  <si>
    <t>O+P+Q</t>
  </si>
  <si>
    <t>L+M+N</t>
  </si>
  <si>
    <r>
      <t xml:space="preserve">Education/Health                                 </t>
    </r>
    <r>
      <rPr>
        <b/>
        <sz val="16"/>
        <color theme="0"/>
        <rFont val="Arial Narrow"/>
        <family val="2"/>
      </rPr>
      <t>(incl.  other public services)</t>
    </r>
  </si>
  <si>
    <t>Immaterial Sectors</t>
  </si>
  <si>
    <t xml:space="preserve">Land, water, air transport;
pipelines; warehousing </t>
  </si>
  <si>
    <t>H</t>
  </si>
  <si>
    <t>I</t>
  </si>
  <si>
    <r>
      <t xml:space="preserve">Transport
</t>
    </r>
    <r>
      <rPr>
        <b/>
        <sz val="16"/>
        <color theme="0"/>
        <rFont val="Arial Narrow"/>
        <family val="2"/>
      </rPr>
      <t>(incl. train, bus, air, boat, etc.)</t>
    </r>
  </si>
  <si>
    <t>Electricity, oil, gas; Water treatment and supply; Sewerage and waste managment; 
Mining and quarrying</t>
  </si>
  <si>
    <t>B + D+E</t>
  </si>
  <si>
    <t xml:space="preserve">C + E </t>
  </si>
  <si>
    <r>
      <t xml:space="preserve">Energy
</t>
    </r>
    <r>
      <rPr>
        <b/>
        <sz val="16"/>
        <color theme="0"/>
        <rFont val="Arial Narrow"/>
        <family val="2"/>
      </rPr>
      <t>(incl. mining)</t>
    </r>
  </si>
  <si>
    <t>All manufacturing except food products: 
e.g. textiles, electrical equipment, machniery, vehicles, paper, chemicals, metals, plastics, etc.</t>
  </si>
  <si>
    <t>C exc. C10-12</t>
  </si>
  <si>
    <t>D exc. D15-16</t>
  </si>
  <si>
    <r>
      <t xml:space="preserve">Manufacturing
 </t>
    </r>
    <r>
      <rPr>
        <b/>
        <sz val="16"/>
        <color theme="0"/>
        <rFont val="Arial Narrow"/>
        <family val="2"/>
      </rPr>
      <t>(incl. textiles, electronics, cars, etc.)</t>
    </r>
  </si>
  <si>
    <t>Housing services; Construction</t>
  </si>
  <si>
    <t>F + L (part)</t>
  </si>
  <si>
    <t>F + K (part)</t>
  </si>
  <si>
    <r>
      <t xml:space="preserve">Housing/Construction                                 </t>
    </r>
    <r>
      <rPr>
        <b/>
        <sz val="16"/>
        <color theme="1"/>
        <rFont val="Arial Narrow"/>
        <family val="2"/>
      </rPr>
      <t>(incl. housing services and construction)</t>
    </r>
  </si>
  <si>
    <t>Agriculture; fishing; forestry; 
Manufacturing of food, beverages, tobacco</t>
  </si>
  <si>
    <t>A+C10-12</t>
  </si>
  <si>
    <t>A+B+D15-16</t>
  </si>
  <si>
    <r>
      <t xml:space="preserve">Food                                                         </t>
    </r>
    <r>
      <rPr>
        <b/>
        <sz val="18"/>
        <color theme="0"/>
        <rFont val="Arial Narrow"/>
        <family val="2"/>
      </rPr>
      <t>(incl. agriculture &amp; processed food)</t>
    </r>
  </si>
  <si>
    <t>Material Sectors</t>
  </si>
  <si>
    <t xml:space="preserve">Included Sectors and Industries </t>
  </si>
  <si>
    <t>ISIC 4 Code</t>
  </si>
  <si>
    <t>ISIC 3 Code</t>
  </si>
  <si>
    <t>Sector</t>
  </si>
  <si>
    <r>
      <rPr>
        <b/>
        <sz val="11"/>
        <color theme="1"/>
        <rFont val="Arial"/>
        <family val="2"/>
      </rPr>
      <t xml:space="preserve">Description. </t>
    </r>
    <r>
      <rPr>
        <sz val="11"/>
        <color theme="1"/>
        <rFont val="Arial"/>
        <family val="2"/>
      </rPr>
      <t xml:space="preserve">Our sectoral database covers all 57 WID core territories (48 main countries + 9 residual regions) over the 1970-2025 period. The 48 main countries were chosen on the basis of population size, GDP, regional representativity and data availability. Throughout the 1800-2025 period, the 48 main countries cover about 85-90% of the world population and GDP, while the 9 residual regions cover 10-15%. Some of the series (including population and sectoral GDP) are also available for all 216 WID core countries, but some of the key series (including input-ouput matrices and labour hours by sector) are only available for the 57 core territories in a consistent manner. See wid.world/codes-dictionary/#country-code for the full list of WID 216 core countries. </t>
    </r>
    <r>
      <rPr>
        <b/>
        <sz val="11"/>
        <color theme="1"/>
        <rFont val="Arial Narrow"/>
        <family val="2"/>
      </rPr>
      <t>Source:</t>
    </r>
    <r>
      <rPr>
        <sz val="11"/>
        <color theme="1"/>
        <rFont val="Arial Narrow"/>
        <family val="2"/>
      </rPr>
      <t xml:space="preserve"> wseed.world</t>
    </r>
    <r>
      <rPr>
        <b/>
        <sz val="11"/>
        <color theme="1"/>
        <rFont val="Arial Narrow"/>
        <family val="2"/>
      </rPr>
      <t xml:space="preserve"> </t>
    </r>
    <r>
      <rPr>
        <sz val="11"/>
        <color theme="1"/>
        <rFont val="Arial Narrow"/>
        <family val="2"/>
      </rPr>
      <t>(A0b)</t>
    </r>
  </si>
  <si>
    <t>Nigeria, Rwanda, Sudan, South Africa, Other SSAF</t>
  </si>
  <si>
    <t xml:space="preserve">DR Congo, Ethiopia, Kenya, Ivory Coast, Mali, Niger, </t>
  </si>
  <si>
    <r>
      <t xml:space="preserve">Sub-Saharan                            Africa </t>
    </r>
    <r>
      <rPr>
        <sz val="13"/>
        <color theme="1"/>
        <rFont val="Arial"/>
        <family val="2"/>
      </rPr>
      <t>(11)</t>
    </r>
  </si>
  <si>
    <t>Philipinnes, Thailand, Vietnam, Other SSEA</t>
  </si>
  <si>
    <t xml:space="preserve">Bangladesh, India, Indonesia, Myanmar, Pakistan, </t>
  </si>
  <si>
    <r>
      <t xml:space="preserve">South/South-East                                                         Asia </t>
    </r>
    <r>
      <rPr>
        <sz val="13"/>
        <color theme="1"/>
        <rFont val="Arial"/>
        <family val="2"/>
      </rPr>
      <t>(9)</t>
    </r>
  </si>
  <si>
    <t>Other RUCA</t>
  </si>
  <si>
    <t>Russia</t>
  </si>
  <si>
    <r>
      <t xml:space="preserve">Russia/                                         Central Asia </t>
    </r>
    <r>
      <rPr>
        <sz val="13"/>
        <color theme="1"/>
        <rFont val="Arial"/>
        <family val="2"/>
      </rPr>
      <t>(2)</t>
    </r>
  </si>
  <si>
    <t>Other NAOC</t>
  </si>
  <si>
    <t>USA, Canada, Australia, New Zealand</t>
  </si>
  <si>
    <r>
      <t xml:space="preserve">North America/                      Oceania </t>
    </r>
    <r>
      <rPr>
        <sz val="13"/>
        <color theme="1"/>
        <rFont val="Arial"/>
        <family val="2"/>
      </rPr>
      <t>(5)</t>
    </r>
  </si>
  <si>
    <t xml:space="preserve"> Arabia, Turkey, UAE, Other MENA</t>
  </si>
  <si>
    <t>Algeria, Egypt, Iran, Morocco, Saudi</t>
  </si>
  <si>
    <r>
      <t xml:space="preserve">Middle East/                                        North Africa </t>
    </r>
    <r>
      <rPr>
        <sz val="13"/>
        <color theme="1"/>
        <rFont val="Arial"/>
        <family val="2"/>
      </rPr>
      <t>(8)</t>
    </r>
  </si>
  <si>
    <t>Mexico, Other LATAM</t>
  </si>
  <si>
    <t>Argentina, Brasil, Chile, Colombia</t>
  </si>
  <si>
    <r>
      <t xml:space="preserve">Latin America </t>
    </r>
    <r>
      <rPr>
        <sz val="13"/>
        <color theme="1"/>
        <rFont val="Arial"/>
        <family val="2"/>
      </rPr>
      <t>(6)</t>
    </r>
  </si>
  <si>
    <t>Norway, Spain, Sweden, Other W.EUR, Other E.EUR</t>
  </si>
  <si>
    <t xml:space="preserve">Britain, Denmark, France, Germany, Italy, Netherlands, </t>
  </si>
  <si>
    <r>
      <t xml:space="preserve">Europe </t>
    </r>
    <r>
      <rPr>
        <sz val="13"/>
        <color theme="1"/>
        <rFont val="Arial"/>
        <family val="2"/>
      </rPr>
      <t>(11)</t>
    </r>
  </si>
  <si>
    <t>Other EASA</t>
  </si>
  <si>
    <t>China, Japan, South Korea, Taiwan</t>
  </si>
  <si>
    <r>
      <t xml:space="preserve">East Asia </t>
    </r>
    <r>
      <rPr>
        <sz val="13"/>
        <color theme="1"/>
        <rFont val="Arial"/>
        <family val="2"/>
      </rPr>
      <t>(5)</t>
    </r>
  </si>
  <si>
    <r>
      <rPr>
        <b/>
        <sz val="13"/>
        <color rgb="FF000000"/>
        <rFont val="Arial"/>
        <family val="2"/>
      </rPr>
      <t>Description</t>
    </r>
    <r>
      <rPr>
        <sz val="13"/>
        <color rgb="FF000000"/>
        <rFont val="Arial"/>
        <family val="2"/>
      </rPr>
      <t xml:space="preserve">. This research relies on the construction of a novel eight-sector database to analyse structual transfromation and track sectoral emissions for the 57 WID core territories from 1970 to 2025. The table shows the key sources for used for each variable to create the harmonized series. All sources are harmonized to the equivalent sectors. All monetary variables are expressed in PPP Euros either in current prices or constant 2025 prices but can also be transformed in MER using real exchange rates. </t>
    </r>
    <r>
      <rPr>
        <b/>
        <sz val="13"/>
        <color rgb="FF000000"/>
        <rFont val="Arial Narrow"/>
        <family val="2"/>
      </rPr>
      <t xml:space="preserve">Source: </t>
    </r>
    <r>
      <rPr>
        <sz val="13"/>
        <color rgb="FF000000"/>
        <rFont val="Arial Narrow"/>
        <family val="2"/>
      </rPr>
      <t xml:space="preserve">wseed.world (A0c) </t>
    </r>
  </si>
  <si>
    <t>UN World Population Prospects 2024</t>
  </si>
  <si>
    <t>WID Population Series</t>
  </si>
  <si>
    <t>Latest version of WID-UN Population Series for all 216 WID core countries</t>
  </si>
  <si>
    <t xml:space="preserve">Population </t>
  </si>
  <si>
    <t>OWID</t>
  </si>
  <si>
    <t>FAO</t>
  </si>
  <si>
    <t>Land-use by regions and for the world</t>
  </si>
  <si>
    <t>Land Use</t>
  </si>
  <si>
    <t>GTAP (Global Trade Analysis Project)</t>
  </si>
  <si>
    <t>Global Carbon Project</t>
  </si>
  <si>
    <t xml:space="preserve">FIGARO </t>
  </si>
  <si>
    <t>Sectoral production and final 
demand emissions for all 57 WID core territories</t>
  </si>
  <si>
    <t>GHG Emissions</t>
  </si>
  <si>
    <t xml:space="preserve">Long-run WIOD </t>
  </si>
  <si>
    <t xml:space="preserve">World Input-Output Database </t>
  </si>
  <si>
    <t>OECD Inter-Country Input-Output Tables (2023 Release and new PYP tables)</t>
  </si>
  <si>
    <t>Harmonization of total and sectoral expenditure (total, consumption, investment), imports, exports and technical coefficients</t>
  </si>
  <si>
    <t>Expenditure, A-matrix &amp; 
Trade</t>
  </si>
  <si>
    <t>ILO Modelled Estimates</t>
  </si>
  <si>
    <t>10-Sector Database</t>
  </si>
  <si>
    <t>African Sector Database</t>
  </si>
  <si>
    <t>ETD Transition Economies</t>
  </si>
  <si>
    <t xml:space="preserve">ETD (Economic Transformation Database) </t>
  </si>
  <si>
    <t xml:space="preserve">ILOSTAT: mean weekly hours </t>
  </si>
  <si>
    <t>Total Economy from Andreescu et al. (2025), sectoral shares newly harmonized for all 57 core territories</t>
  </si>
  <si>
    <t>Sectoral 
Labour Hours</t>
  </si>
  <si>
    <t>International Comparison Program (ICP) Public Data</t>
  </si>
  <si>
    <t>UN Data: National Accounts Estimates of Main Aggregates</t>
  </si>
  <si>
    <t>UN Data: National Accounts Official Country Data (Tables 2.1 -  2.4)</t>
  </si>
  <si>
    <t>World Input-Ouput Database</t>
  </si>
  <si>
    <t>WID National Accounts Database</t>
  </si>
  <si>
    <t>Total Economy GDP and Deflator from WID, sectoral shares newly harmonized for all 57 core territories</t>
  </si>
  <si>
    <t xml:space="preserve">Sectoral GDP 
&amp; Sectoral Prices </t>
  </si>
  <si>
    <t>Sources</t>
  </si>
  <si>
    <t>Description</t>
  </si>
  <si>
    <t xml:space="preserve">Variables </t>
  </si>
  <si>
    <r>
      <t xml:space="preserve">Interpretation. </t>
    </r>
    <r>
      <rPr>
        <sz val="12"/>
        <color rgb="FF000000"/>
        <rFont val="Arial"/>
        <family val="2"/>
      </rPr>
      <t xml:space="preserve">Projected per capital GDP growth rates for Subsaharan Africa over the 2025-2100 period under the Sustainable Convergence scenario are high (close to 4% per year on average), but not higher than those observed in East Asia over the 1950-2025 period. </t>
    </r>
    <r>
      <rPr>
        <b/>
        <sz val="12"/>
        <color rgb="FF000000"/>
        <rFont val="Arial"/>
        <family val="2"/>
      </rPr>
      <t xml:space="preserve">Source: </t>
    </r>
    <r>
      <rPr>
        <sz val="12"/>
        <color rgb="FF000000"/>
        <rFont val="Arial"/>
        <family val="2"/>
      </rPr>
      <t>wseed.world (A1b)</t>
    </r>
  </si>
  <si>
    <t>Persistent Inequality</t>
  </si>
  <si>
    <t>Productivist Convergence</t>
  </si>
  <si>
    <t>Sustainable Convergence</t>
  </si>
  <si>
    <t>2025-2100</t>
  </si>
  <si>
    <t>1990-2025</t>
  </si>
  <si>
    <t>1950-1990</t>
  </si>
  <si>
    <t>South &amp; South-East Asia</t>
  </si>
  <si>
    <t>East Asia</t>
  </si>
  <si>
    <t>Russia/ Central Asia</t>
  </si>
  <si>
    <t>Subsaharan Africa</t>
  </si>
  <si>
    <t>Middle East/North Africa</t>
  </si>
  <si>
    <t>Latin America</t>
  </si>
  <si>
    <t>North America/ Oceania</t>
  </si>
  <si>
    <t>Europe</t>
  </si>
  <si>
    <t>World</t>
  </si>
  <si>
    <t>Annual growth rates of per capita GDP (2025 PPP Euros)</t>
  </si>
  <si>
    <r>
      <rPr>
        <b/>
        <sz val="12"/>
        <color rgb="FF000000"/>
        <rFont val="Arial"/>
        <family val="2"/>
      </rPr>
      <t>Interpretation</t>
    </r>
    <r>
      <rPr>
        <sz val="12"/>
        <color rgb="FF000000"/>
        <rFont val="Arial"/>
        <family val="2"/>
      </rPr>
      <t xml:space="preserve">. Per capita GDP amounts to about 16.9k Euros PPP at the world level in 2025 (i.e. 1.4k Euros per month). Per capita economic labour hours (i.e. excluding domestic labour) amount to about 840 hours per year, so that average productivity – as measured by hourly GDP – is approximately 20 Euros. Hourly productivity varies enormously across sectors, reflecting differences in technology, labour composition and capital intensity, as well as as institutional factors and disparities in bargaining power between sectors and countries. </t>
    </r>
    <r>
      <rPr>
        <b/>
        <sz val="12"/>
        <color rgb="FF000000"/>
        <rFont val="Arial"/>
        <family val="2"/>
      </rPr>
      <t xml:space="preserve">Source: </t>
    </r>
    <r>
      <rPr>
        <sz val="12"/>
        <color rgb="FF000000"/>
        <rFont val="Arial"/>
        <family val="2"/>
      </rPr>
      <t>wseed.world (F1a)</t>
    </r>
  </si>
  <si>
    <t>(% average)</t>
  </si>
  <si>
    <t>(PPP € 2025)</t>
  </si>
  <si>
    <t>Productivity (hourly GDP)</t>
  </si>
  <si>
    <t>(% total)</t>
  </si>
  <si>
    <t>(hours)</t>
  </si>
  <si>
    <t>Per capita economic labour hours</t>
  </si>
  <si>
    <t>(thousands PPP € 2025)</t>
  </si>
  <si>
    <t xml:space="preserve">Per capita GDP                        </t>
  </si>
  <si>
    <t xml:space="preserve">Other Services </t>
  </si>
  <si>
    <t>Leisure Culture</t>
  </si>
  <si>
    <t>Education Health</t>
  </si>
  <si>
    <t>Immaterial sectors</t>
  </si>
  <si>
    <t>Transport</t>
  </si>
  <si>
    <t xml:space="preserve">Energy                </t>
  </si>
  <si>
    <t>Manufacturing Goods</t>
  </si>
  <si>
    <t>incl. Construction (housing &amp; other)</t>
  </si>
  <si>
    <t>incl. Housing services</t>
  </si>
  <si>
    <t>Housing/ Construction</t>
  </si>
  <si>
    <t>Food</t>
  </si>
  <si>
    <t>Material sectors</t>
  </si>
  <si>
    <t>Total Economy</t>
  </si>
  <si>
    <r>
      <rPr>
        <b/>
        <sz val="12"/>
        <color rgb="FF000000"/>
        <rFont val="Arial"/>
        <family val="2"/>
      </rPr>
      <t>Interpretation.</t>
    </r>
    <r>
      <rPr>
        <sz val="12"/>
        <color rgb="FF000000"/>
        <rFont val="Arial"/>
        <family val="2"/>
      </rPr>
      <t xml:space="preserve"> The growth rate of productivity (hourly GDP) has generally been higher in material sectors than in immaterial sectors in the past (with an average gap around 1% per year over the 1970-2025), and we assume similar differentials for the future. </t>
    </r>
    <r>
      <rPr>
        <b/>
        <sz val="12"/>
        <color rgb="FF000000"/>
        <rFont val="Arial"/>
        <family val="2"/>
      </rPr>
      <t>Source:</t>
    </r>
    <r>
      <rPr>
        <sz val="12"/>
        <color rgb="FF000000"/>
        <rFont val="Arial"/>
        <family val="2"/>
      </rPr>
      <t xml:space="preserve"> wseed.world (F1b)</t>
    </r>
  </si>
  <si>
    <t>2100-2200</t>
  </si>
  <si>
    <t>1970-2025</t>
  </si>
  <si>
    <r>
      <t xml:space="preserve">Annual productivity growth rate                      </t>
    </r>
    <r>
      <rPr>
        <sz val="14"/>
        <color rgb="FF000000"/>
        <rFont val="Arial Narrow"/>
        <family val="2"/>
      </rPr>
      <t xml:space="preserve">(PPP Euros 2025)             </t>
    </r>
  </si>
  <si>
    <t>incl. Construction</t>
  </si>
  <si>
    <t>incl.             Housing services</t>
  </si>
  <si>
    <r>
      <rPr>
        <b/>
        <sz val="12"/>
        <color rgb="FF000000"/>
        <rFont val="Arial"/>
        <family val="2"/>
      </rPr>
      <t>Interpretation</t>
    </r>
    <r>
      <rPr>
        <sz val="12"/>
        <color rgb="FF000000"/>
        <rFont val="Arial"/>
        <family val="2"/>
      </rPr>
      <t xml:space="preserve">. According to the "sustainable convergence" scenario, 44% of productivity gains will be devoted to extra leisure (as opposed to extra production) at the global level over the 2025-2100 period. This is roughly in line with the historical record observed during the 1860-1980 period (slightly more ambitious).  </t>
    </r>
    <r>
      <rPr>
        <b/>
        <sz val="12"/>
        <color rgb="FF000000"/>
        <rFont val="Arial"/>
        <family val="2"/>
      </rPr>
      <t xml:space="preserve">Source: </t>
    </r>
    <r>
      <rPr>
        <sz val="12"/>
        <color rgb="FF000000"/>
        <rFont val="Arial"/>
        <family val="2"/>
      </rPr>
      <t>wseed.world (F2a)</t>
    </r>
  </si>
  <si>
    <t>2025-2100                                              (Sustainable Convergence Scenario)</t>
  </si>
  <si>
    <t>incl. 1980-2025</t>
  </si>
  <si>
    <t>incl. 1860-1980</t>
  </si>
  <si>
    <t>incl. 1800-1860</t>
  </si>
  <si>
    <t>1800-2025</t>
  </si>
  <si>
    <t>Share of Productivity Gains Devoted to Extra Leisure                                             (vs Extra Production)</t>
  </si>
  <si>
    <r>
      <t xml:space="preserve">Interpretation. </t>
    </r>
    <r>
      <rPr>
        <sz val="12"/>
        <color rgb="FF000000"/>
        <rFont val="Arial"/>
        <family val="2"/>
      </rPr>
      <t>According to the "sustainable convergence" scenario, hourly GDP grows at higher speed in poor countries than in rich countries over the 2025-2100 period (especially in Subsaharan Africa, with a productivity growth rate comparable to that observed in Europe over 1950-1990 or in East Asia over 1990-2025), resulting into the same productivity levels in all countries by 2100.</t>
    </r>
    <r>
      <rPr>
        <b/>
        <sz val="12"/>
        <color rgb="FF000000"/>
        <rFont val="Arial"/>
        <family val="2"/>
      </rPr>
      <t xml:space="preserve"> Source: </t>
    </r>
    <r>
      <rPr>
        <sz val="12"/>
        <color rgb="FF000000"/>
        <rFont val="Arial"/>
        <family val="2"/>
      </rPr>
      <t>wseed.world</t>
    </r>
    <r>
      <rPr>
        <b/>
        <sz val="12"/>
        <color rgb="FF000000"/>
        <rFont val="Arial"/>
        <family val="2"/>
      </rPr>
      <t xml:space="preserve"> </t>
    </r>
    <r>
      <rPr>
        <sz val="12"/>
        <color rgb="FF000000"/>
        <rFont val="Arial"/>
        <family val="2"/>
      </rPr>
      <t>(F2b)</t>
    </r>
  </si>
  <si>
    <t>2025-2100 (Sustainable Convergence Scenario)</t>
  </si>
  <si>
    <t>Annual growth rates of hourly productivity (GDP per economic labour hour, 2025 PPP Euros)</t>
  </si>
  <si>
    <r>
      <rPr>
        <b/>
        <sz val="12"/>
        <color rgb="FF000000"/>
        <rFont val="Arial"/>
        <family val="2"/>
      </rPr>
      <t>Interpretation</t>
    </r>
    <r>
      <rPr>
        <sz val="12"/>
        <color rgb="FF000000"/>
        <rFont val="Arial"/>
        <family val="2"/>
      </rPr>
      <t xml:space="preserve">. Per capita GNE (Gross National Expenditure) amounts to about 16.9k Euros PPP at the world level in 2025 (i.e. 1.4k Euros per month). In 2025, 73 percent of GNE is consumption and 27 percent is investment. </t>
    </r>
    <r>
      <rPr>
        <b/>
        <sz val="12"/>
        <color rgb="FF000000"/>
        <rFont val="Arial"/>
        <family val="2"/>
      </rPr>
      <t>Source:</t>
    </r>
    <r>
      <rPr>
        <sz val="12"/>
        <color rgb="FF000000"/>
        <rFont val="Arial"/>
        <family val="2"/>
      </rPr>
      <t xml:space="preserve"> wseed.world (G1)</t>
    </r>
  </si>
  <si>
    <t>Per-Capita Investment Expenditure</t>
  </si>
  <si>
    <t>Per-Capita Final Consumption Expenditure</t>
  </si>
  <si>
    <t xml:space="preserve">Per-Capita GNE (Gross National Expenditure)             </t>
  </si>
  <si>
    <t>Manufacturing</t>
  </si>
  <si>
    <r>
      <rPr>
        <b/>
        <sz val="12"/>
        <color theme="1"/>
        <rFont val="Arial"/>
        <family val="2"/>
      </rPr>
      <t>Interpretation</t>
    </r>
    <r>
      <rPr>
        <sz val="12"/>
        <color theme="1"/>
        <rFont val="Arial"/>
        <family val="2"/>
      </rPr>
      <t xml:space="preserve">. In order to produce 100€ of education/health. one spends 36€ in intermediate inputs (including 7€ in manufacturing goods and 3€ in energy). In order to produce 100€ in manufacturing goods, one spends 69€ in intermediate inputs (including 41€ in manufacturing goods and 9€ in energy). The material footprint of "immaterial" sectors is smaller than that of "material" sectors, but it should still be reduced substantially in order to become truly "immaterial". </t>
    </r>
    <r>
      <rPr>
        <b/>
        <sz val="12"/>
        <color theme="1"/>
        <rFont val="Arial"/>
        <family val="2"/>
      </rPr>
      <t xml:space="preserve">Source: </t>
    </r>
    <r>
      <rPr>
        <sz val="12"/>
        <color theme="1"/>
        <rFont val="Arial"/>
        <family val="2"/>
      </rPr>
      <t xml:space="preserve">wseed.world (O1a)                    </t>
    </r>
  </si>
  <si>
    <t>Sector Share in Intermediate Energy Use</t>
  </si>
  <si>
    <t xml:space="preserve">Sector Share in GDP            (value-added) </t>
  </si>
  <si>
    <t xml:space="preserve">Sector Share in Ouput                  </t>
  </si>
  <si>
    <t>Total Intermediate Inputs</t>
  </si>
  <si>
    <t>Other Services</t>
  </si>
  <si>
    <t xml:space="preserve">Transport </t>
  </si>
  <si>
    <t>Leisure/Culture</t>
  </si>
  <si>
    <t>Education/Health</t>
  </si>
  <si>
    <t>Energy</t>
  </si>
  <si>
    <t xml:space="preserve">Construction                        </t>
  </si>
  <si>
    <t>Housing Services</t>
  </si>
  <si>
    <t xml:space="preserve">Transport         </t>
  </si>
  <si>
    <t>Leisure/ Culture</t>
  </si>
  <si>
    <t xml:space="preserve">Education/ Health                </t>
  </si>
  <si>
    <t xml:space="preserve">Energy               </t>
  </si>
  <si>
    <t xml:space="preserve">Manufacturing Goods             </t>
  </si>
  <si>
    <t>Construction</t>
  </si>
  <si>
    <t xml:space="preserve">Food                  </t>
  </si>
  <si>
    <t>Each column reports intermediate consumption inputs used by each sector as % of its total output</t>
  </si>
  <si>
    <r>
      <t>Interpretation. A</t>
    </r>
    <r>
      <rPr>
        <sz val="12"/>
        <color rgb="FF000000"/>
        <rFont val="Arial"/>
        <family val="2"/>
      </rPr>
      <t xml:space="preserve">t the world level, population has been rising at 0.9% per year on average between 1800 and 2025, while per capita GDP rose at a rate of 1.3%, resulting into an total growth rate of 2.2% for aggregate GDP. By the end of he 21st century, most or all of the growth will come from per capita GDP. </t>
    </r>
    <r>
      <rPr>
        <b/>
        <sz val="12"/>
        <color rgb="FF000000"/>
        <rFont val="Arial"/>
        <family val="2"/>
      </rPr>
      <t xml:space="preserve">Source: </t>
    </r>
    <r>
      <rPr>
        <sz val="12"/>
        <color rgb="FF000000"/>
        <rFont val="Arial"/>
        <family val="2"/>
      </rPr>
      <t>wseed.world (Z1b)</t>
    </r>
  </si>
  <si>
    <t>2080-2100</t>
  </si>
  <si>
    <t>2050-2080</t>
  </si>
  <si>
    <t>2025-2050</t>
  </si>
  <si>
    <t>1910-1950</t>
  </si>
  <si>
    <t>1800-1910</t>
  </si>
  <si>
    <t>Total GDP</t>
  </si>
  <si>
    <t>Per Capita GDP</t>
  </si>
  <si>
    <t>Population</t>
  </si>
  <si>
    <t>(annual growth rate)</t>
  </si>
  <si>
    <r>
      <rPr>
        <b/>
        <sz val="14"/>
        <color theme="1"/>
        <rFont val="Arial"/>
        <family val="2"/>
      </rPr>
      <t>Description</t>
    </r>
    <r>
      <rPr>
        <sz val="14"/>
        <color theme="1"/>
        <rFont val="Arial"/>
        <family val="2"/>
      </rPr>
      <t xml:space="preserve">. For the projection framework and emission analysis, it is essential to model the energy sector in more detail. Thus, we employ additional data sources to break up the energy sector into subsectors. Thereby, we proceed on two levels breaking up energy and then the elctricity sector further. We always asure that the aggregate is the sum of the subsectors. In our energy/emission projections, we work with the most disaggregated input-output structure whereby we model the energy transition as a shift to the electricity sector as well as to low-carbon sources within the energy and the electricity sector. </t>
    </r>
    <r>
      <rPr>
        <b/>
        <sz val="14"/>
        <color theme="1"/>
        <rFont val="Arial"/>
        <family val="2"/>
      </rPr>
      <t>Source</t>
    </r>
    <r>
      <rPr>
        <sz val="14"/>
        <color theme="1"/>
        <rFont val="Arial"/>
        <family val="2"/>
      </rPr>
      <t>: wseed.world (X1)</t>
    </r>
  </si>
  <si>
    <t>Electricity transmission and distribution</t>
  </si>
  <si>
    <t>Wind power</t>
  </si>
  <si>
    <t>Other services                                           (incl. legal, financial, consulting, computing, architecture, etc.)</t>
  </si>
  <si>
    <t>Solar power</t>
  </si>
  <si>
    <t>Leisure/Culture                                    (incl. shops, restaurants, bars,                   hotels, movies, books, etc.)</t>
  </si>
  <si>
    <t>Hydro power</t>
  </si>
  <si>
    <t xml:space="preserve"> Water &amp; Waste</t>
  </si>
  <si>
    <t>Education/Health                                 (incl.  other public services)</t>
  </si>
  <si>
    <t>Nuclear Power</t>
  </si>
  <si>
    <t>Minerals</t>
  </si>
  <si>
    <t>Transport                                             (incl. train, bus, air, boat, etc.)</t>
  </si>
  <si>
    <t>Other Power</t>
  </si>
  <si>
    <t>Electricity</t>
  </si>
  <si>
    <t>Energy                                                (incl. mining)</t>
  </si>
  <si>
    <t>Oil Power</t>
  </si>
  <si>
    <t>Oil / Liquid Fuels</t>
  </si>
  <si>
    <t>Manufacturing                                      (incl. textiles, electronics,             cars, etc.)</t>
  </si>
  <si>
    <t>Gas Power</t>
  </si>
  <si>
    <t xml:space="preserve">Gas </t>
  </si>
  <si>
    <t>Housing/Construction                                 (incl. housing services and construction)</t>
  </si>
  <si>
    <t>Coal Power</t>
  </si>
  <si>
    <t>Coal</t>
  </si>
  <si>
    <r>
      <rPr>
        <b/>
        <sz val="18"/>
        <color theme="0"/>
        <rFont val="Arial"/>
        <family val="2"/>
      </rPr>
      <t xml:space="preserve">Food               </t>
    </r>
    <r>
      <rPr>
        <b/>
        <sz val="16"/>
        <color theme="0"/>
        <rFont val="Arial"/>
        <family val="2"/>
      </rPr>
      <t xml:space="preserve">                                          (incl. agriculture and         processed food)</t>
    </r>
  </si>
  <si>
    <t>Electricity Subsector</t>
  </si>
  <si>
    <t>Energy Subsector</t>
  </si>
  <si>
    <r>
      <rPr>
        <b/>
        <sz val="12"/>
        <color theme="1"/>
        <rFont val="Arial"/>
        <family val="2"/>
      </rPr>
      <t>Interpretation.</t>
    </r>
    <r>
      <rPr>
        <sz val="12"/>
        <color theme="1"/>
        <rFont val="Arial"/>
        <family val="2"/>
      </rPr>
      <t xml:space="preserve"> In 2025, 70% of GHG (greenhouse gases) emissions come from fossil fuels energy, 18% from agriculture &amp; land-use changes and 12% from industrial processes. </t>
    </r>
    <r>
      <rPr>
        <b/>
        <sz val="12"/>
        <color theme="1"/>
        <rFont val="Arial Narrow"/>
        <family val="2"/>
      </rPr>
      <t>Note.</t>
    </r>
    <r>
      <rPr>
        <sz val="12"/>
        <color theme="1"/>
        <rFont val="Arial Narrow"/>
        <family val="2"/>
      </rPr>
      <t xml:space="preserve"> For details on categories see online replication package. All greenhouse gases (CO2 and other GHG: methane (CH4), nitrous oxide (N2O), etc.) are expressed in gigatonnes of CO2 equivalents. </t>
    </r>
    <r>
      <rPr>
        <b/>
        <sz val="12"/>
        <color theme="1"/>
        <rFont val="Arial Narrow"/>
        <family val="2"/>
      </rPr>
      <t>Sources</t>
    </r>
    <r>
      <rPr>
        <sz val="12"/>
        <color theme="1"/>
        <rFont val="Arial Narrow"/>
        <family val="2"/>
      </rPr>
      <t>: wseed.world (X2)</t>
    </r>
  </si>
  <si>
    <t xml:space="preserve">    incl. Industry other GHG (chemicals, waste)</t>
  </si>
  <si>
    <t xml:space="preserve">    incl. Industry CO2 (cement, etc.)</t>
  </si>
  <si>
    <t xml:space="preserve">  Industrial Processes</t>
  </si>
  <si>
    <t xml:space="preserve">    incl. Agr. Land Use other GHG (cattle)</t>
  </si>
  <si>
    <t xml:space="preserve">    incl. Agr. Land Use CO2 (deforestation)</t>
  </si>
  <si>
    <t xml:space="preserve">  Agriculture &amp; Land Use Changes</t>
  </si>
  <si>
    <t xml:space="preserve">    incl. Fossil other GHG (coal/gas production)</t>
  </si>
  <si>
    <t xml:space="preserve">    incl. Fossil CO2 (coal/oil/gas burning)</t>
  </si>
  <si>
    <t xml:space="preserve">  Fossil Fuels Energy</t>
  </si>
  <si>
    <t>All sectors</t>
  </si>
  <si>
    <t>Emissions (% Total)</t>
  </si>
  <si>
    <t>Emissions (GtCO2e)</t>
  </si>
  <si>
    <r>
      <rPr>
        <b/>
        <sz val="12"/>
        <rFont val="Arial"/>
        <family val="2"/>
      </rPr>
      <t>Interpretation.</t>
    </r>
    <r>
      <rPr>
        <sz val="12"/>
        <rFont val="Arial"/>
        <family val="2"/>
      </rPr>
      <t xml:space="preserve"> The projected growth rates for world per capita GDP over the 2025-2100 period according to our three scenarios generally fall in the same range as those considered in the SSP scenarios (Shared Socioeconomic Pathways) used in IPCC Reports. The main difference is that SSP scenarios do not consider the possibility of complete convergence: in 2100, the income gap between the poorest and richest regions is around 1 to 3 or more (including in SSP1 and 2). </t>
    </r>
    <r>
      <rPr>
        <b/>
        <sz val="12"/>
        <rFont val="Arial"/>
        <family val="2"/>
      </rPr>
      <t>Sources</t>
    </r>
    <r>
      <rPr>
        <sz val="12"/>
        <rFont val="Arial"/>
        <family val="2"/>
      </rPr>
      <t>: wseed.world (X3b)</t>
    </r>
  </si>
  <si>
    <t>Sub-Saharan Africa</t>
  </si>
  <si>
    <t>South &amp; Southeast Asia</t>
  </si>
  <si>
    <t>Russia &amp; Central Asia</t>
  </si>
  <si>
    <t>North America &amp; Oceania</t>
  </si>
  <si>
    <t>MENA</t>
  </si>
  <si>
    <t>Per-Capita GDP in 2100
as ratio of 
World Per-Capita GDP in 2100</t>
  </si>
  <si>
    <t>Per-Capita GDP, 
Growth Rate 2025 - 2100 (%)</t>
  </si>
  <si>
    <r>
      <t xml:space="preserve">SSP5
</t>
    </r>
    <r>
      <rPr>
        <i/>
        <sz val="12"/>
        <rFont val="Arial"/>
        <family val="2"/>
      </rPr>
      <t>("Fossil-fueled development")</t>
    </r>
  </si>
  <si>
    <r>
      <t xml:space="preserve">SSP4
</t>
    </r>
    <r>
      <rPr>
        <i/>
        <sz val="12"/>
        <rFont val="Arial"/>
        <family val="2"/>
      </rPr>
      <t>("Inequality")</t>
    </r>
    <r>
      <rPr>
        <b/>
        <sz val="12"/>
        <rFont val="Arial"/>
        <family val="2"/>
      </rPr>
      <t xml:space="preserve">
</t>
    </r>
  </si>
  <si>
    <r>
      <t xml:space="preserve">SSP3
</t>
    </r>
    <r>
      <rPr>
        <i/>
        <sz val="12"/>
        <rFont val="Arial"/>
        <family val="2"/>
      </rPr>
      <t>("Regional rivalry")</t>
    </r>
  </si>
  <si>
    <r>
      <t xml:space="preserve">SSP2
</t>
    </r>
    <r>
      <rPr>
        <i/>
        <sz val="12"/>
        <rFont val="Arial"/>
        <family val="2"/>
      </rPr>
      <t>("Middle of the road")</t>
    </r>
  </si>
  <si>
    <r>
      <t xml:space="preserve">SSP1 
</t>
    </r>
    <r>
      <rPr>
        <i/>
        <sz val="12"/>
        <rFont val="Arial"/>
        <family val="2"/>
      </rPr>
      <t>("Sustainability")</t>
    </r>
  </si>
  <si>
    <t>Persistent 
Inequality              (PI)</t>
  </si>
  <si>
    <t>Productivist 
Convergence (PC)</t>
  </si>
  <si>
    <t>Sustainable 
Convergence (SC)</t>
  </si>
  <si>
    <t>World Region</t>
  </si>
  <si>
    <r>
      <rPr>
        <b/>
        <sz val="13"/>
        <color theme="1"/>
        <rFont val="ArialMT"/>
      </rPr>
      <t xml:space="preserve">Interpretation. </t>
    </r>
    <r>
      <rPr>
        <sz val="13"/>
        <color theme="1"/>
        <rFont val="ArialMT"/>
      </rPr>
      <t>Global land area amounts to about 14.8 billions hectares in 2025, including approximately 33% used by human activities (mostly grazing land and cropland), 38% in forests and wild grasslands and 29% in other barren land (mountains, deserts, etc.).</t>
    </r>
    <r>
      <rPr>
        <b/>
        <sz val="13"/>
        <color theme="1"/>
        <rFont val="ArialMT"/>
      </rPr>
      <t xml:space="preserve">                                                                                       </t>
    </r>
    <r>
      <rPr>
        <b/>
        <sz val="13"/>
        <color theme="1"/>
        <rFont val="Arial Narrow"/>
        <family val="2"/>
      </rPr>
      <t>Sources and series</t>
    </r>
    <r>
      <rPr>
        <sz val="13"/>
        <color theme="1"/>
        <rFont val="Arial Narrow"/>
        <family val="2"/>
      </rPr>
      <t>: wseed.world (U1a)</t>
    </r>
  </si>
  <si>
    <r>
      <rPr>
        <b/>
        <i/>
        <sz val="14"/>
        <color theme="1"/>
        <rFont val="ArialMT"/>
      </rPr>
      <t xml:space="preserve">incl. Other Barren Land </t>
    </r>
    <r>
      <rPr>
        <i/>
        <sz val="12"/>
        <color theme="1"/>
        <rFont val="Arial Narrow"/>
        <family val="2"/>
      </rPr>
      <t>(mountains, deserts..)</t>
    </r>
  </si>
  <si>
    <t xml:space="preserve"> incl. Wild grasslands &amp; shrubs</t>
  </si>
  <si>
    <t xml:space="preserve"> incl. Forests</t>
  </si>
  <si>
    <t>incl. Forest &amp; wild grasslands</t>
  </si>
  <si>
    <t xml:space="preserve">  incl. Cropland</t>
  </si>
  <si>
    <t xml:space="preserve">  incl. Grazing land (cattle)</t>
  </si>
  <si>
    <t xml:space="preserve">  incl. Built up area</t>
  </si>
  <si>
    <t>incl. Human activities</t>
  </si>
  <si>
    <t>Total land area</t>
  </si>
  <si>
    <t>% total</t>
  </si>
  <si>
    <t>Area (billion hectares)</t>
  </si>
  <si>
    <t>Figures 9-15: file MacroScenarios FJ0a, FJk1, FJ0b-FJ0c, FJ0m-FJ0o`</t>
  </si>
  <si>
    <t>Fast decarbonization</t>
  </si>
  <si>
    <t>.</t>
  </si>
  <si>
    <t>Intermediate decarbonization</t>
  </si>
  <si>
    <t>Slow decarbonization</t>
  </si>
  <si>
    <t>sum</t>
  </si>
  <si>
    <t>Low-carbon fuels</t>
  </si>
  <si>
    <t>Oil</t>
  </si>
  <si>
    <t>Gas</t>
  </si>
  <si>
    <t>year</t>
  </si>
  <si>
    <t>scenario</t>
  </si>
  <si>
    <t>Total economy composition of energy demand in different decarbonization scenarios</t>
  </si>
  <si>
    <t>FD (weights from SC2-FD)</t>
  </si>
  <si>
    <t>ID (weights from PC1-ID)</t>
  </si>
  <si>
    <t>SD (weights from PC1-SD)</t>
  </si>
  <si>
    <t xml:space="preserve">Total economy electrification shares </t>
  </si>
  <si>
    <t>Households</t>
  </si>
  <si>
    <t>Sectoral weights for total economy estimates (SC2-FD)</t>
  </si>
  <si>
    <t>Sectoral weights for total economy estimates (PC1-ID)</t>
  </si>
  <si>
    <t>Sectoral weights for total economy estimates (PC1-SD)</t>
  </si>
  <si>
    <t>Water and Waste</t>
  </si>
  <si>
    <t>Industrial processes</t>
  </si>
  <si>
    <t>Emission intensities industry</t>
  </si>
  <si>
    <t>Electrification shares FD</t>
  </si>
  <si>
    <t>Electrification shares ID</t>
  </si>
  <si>
    <t>Electrification shares SD</t>
  </si>
  <si>
    <t>Low carbon</t>
  </si>
  <si>
    <t>Nuclear power</t>
  </si>
  <si>
    <t>Oil power</t>
  </si>
  <si>
    <t>Gas power</t>
  </si>
  <si>
    <t>Coal power</t>
  </si>
  <si>
    <t>Electricity generation</t>
  </si>
  <si>
    <t>Energy mix: Food</t>
  </si>
  <si>
    <t>Energy mix: Manufacturing</t>
  </si>
  <si>
    <t>Energy mix: Education/Health</t>
  </si>
  <si>
    <t>Energy mix: Transport</t>
  </si>
  <si>
    <t>Table 1. The Classification of Economic Sectors Used in                                                         the World Sectoral Economy-Environment Database (WSEED)</t>
  </si>
  <si>
    <t>Table 2. The Structure of Economic Sectors &amp; Energy Subsectors Used in WSEED</t>
  </si>
  <si>
    <t>Table 3. Geographical Coverage of the WSEED Database</t>
  </si>
  <si>
    <t>Table 4. Sources used for the World Sectoral Economy-Environment Database (WSEED)</t>
  </si>
  <si>
    <t>Table 5. The Structure of Global Expenditure:                                                                                                                                    Sectoral Per-Capita Gross National Expenditure, Final Consumption and Investment (2025)</t>
  </si>
  <si>
    <t>Table 6. The Structure of Global GDP: Sectoral Value-Added &amp; Productivity (2025)</t>
  </si>
  <si>
    <t>Table 7. The Global Input-Ouput Matrix in 2025</t>
  </si>
  <si>
    <t>Table 8. Global land area (2025)</t>
  </si>
  <si>
    <t>Table 9. Global GHG Emissions in 2025</t>
  </si>
  <si>
    <t xml:space="preserve">Table 10. Using Productivity Gains to Reduce Labour Hours:                                                                                                                  Lessons from the Past and Scenarios for the Future  </t>
  </si>
  <si>
    <t>Table 11. Hourly GDP Growth Rates, 1950-2100 :                                                                                                               Sustainable Convergence Scenario</t>
  </si>
  <si>
    <t>Table 12. The Changing Structure of World Growth, 1800-2100</t>
  </si>
  <si>
    <t>Table 13. Sectoral Productivity Growth Rates, 1970-2200</t>
  </si>
  <si>
    <t>Table 14. Per Capita GDP Growth Rates, 1950-2100 : Comparing Sustainable Convergence (SC), Productivist Convergence (PC) and Persistent Inequality (PI) Scenarios</t>
  </si>
  <si>
    <t xml:space="preserve">Table 15. Comparison between per capita GDP Projections of our Three Scenarios versus SSP-IPCC scenarios </t>
  </si>
  <si>
    <t xml:space="preserve">Table 13: file MacroScenarios, TF1b </t>
  </si>
  <si>
    <t>Figures 34-37 : file MacroScenarios FE1i, FA1d-FA1e, FG0p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</si>
</sst>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0000000000"/>
    <numFmt numFmtId="167" formatCode="0.00000000000"/>
  </numFmts>
  <fonts count="77">
    <font>
      <sz val="12"/>
      <color theme="1"/>
      <name val="Arial"/>
      <family val="2"/>
    </font>
    <font>
      <sz val="12"/>
      <color theme="1"/>
      <name val="Arial"/>
      <family val="2"/>
    </font>
    <font>
      <b/>
      <sz val="12"/>
      <color theme="1"/>
      <name val="Arial"/>
      <family val="2"/>
    </font>
    <font>
      <sz val="11"/>
      <color theme="1"/>
      <name val="Calibri"/>
      <family val="2"/>
      <scheme val="minor"/>
    </font>
    <font>
      <sz val="12"/>
      <color theme="1"/>
      <name val="Calibri"/>
      <family val="2"/>
      <scheme val="minor"/>
    </font>
    <font>
      <sz val="11"/>
      <color rgb="FF000000"/>
      <name val="Calibri"/>
      <family val="2"/>
      <scheme val="minor"/>
    </font>
    <font>
      <b/>
      <u/>
      <sz val="12"/>
      <color theme="1"/>
      <name val="Arial"/>
      <family val="2"/>
    </font>
    <font>
      <u/>
      <sz val="12"/>
      <color theme="10"/>
      <name val="Calibri"/>
      <family val="2"/>
      <scheme val="minor"/>
    </font>
    <font>
      <sz val="11"/>
      <color theme="1"/>
      <name val="Arial"/>
      <family val="2"/>
    </font>
    <font>
      <sz val="14"/>
      <color theme="1"/>
      <name val="Arial Narrow"/>
      <family val="2"/>
    </font>
    <font>
      <b/>
      <sz val="14"/>
      <color theme="1"/>
      <name val="Arial Narrow"/>
      <family val="2"/>
    </font>
    <font>
      <sz val="14"/>
      <color theme="1"/>
      <name val="Arial"/>
      <family val="2"/>
    </font>
    <font>
      <b/>
      <sz val="16"/>
      <color theme="1"/>
      <name val="Arial"/>
      <family val="2"/>
    </font>
    <font>
      <b/>
      <sz val="16"/>
      <color theme="1"/>
      <name val="Arial Narrow"/>
      <family val="2"/>
    </font>
    <font>
      <b/>
      <sz val="16"/>
      <color theme="0"/>
      <name val="Arial"/>
      <family val="2"/>
    </font>
    <font>
      <b/>
      <sz val="16"/>
      <color theme="0"/>
      <name val="Arial Narrow"/>
      <family val="2"/>
    </font>
    <font>
      <sz val="14"/>
      <name val="Arial"/>
      <family val="2"/>
    </font>
    <font>
      <sz val="14"/>
      <color rgb="FF000000"/>
      <name val="Arial"/>
      <family val="2"/>
    </font>
    <font>
      <b/>
      <sz val="18"/>
      <color theme="0"/>
      <name val="Arial Narrow"/>
      <family val="2"/>
    </font>
    <font>
      <b/>
      <sz val="24"/>
      <color theme="1"/>
      <name val="Arial"/>
      <family val="2"/>
    </font>
    <font>
      <b/>
      <sz val="12"/>
      <color theme="1"/>
      <name val="Calibri"/>
      <family val="2"/>
      <scheme val="minor"/>
    </font>
    <font>
      <b/>
      <sz val="11"/>
      <color theme="1"/>
      <name val="Arial"/>
      <family val="2"/>
    </font>
    <font>
      <b/>
      <sz val="11"/>
      <color theme="1"/>
      <name val="Arial Narrow"/>
      <family val="2"/>
    </font>
    <font>
      <sz val="11"/>
      <color theme="1"/>
      <name val="Arial Narrow"/>
      <family val="2"/>
    </font>
    <font>
      <sz val="13"/>
      <color theme="1"/>
      <name val="Arial"/>
      <family val="2"/>
    </font>
    <font>
      <b/>
      <sz val="13"/>
      <color theme="1"/>
      <name val="Arial"/>
      <family val="2"/>
    </font>
    <font>
      <b/>
      <sz val="17"/>
      <color theme="1"/>
      <name val="Arial"/>
      <family val="2"/>
    </font>
    <font>
      <sz val="13"/>
      <color rgb="FF000000"/>
      <name val="Arial"/>
      <family val="2"/>
    </font>
    <font>
      <b/>
      <sz val="13"/>
      <color rgb="FF000000"/>
      <name val="Arial"/>
      <family val="2"/>
    </font>
    <font>
      <b/>
      <sz val="13"/>
      <color rgb="FF000000"/>
      <name val="Arial Narrow"/>
      <family val="2"/>
    </font>
    <font>
      <sz val="13"/>
      <color rgb="FF000000"/>
      <name val="Arial Narrow"/>
      <family val="2"/>
    </font>
    <font>
      <sz val="12"/>
      <color rgb="FF000000"/>
      <name val="Arial"/>
      <family val="2"/>
    </font>
    <font>
      <b/>
      <sz val="20"/>
      <color rgb="FF000000"/>
      <name val="Arial"/>
      <family val="2"/>
    </font>
    <font>
      <b/>
      <sz val="12"/>
      <color rgb="FF000000"/>
      <name val="Arial"/>
      <family val="2"/>
    </font>
    <font>
      <b/>
      <sz val="14"/>
      <color theme="1"/>
      <name val="Arial"/>
      <family val="2"/>
    </font>
    <font>
      <sz val="10"/>
      <name val="Arial"/>
      <family val="2"/>
    </font>
    <font>
      <b/>
      <sz val="14"/>
      <name val="Arial"/>
      <family val="2"/>
    </font>
    <font>
      <b/>
      <sz val="18"/>
      <color rgb="FF000000"/>
      <name val="Arial"/>
      <family val="2"/>
    </font>
    <font>
      <b/>
      <sz val="14"/>
      <color rgb="FF000000"/>
      <name val="Arial"/>
      <family val="2"/>
    </font>
    <font>
      <sz val="12"/>
      <name val="Arial"/>
      <family val="2"/>
    </font>
    <font>
      <b/>
      <sz val="12"/>
      <name val="Arial"/>
      <family val="2"/>
    </font>
    <font>
      <sz val="12"/>
      <name val="Arial Narrow"/>
      <family val="2"/>
    </font>
    <font>
      <b/>
      <sz val="22"/>
      <color rgb="FF000000"/>
      <name val="Arial"/>
      <family val="2"/>
    </font>
    <font>
      <sz val="14"/>
      <color rgb="FF000000"/>
      <name val="Arial Narrow"/>
      <family val="2"/>
    </font>
    <font>
      <sz val="12"/>
      <color rgb="FFFF0000"/>
      <name val="Arial"/>
      <family val="2"/>
    </font>
    <font>
      <sz val="12"/>
      <color theme="1"/>
      <name val="Arial Narrow"/>
      <family val="2"/>
    </font>
    <font>
      <b/>
      <sz val="22"/>
      <color theme="1"/>
      <name val="Arial"/>
      <family val="2"/>
    </font>
    <font>
      <u/>
      <sz val="12"/>
      <color theme="10"/>
      <name val="Arial"/>
      <family val="2"/>
    </font>
    <font>
      <sz val="16"/>
      <color theme="1"/>
      <name val="Arial"/>
      <family val="2"/>
    </font>
    <font>
      <sz val="18"/>
      <color theme="1"/>
      <name val="Arial"/>
      <family val="2"/>
    </font>
    <font>
      <sz val="16"/>
      <color theme="0"/>
      <name val="Arial"/>
      <family val="2"/>
    </font>
    <font>
      <b/>
      <sz val="18"/>
      <color theme="0"/>
      <name val="Arial"/>
      <family val="2"/>
    </font>
    <font>
      <b/>
      <sz val="20"/>
      <color theme="1"/>
      <name val="Arial"/>
      <family val="2"/>
    </font>
    <font>
      <b/>
      <sz val="28"/>
      <color theme="1"/>
      <name val="Arial"/>
      <family val="2"/>
    </font>
    <font>
      <b/>
      <sz val="12"/>
      <color theme="1"/>
      <name val="Arial Narrow"/>
      <family val="2"/>
    </font>
    <font>
      <i/>
      <sz val="12"/>
      <color theme="1"/>
      <name val="Arial"/>
      <family val="2"/>
    </font>
    <font>
      <b/>
      <i/>
      <sz val="12"/>
      <color theme="1"/>
      <name val="Arial"/>
      <family val="2"/>
    </font>
    <font>
      <b/>
      <sz val="13"/>
      <name val="Arial"/>
      <family val="2"/>
    </font>
    <font>
      <sz val="13"/>
      <name val="Arial"/>
      <family val="2"/>
    </font>
    <font>
      <i/>
      <sz val="12"/>
      <name val="Arial"/>
      <family val="2"/>
    </font>
    <font>
      <b/>
      <sz val="16"/>
      <name val="Arial"/>
      <family val="2"/>
    </font>
    <font>
      <sz val="12"/>
      <color theme="1"/>
      <name val="ArialMT"/>
      <family val="2"/>
    </font>
    <font>
      <sz val="13"/>
      <color theme="1"/>
      <name val="ArialMT"/>
    </font>
    <font>
      <b/>
      <sz val="13"/>
      <color theme="1"/>
      <name val="ArialMT"/>
    </font>
    <font>
      <b/>
      <sz val="13"/>
      <color theme="1"/>
      <name val="Arial Narrow"/>
      <family val="2"/>
    </font>
    <font>
      <sz val="13"/>
      <color theme="1"/>
      <name val="Arial Narrow"/>
      <family val="2"/>
    </font>
    <font>
      <b/>
      <i/>
      <sz val="14"/>
      <color theme="1"/>
      <name val="ArialMT"/>
    </font>
    <font>
      <b/>
      <i/>
      <sz val="12"/>
      <color theme="1"/>
      <name val="ArialMT"/>
    </font>
    <font>
      <i/>
      <sz val="12"/>
      <color theme="1"/>
      <name val="Arial Narrow"/>
      <family val="2"/>
    </font>
    <font>
      <i/>
      <sz val="14"/>
      <color theme="1"/>
      <name val="ArialMT"/>
    </font>
    <font>
      <b/>
      <sz val="14"/>
      <color theme="1"/>
      <name val="ArialMT"/>
    </font>
    <font>
      <b/>
      <sz val="12"/>
      <color theme="1"/>
      <name val="ArialMT"/>
    </font>
    <font>
      <sz val="10"/>
      <color theme="2" tint="-0.249977111117893"/>
      <name val="Calibri"/>
      <family val="2"/>
      <scheme val="minor"/>
    </font>
    <font>
      <sz val="12"/>
      <color theme="0"/>
      <name val="Calibri"/>
      <family val="2"/>
      <scheme val="minor"/>
    </font>
    <font>
      <sz val="12"/>
      <color rgb="FF000000"/>
      <name val="Calibri"/>
      <family val="2"/>
      <scheme val="minor"/>
    </font>
    <font>
      <b/>
      <sz val="12"/>
      <color rgb="FF000000"/>
      <name val="Calibri"/>
      <family val="2"/>
      <scheme val="minor"/>
    </font>
    <font>
      <sz val="8"/>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0070C0"/>
        <bgColor indexed="64"/>
      </patternFill>
    </fill>
    <fill>
      <patternFill patternType="solid">
        <fgColor rgb="FFA020F0"/>
        <bgColor indexed="64"/>
      </patternFill>
    </fill>
    <fill>
      <patternFill patternType="solid">
        <fgColor rgb="FFC0000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00AF5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3" tint="0.89999084444715716"/>
        <bgColor indexed="64"/>
      </patternFill>
    </fill>
  </fills>
  <borders count="105">
    <border>
      <left/>
      <right/>
      <top/>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indexed="64"/>
      </left>
      <right/>
      <top/>
      <bottom style="thick">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indexed="64"/>
      </left>
      <right style="thick">
        <color auto="1"/>
      </right>
      <top style="thin">
        <color indexed="64"/>
      </top>
      <bottom/>
      <diagonal/>
    </border>
    <border>
      <left style="medium">
        <color indexed="64"/>
      </left>
      <right style="thick">
        <color indexed="64"/>
      </right>
      <top style="thin">
        <color indexed="64"/>
      </top>
      <bottom/>
      <diagonal/>
    </border>
    <border>
      <left/>
      <right style="medium">
        <color indexed="64"/>
      </right>
      <top style="thin">
        <color indexed="64"/>
      </top>
      <bottom/>
      <diagonal/>
    </border>
    <border>
      <left style="thick">
        <color auto="1"/>
      </left>
      <right style="thick">
        <color auto="1"/>
      </right>
      <top/>
      <bottom/>
      <diagonal/>
    </border>
    <border>
      <left style="medium">
        <color indexed="64"/>
      </left>
      <right style="thick">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auto="1"/>
      </left>
      <right style="thick">
        <color indexed="64"/>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right style="medium">
        <color indexed="64"/>
      </right>
      <top style="thin">
        <color indexed="64"/>
      </top>
      <bottom style="thick">
        <color indexed="64"/>
      </bottom>
      <diagonal/>
    </border>
    <border>
      <left style="thick">
        <color auto="1"/>
      </left>
      <right style="thick">
        <color auto="1"/>
      </right>
      <top/>
      <bottom style="thick">
        <color auto="1"/>
      </bottom>
      <diagonal/>
    </border>
    <border>
      <left style="medium">
        <color indexed="64"/>
      </left>
      <right style="thick">
        <color indexed="64"/>
      </right>
      <top style="thick">
        <color indexed="64"/>
      </top>
      <bottom style="thin">
        <color indexed="64"/>
      </bottom>
      <diagonal/>
    </border>
    <border>
      <left/>
      <right style="medium">
        <color indexed="64"/>
      </right>
      <top style="thick">
        <color indexed="64"/>
      </top>
      <bottom style="thin">
        <color indexed="64"/>
      </bottom>
      <diagonal/>
    </border>
    <border>
      <left style="thick">
        <color indexed="64"/>
      </left>
      <right style="thick">
        <color indexed="64"/>
      </right>
      <top/>
      <bottom style="thin">
        <color indexed="64"/>
      </bottom>
      <diagonal/>
    </border>
    <border>
      <left style="medium">
        <color indexed="64"/>
      </left>
      <right style="thick">
        <color auto="1"/>
      </right>
      <top/>
      <bottom style="thick">
        <color auto="1"/>
      </bottom>
      <diagonal/>
    </border>
    <border>
      <left style="thick">
        <color auto="1"/>
      </left>
      <right style="medium">
        <color indexed="64"/>
      </right>
      <top/>
      <bottom style="thick">
        <color auto="1"/>
      </bottom>
      <diagonal/>
    </border>
    <border>
      <left style="medium">
        <color indexed="64"/>
      </left>
      <right style="thick">
        <color indexed="64"/>
      </right>
      <top style="thick">
        <color auto="1"/>
      </top>
      <bottom/>
      <diagonal/>
    </border>
    <border>
      <left style="thick">
        <color auto="1"/>
      </left>
      <right style="medium">
        <color indexed="64"/>
      </right>
      <top style="thick">
        <color auto="1"/>
      </top>
      <bottom/>
      <diagonal/>
    </border>
    <border>
      <left/>
      <right style="thick">
        <color auto="1"/>
      </right>
      <top style="medium">
        <color indexed="64"/>
      </top>
      <bottom/>
      <diagonal/>
    </border>
    <border>
      <left style="thick">
        <color auto="1"/>
      </left>
      <right/>
      <top style="medium">
        <color auto="1"/>
      </top>
      <bottom/>
      <diagonal/>
    </border>
    <border>
      <left style="medium">
        <color indexed="64"/>
      </left>
      <right style="thick">
        <color indexed="64"/>
      </right>
      <top/>
      <bottom style="medium">
        <color indexed="64"/>
      </bottom>
      <diagonal/>
    </border>
    <border>
      <left style="thick">
        <color auto="1"/>
      </left>
      <right/>
      <top/>
      <bottom style="medium">
        <color auto="1"/>
      </bottom>
      <diagonal/>
    </border>
    <border>
      <left style="medium">
        <color indexed="64"/>
      </left>
      <right style="thick">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right/>
      <top style="thin">
        <color indexed="64"/>
      </top>
      <bottom style="thick">
        <color indexed="64"/>
      </bottom>
      <diagonal/>
    </border>
    <border>
      <left/>
      <right style="thick">
        <color indexed="64"/>
      </right>
      <top/>
      <bottom style="thin">
        <color indexed="64"/>
      </bottom>
      <diagonal/>
    </border>
    <border>
      <left/>
      <right style="thick">
        <color auto="1"/>
      </right>
      <top style="thin">
        <color indexed="64"/>
      </top>
      <bottom style="thick">
        <color auto="1"/>
      </bottom>
      <diagonal/>
    </border>
    <border>
      <left/>
      <right style="thick">
        <color auto="1"/>
      </right>
      <top style="thick">
        <color auto="1"/>
      </top>
      <bottom style="thin">
        <color indexed="64"/>
      </bottom>
      <diagonal/>
    </border>
    <border>
      <left/>
      <right style="thick">
        <color auto="1"/>
      </right>
      <top style="thin">
        <color indexed="64"/>
      </top>
      <bottom/>
      <diagonal/>
    </border>
    <border>
      <left/>
      <right style="thick">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right/>
      <top style="medium">
        <color indexed="64"/>
      </top>
      <bottom/>
      <diagonal/>
    </border>
    <border>
      <left style="medium">
        <color indexed="64"/>
      </left>
      <right/>
      <top/>
      <bottom style="thick">
        <color indexed="64"/>
      </bottom>
      <diagonal/>
    </border>
    <border>
      <left style="thick">
        <color auto="1"/>
      </left>
      <right style="medium">
        <color indexed="64"/>
      </right>
      <top/>
      <bottom/>
      <diagonal/>
    </border>
    <border>
      <left/>
      <right/>
      <top style="medium">
        <color indexed="64"/>
      </top>
      <bottom style="thick">
        <color auto="1"/>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thick">
        <color auto="1"/>
      </bottom>
      <diagonal/>
    </border>
    <border>
      <left style="thick">
        <color indexed="64"/>
      </left>
      <right style="thick">
        <color auto="1"/>
      </right>
      <top style="medium">
        <color indexed="64"/>
      </top>
      <bottom style="medium">
        <color indexed="64"/>
      </bottom>
      <diagonal/>
    </border>
    <border>
      <left style="thick">
        <color auto="1"/>
      </left>
      <right style="thick">
        <color auto="1"/>
      </right>
      <top/>
      <bottom style="medium">
        <color auto="1"/>
      </bottom>
      <diagonal/>
    </border>
    <border>
      <left style="thick">
        <color auto="1"/>
      </left>
      <right style="thick">
        <color auto="1"/>
      </right>
      <top style="medium">
        <color indexed="64"/>
      </top>
      <bottom/>
      <diagonal/>
    </border>
    <border>
      <left style="thick">
        <color indexed="64"/>
      </left>
      <right style="thick">
        <color auto="1"/>
      </right>
      <top style="thick">
        <color indexed="64"/>
      </top>
      <bottom style="medium">
        <color indexed="64"/>
      </bottom>
      <diagonal/>
    </border>
    <border>
      <left/>
      <right style="thick">
        <color indexed="64"/>
      </right>
      <top style="medium">
        <color indexed="64"/>
      </top>
      <bottom style="thick">
        <color indexed="64"/>
      </bottom>
      <diagonal/>
    </border>
    <border>
      <left style="thick">
        <color indexed="64"/>
      </left>
      <right/>
      <top style="medium">
        <color indexed="64"/>
      </top>
      <bottom style="thick">
        <color indexed="64"/>
      </bottom>
      <diagonal/>
    </border>
    <border>
      <left/>
      <right style="thick">
        <color auto="1"/>
      </right>
      <top style="medium">
        <color auto="1"/>
      </top>
      <bottom style="medium">
        <color auto="1"/>
      </bottom>
      <diagonal/>
    </border>
    <border>
      <left/>
      <right/>
      <top style="medium">
        <color indexed="64"/>
      </top>
      <bottom style="medium">
        <color indexed="64"/>
      </bottom>
      <diagonal/>
    </border>
    <border>
      <left style="thick">
        <color indexed="64"/>
      </left>
      <right/>
      <top style="medium">
        <color indexed="64"/>
      </top>
      <bottom style="medium">
        <color indexed="64"/>
      </bottom>
      <diagonal/>
    </border>
    <border>
      <left style="thin">
        <color indexed="64"/>
      </left>
      <right style="thick">
        <color indexed="64"/>
      </right>
      <top/>
      <bottom/>
      <diagonal/>
    </border>
    <border>
      <left style="thin">
        <color indexed="64"/>
      </left>
      <right style="thin">
        <color indexed="64"/>
      </right>
      <top/>
      <bottom/>
      <diagonal/>
    </border>
    <border>
      <left style="thick">
        <color auto="1"/>
      </left>
      <right style="thin">
        <color indexed="64"/>
      </right>
      <top/>
      <bottom/>
      <diagonal/>
    </border>
    <border>
      <left style="thin">
        <color indexed="64"/>
      </left>
      <right style="thin">
        <color indexed="64"/>
      </right>
      <top style="thin">
        <color indexed="64"/>
      </top>
      <bottom style="thick">
        <color indexed="64"/>
      </bottom>
      <diagonal/>
    </border>
    <border>
      <left style="thick">
        <color auto="1"/>
      </left>
      <right style="thin">
        <color indexed="64"/>
      </right>
      <top style="thin">
        <color indexed="64"/>
      </top>
      <bottom style="thick">
        <color auto="1"/>
      </bottom>
      <diagonal/>
    </border>
    <border>
      <left style="thin">
        <color indexed="64"/>
      </left>
      <right style="thick">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auto="1"/>
      </left>
      <right style="thin">
        <color indexed="64"/>
      </right>
      <top style="thin">
        <color indexed="64"/>
      </top>
      <bottom style="thin">
        <color indexed="64"/>
      </bottom>
      <diagonal/>
    </border>
    <border>
      <left style="thick">
        <color auto="1"/>
      </left>
      <right style="thin">
        <color indexed="64"/>
      </right>
      <top/>
      <bottom style="thin">
        <color indexed="64"/>
      </bottom>
      <diagonal/>
    </border>
    <border>
      <left/>
      <right style="thin">
        <color indexed="64"/>
      </right>
      <top style="thick">
        <color auto="1"/>
      </top>
      <bottom/>
      <diagonal/>
    </border>
    <border>
      <left/>
      <right style="thin">
        <color indexed="64"/>
      </right>
      <top style="thick">
        <color auto="1"/>
      </top>
      <bottom style="thin">
        <color indexed="64"/>
      </bottom>
      <diagonal/>
    </border>
    <border>
      <left style="thin">
        <color indexed="64"/>
      </left>
      <right style="thin">
        <color indexed="64"/>
      </right>
      <top style="thick">
        <color auto="1"/>
      </top>
      <bottom style="thin">
        <color indexed="64"/>
      </bottom>
      <diagonal/>
    </border>
    <border>
      <left style="thick">
        <color auto="1"/>
      </left>
      <right/>
      <top style="thick">
        <color auto="1"/>
      </top>
      <bottom style="thin">
        <color indexed="64"/>
      </bottom>
      <diagonal/>
    </border>
    <border>
      <left/>
      <right style="thick">
        <color auto="1"/>
      </right>
      <top/>
      <bottom style="medium">
        <color auto="1"/>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auto="1"/>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top/>
      <bottom style="thin">
        <color indexed="64"/>
      </bottom>
      <diagonal/>
    </border>
  </borders>
  <cellStyleXfs count="19">
    <xf numFmtId="0" fontId="0" fillId="0" borderId="0"/>
    <xf numFmtId="0" fontId="3" fillId="0" borderId="0"/>
    <xf numFmtId="9" fontId="1" fillId="0" borderId="0" applyFont="0" applyFill="0" applyBorder="0" applyAlignment="0" applyProtection="0"/>
    <xf numFmtId="0" fontId="1" fillId="0" borderId="0"/>
    <xf numFmtId="0" fontId="4" fillId="0" borderId="0"/>
    <xf numFmtId="0" fontId="5" fillId="0" borderId="0"/>
    <xf numFmtId="0" fontId="4" fillId="0" borderId="0"/>
    <xf numFmtId="9" fontId="4" fillId="0" borderId="0" applyFont="0" applyFill="0" applyBorder="0" applyAlignment="0" applyProtection="0"/>
    <xf numFmtId="0" fontId="4" fillId="0" borderId="0"/>
    <xf numFmtId="0" fontId="4" fillId="0" borderId="0"/>
    <xf numFmtId="0" fontId="7" fillId="0" borderId="0" applyNumberFormat="0" applyFill="0" applyBorder="0" applyAlignment="0" applyProtection="0"/>
    <xf numFmtId="9" fontId="4" fillId="0" borderId="0" applyFont="0" applyFill="0" applyBorder="0" applyAlignment="0" applyProtection="0"/>
    <xf numFmtId="0" fontId="1" fillId="0" borderId="0"/>
    <xf numFmtId="0" fontId="5" fillId="0" borderId="0"/>
    <xf numFmtId="0" fontId="35" fillId="0" borderId="0"/>
    <xf numFmtId="0" fontId="35" fillId="0" borderId="0"/>
    <xf numFmtId="9" fontId="35" fillId="0" borderId="0" applyFont="0" applyFill="0" applyBorder="0" applyAlignment="0" applyProtection="0"/>
    <xf numFmtId="0" fontId="61" fillId="0" borderId="0"/>
    <xf numFmtId="9" fontId="61" fillId="0" borderId="0" applyFont="0" applyFill="0" applyBorder="0" applyAlignment="0" applyProtection="0"/>
  </cellStyleXfs>
  <cellXfs count="498">
    <xf numFmtId="0" fontId="0" fillId="0" borderId="0" xfId="0"/>
    <xf numFmtId="0" fontId="3" fillId="0" borderId="0" xfId="1"/>
    <xf numFmtId="0" fontId="1" fillId="0" borderId="0" xfId="1" applyFont="1"/>
    <xf numFmtId="0" fontId="2" fillId="0" borderId="0" xfId="1" applyFont="1"/>
    <xf numFmtId="0" fontId="0" fillId="0" borderId="0" xfId="1" applyFont="1"/>
    <xf numFmtId="0" fontId="6" fillId="0" borderId="5" xfId="1" applyFont="1" applyBorder="1"/>
    <xf numFmtId="0" fontId="3" fillId="0" borderId="6" xfId="1" applyBorder="1"/>
    <xf numFmtId="0" fontId="3" fillId="0" borderId="7" xfId="1" applyBorder="1"/>
    <xf numFmtId="0" fontId="3" fillId="0" borderId="4" xfId="1" applyBorder="1"/>
    <xf numFmtId="0" fontId="1" fillId="0" borderId="8" xfId="1" applyFont="1" applyBorder="1"/>
    <xf numFmtId="0" fontId="3" fillId="0" borderId="1" xfId="1" applyBorder="1"/>
    <xf numFmtId="0" fontId="3" fillId="0" borderId="2" xfId="1" applyBorder="1"/>
    <xf numFmtId="0" fontId="0" fillId="0" borderId="3" xfId="1" applyFont="1" applyBorder="1"/>
    <xf numFmtId="0" fontId="4" fillId="0" borderId="0" xfId="9"/>
    <xf numFmtId="0" fontId="4" fillId="2" borderId="0" xfId="9" applyFill="1"/>
    <xf numFmtId="0" fontId="7" fillId="2" borderId="0" xfId="9" applyFont="1" applyFill="1"/>
    <xf numFmtId="9" fontId="1" fillId="2" borderId="0" xfId="9" applyNumberFormat="1" applyFont="1" applyFill="1" applyAlignment="1">
      <alignment horizontal="center"/>
    </xf>
    <xf numFmtId="9" fontId="1" fillId="2" borderId="0" xfId="9" applyNumberFormat="1" applyFont="1" applyFill="1" applyAlignment="1">
      <alignment horizontal="left"/>
    </xf>
    <xf numFmtId="0" fontId="11" fillId="0" borderId="12" xfId="9" quotePrefix="1" applyFont="1" applyBorder="1" applyAlignment="1">
      <alignment horizontal="center" vertical="center" wrapText="1"/>
    </xf>
    <xf numFmtId="0" fontId="11" fillId="2" borderId="13" xfId="9" applyFont="1" applyFill="1" applyBorder="1" applyAlignment="1">
      <alignment horizontal="center" vertical="center"/>
    </xf>
    <xf numFmtId="0" fontId="11" fillId="2" borderId="14" xfId="9" applyFont="1" applyFill="1" applyBorder="1" applyAlignment="1">
      <alignment horizontal="center" vertical="center"/>
    </xf>
    <xf numFmtId="0" fontId="12" fillId="3" borderId="12" xfId="9" applyFont="1" applyFill="1" applyBorder="1" applyAlignment="1">
      <alignment horizontal="center" vertical="center" wrapText="1"/>
    </xf>
    <xf numFmtId="0" fontId="11" fillId="0" borderId="4" xfId="9" quotePrefix="1" applyFont="1" applyBorder="1" applyAlignment="1">
      <alignment horizontal="center" vertical="center" wrapText="1"/>
    </xf>
    <xf numFmtId="0" fontId="11" fillId="2" borderId="16" xfId="9" applyFont="1" applyFill="1" applyBorder="1" applyAlignment="1">
      <alignment horizontal="center" vertical="center"/>
    </xf>
    <xf numFmtId="0" fontId="11" fillId="2" borderId="17" xfId="8" applyFont="1" applyFill="1" applyBorder="1" applyAlignment="1">
      <alignment horizontal="center" vertical="center"/>
    </xf>
    <xf numFmtId="0" fontId="12" fillId="4" borderId="18" xfId="9" applyFont="1" applyFill="1" applyBorder="1" applyAlignment="1">
      <alignment horizontal="center" vertical="center" wrapText="1"/>
    </xf>
    <xf numFmtId="0" fontId="11" fillId="0" borderId="12" xfId="9" applyFont="1" applyBorder="1" applyAlignment="1">
      <alignment horizontal="center" vertical="center" wrapText="1"/>
    </xf>
    <xf numFmtId="0" fontId="11" fillId="2" borderId="16" xfId="8" applyFont="1" applyFill="1" applyBorder="1" applyAlignment="1">
      <alignment horizontal="center" vertical="center"/>
    </xf>
    <xf numFmtId="0" fontId="14" fillId="5" borderId="18" xfId="9" applyFont="1" applyFill="1" applyBorder="1" applyAlignment="1">
      <alignment horizontal="center" vertical="center" wrapText="1"/>
    </xf>
    <xf numFmtId="0" fontId="11" fillId="0" borderId="20" xfId="9" applyFont="1" applyBorder="1" applyAlignment="1">
      <alignment horizontal="center" vertical="center" wrapText="1"/>
    </xf>
    <xf numFmtId="0" fontId="11" fillId="2" borderId="21" xfId="8" applyFont="1" applyFill="1" applyBorder="1" applyAlignment="1">
      <alignment horizontal="center" vertical="center"/>
    </xf>
    <xf numFmtId="0" fontId="11" fillId="2" borderId="22" xfId="8" applyFont="1" applyFill="1" applyBorder="1" applyAlignment="1">
      <alignment horizontal="center" vertical="center"/>
    </xf>
    <xf numFmtId="0" fontId="14" fillId="6" borderId="20" xfId="9" applyFont="1" applyFill="1" applyBorder="1" applyAlignment="1">
      <alignment horizontal="center" vertical="center" wrapText="1"/>
    </xf>
    <xf numFmtId="0" fontId="11" fillId="2" borderId="17" xfId="9" applyFont="1" applyFill="1" applyBorder="1" applyAlignment="1">
      <alignment horizontal="center" vertical="center"/>
    </xf>
    <xf numFmtId="0" fontId="14" fillId="7" borderId="18" xfId="9" applyFont="1" applyFill="1" applyBorder="1" applyAlignment="1">
      <alignment horizontal="center" vertical="center" wrapText="1"/>
    </xf>
    <xf numFmtId="0" fontId="11" fillId="0" borderId="18" xfId="9" applyFont="1" applyBorder="1" applyAlignment="1">
      <alignment horizontal="center" vertical="center" wrapText="1"/>
    </xf>
    <xf numFmtId="0" fontId="16" fillId="2" borderId="16" xfId="9" applyFont="1" applyFill="1" applyBorder="1" applyAlignment="1">
      <alignment horizontal="center" vertical="center"/>
    </xf>
    <xf numFmtId="0" fontId="14" fillId="8" borderId="18" xfId="9" applyFont="1" applyFill="1" applyBorder="1" applyAlignment="1">
      <alignment horizontal="center" vertical="center" wrapText="1"/>
    </xf>
    <xf numFmtId="0" fontId="11" fillId="0" borderId="12" xfId="9" applyFont="1" applyBorder="1" applyAlignment="1">
      <alignment horizontal="center" vertical="center"/>
    </xf>
    <xf numFmtId="0" fontId="12" fillId="9" borderId="18" xfId="9" applyFont="1" applyFill="1" applyBorder="1" applyAlignment="1">
      <alignment horizontal="center" vertical="center" wrapText="1"/>
    </xf>
    <xf numFmtId="0" fontId="11" fillId="0" borderId="4" xfId="9" applyFont="1" applyBorder="1" applyAlignment="1">
      <alignment horizontal="center" vertical="center" wrapText="1"/>
    </xf>
    <xf numFmtId="0" fontId="17" fillId="2" borderId="24" xfId="9" applyFont="1" applyFill="1" applyBorder="1" applyAlignment="1">
      <alignment horizontal="center" vertical="center"/>
    </xf>
    <xf numFmtId="0" fontId="17" fillId="2" borderId="25" xfId="9" applyFont="1" applyFill="1" applyBorder="1" applyAlignment="1">
      <alignment horizontal="center" vertical="center"/>
    </xf>
    <xf numFmtId="0" fontId="14" fillId="10" borderId="26" xfId="9" applyFont="1" applyFill="1" applyBorder="1" applyAlignment="1">
      <alignment horizontal="center" vertical="center" wrapText="1"/>
    </xf>
    <xf numFmtId="0" fontId="7" fillId="2" borderId="0" xfId="10" applyFill="1"/>
    <xf numFmtId="0" fontId="20" fillId="2" borderId="0" xfId="9" applyFont="1" applyFill="1"/>
    <xf numFmtId="9" fontId="24" fillId="2" borderId="33" xfId="11" applyFont="1" applyFill="1" applyBorder="1" applyAlignment="1">
      <alignment horizontal="center"/>
    </xf>
    <xf numFmtId="9" fontId="24" fillId="2" borderId="35" xfId="11" applyFont="1" applyFill="1" applyBorder="1" applyAlignment="1">
      <alignment horizontal="center"/>
    </xf>
    <xf numFmtId="9" fontId="24" fillId="2" borderId="36" xfId="11" applyFont="1" applyFill="1" applyBorder="1" applyAlignment="1">
      <alignment horizontal="center"/>
    </xf>
    <xf numFmtId="0" fontId="1" fillId="2" borderId="0" xfId="12" applyFill="1"/>
    <xf numFmtId="0" fontId="1" fillId="0" borderId="0" xfId="12"/>
    <xf numFmtId="0" fontId="1" fillId="2" borderId="3" xfId="12" applyFill="1" applyBorder="1"/>
    <xf numFmtId="0" fontId="1" fillId="2" borderId="39" xfId="12" applyFill="1" applyBorder="1"/>
    <xf numFmtId="0" fontId="1" fillId="2" borderId="4" xfId="12" applyFill="1" applyBorder="1"/>
    <xf numFmtId="0" fontId="1" fillId="2" borderId="40" xfId="12" applyFill="1" applyBorder="1"/>
    <xf numFmtId="0" fontId="0" fillId="2" borderId="41" xfId="12" applyFont="1" applyFill="1" applyBorder="1"/>
    <xf numFmtId="0" fontId="0" fillId="2" borderId="42" xfId="12" applyFont="1" applyFill="1" applyBorder="1"/>
    <xf numFmtId="0" fontId="1" fillId="2" borderId="43" xfId="12" applyFill="1" applyBorder="1"/>
    <xf numFmtId="0" fontId="31" fillId="2" borderId="44" xfId="12" applyFont="1" applyFill="1" applyBorder="1" applyAlignment="1">
      <alignment wrapText="1"/>
    </xf>
    <xf numFmtId="0" fontId="31" fillId="2" borderId="42" xfId="12" applyFont="1" applyFill="1" applyBorder="1" applyAlignment="1">
      <alignment wrapText="1"/>
    </xf>
    <xf numFmtId="0" fontId="1" fillId="2" borderId="44" xfId="12" applyFill="1" applyBorder="1"/>
    <xf numFmtId="0" fontId="31" fillId="2" borderId="40" xfId="12" applyFont="1" applyFill="1" applyBorder="1" applyAlignment="1">
      <alignment wrapText="1"/>
    </xf>
    <xf numFmtId="0" fontId="1" fillId="2" borderId="0" xfId="12" applyFill="1" applyAlignment="1">
      <alignment horizontal="center"/>
    </xf>
    <xf numFmtId="0" fontId="31" fillId="2" borderId="41" xfId="12" applyFont="1" applyFill="1" applyBorder="1" applyAlignment="1">
      <alignment wrapText="1"/>
    </xf>
    <xf numFmtId="0" fontId="31" fillId="2" borderId="44" xfId="12" applyFont="1" applyFill="1" applyBorder="1"/>
    <xf numFmtId="0" fontId="1" fillId="2" borderId="42" xfId="12" applyFill="1" applyBorder="1" applyAlignment="1">
      <alignment wrapText="1"/>
    </xf>
    <xf numFmtId="0" fontId="1" fillId="2" borderId="42" xfId="12" applyFill="1" applyBorder="1"/>
    <xf numFmtId="0" fontId="12" fillId="2" borderId="7" xfId="12" applyFont="1" applyFill="1" applyBorder="1" applyAlignment="1">
      <alignment horizontal="center" vertical="center"/>
    </xf>
    <xf numFmtId="0" fontId="12" fillId="2" borderId="9" xfId="12" applyFont="1" applyFill="1" applyBorder="1" applyAlignment="1">
      <alignment horizontal="center" vertical="center"/>
    </xf>
    <xf numFmtId="0" fontId="12" fillId="2" borderId="45" xfId="12" applyFont="1" applyFill="1" applyBorder="1" applyAlignment="1">
      <alignment horizontal="center" vertical="center"/>
    </xf>
    <xf numFmtId="0" fontId="32" fillId="2" borderId="0" xfId="13" applyFont="1" applyFill="1" applyAlignment="1">
      <alignment vertical="center"/>
    </xf>
    <xf numFmtId="0" fontId="32" fillId="0" borderId="0" xfId="13" applyFont="1" applyAlignment="1">
      <alignment vertical="center"/>
    </xf>
    <xf numFmtId="0" fontId="32" fillId="0" borderId="3" xfId="13" applyFont="1" applyBorder="1" applyAlignment="1">
      <alignment vertical="center"/>
    </xf>
    <xf numFmtId="0" fontId="5" fillId="0" borderId="0" xfId="5"/>
    <xf numFmtId="164" fontId="11" fillId="0" borderId="2" xfId="7" applyNumberFormat="1" applyFont="1" applyBorder="1" applyAlignment="1">
      <alignment horizontal="center" vertical="center"/>
    </xf>
    <xf numFmtId="164" fontId="11" fillId="0" borderId="1" xfId="7" applyNumberFormat="1" applyFont="1" applyBorder="1" applyAlignment="1">
      <alignment horizontal="center" vertical="center" wrapText="1"/>
    </xf>
    <xf numFmtId="164" fontId="34" fillId="0" borderId="8" xfId="7" applyNumberFormat="1" applyFont="1" applyBorder="1" applyAlignment="1">
      <alignment horizontal="center" vertical="center" wrapText="1"/>
    </xf>
    <xf numFmtId="0" fontId="17" fillId="0" borderId="23" xfId="5" applyFont="1" applyBorder="1" applyAlignment="1">
      <alignment horizontal="center" wrapText="1"/>
    </xf>
    <xf numFmtId="164" fontId="11" fillId="0" borderId="4" xfId="7" applyNumberFormat="1" applyFont="1" applyBorder="1" applyAlignment="1">
      <alignment horizontal="center" vertical="center"/>
    </xf>
    <xf numFmtId="164" fontId="11" fillId="0" borderId="0" xfId="7" applyNumberFormat="1" applyFont="1" applyBorder="1" applyAlignment="1">
      <alignment horizontal="center" vertical="center" wrapText="1"/>
    </xf>
    <xf numFmtId="164" fontId="34" fillId="0" borderId="3" xfId="7" applyNumberFormat="1" applyFont="1" applyBorder="1" applyAlignment="1">
      <alignment horizontal="center" vertical="center" wrapText="1"/>
    </xf>
    <xf numFmtId="0" fontId="17" fillId="0" borderId="15" xfId="5" applyFont="1" applyBorder="1" applyAlignment="1">
      <alignment horizontal="center" wrapText="1"/>
    </xf>
    <xf numFmtId="164" fontId="34" fillId="0" borderId="0" xfId="7" applyNumberFormat="1" applyFont="1" applyBorder="1" applyAlignment="1">
      <alignment horizontal="center" vertical="center" wrapText="1"/>
    </xf>
    <xf numFmtId="0" fontId="17" fillId="0" borderId="19" xfId="5" applyFont="1" applyBorder="1" applyAlignment="1">
      <alignment horizontal="center" wrapText="1"/>
    </xf>
    <xf numFmtId="164" fontId="11" fillId="0" borderId="31" xfId="7" applyNumberFormat="1" applyFont="1" applyBorder="1" applyAlignment="1">
      <alignment horizontal="center" vertical="center"/>
    </xf>
    <xf numFmtId="164" fontId="34" fillId="0" borderId="46" xfId="7" applyNumberFormat="1" applyFont="1" applyBorder="1" applyAlignment="1">
      <alignment horizontal="center" vertical="center" wrapText="1"/>
    </xf>
    <xf numFmtId="164" fontId="11" fillId="0" borderId="46" xfId="7" applyNumberFormat="1" applyFont="1" applyBorder="1" applyAlignment="1">
      <alignment horizontal="center" vertical="center" wrapText="1"/>
    </xf>
    <xf numFmtId="164" fontId="34" fillId="0" borderId="32" xfId="7" applyNumberFormat="1" applyFont="1" applyBorder="1" applyAlignment="1">
      <alignment horizontal="center" vertical="center" wrapText="1"/>
    </xf>
    <xf numFmtId="0" fontId="36" fillId="0" borderId="4" xfId="14" applyFont="1" applyBorder="1" applyAlignment="1">
      <alignment horizontal="center" vertical="center" wrapText="1"/>
    </xf>
    <xf numFmtId="0" fontId="36" fillId="0" borderId="0" xfId="14" applyFont="1" applyAlignment="1">
      <alignment horizontal="center" vertical="center" wrapText="1"/>
    </xf>
    <xf numFmtId="0" fontId="31" fillId="0" borderId="0" xfId="5" applyFont="1"/>
    <xf numFmtId="9" fontId="17" fillId="0" borderId="0" xfId="7" applyFont="1" applyBorder="1" applyAlignment="1">
      <alignment horizontal="center" vertical="center" wrapText="1"/>
    </xf>
    <xf numFmtId="0" fontId="31" fillId="0" borderId="0" xfId="5" applyFont="1" applyAlignment="1">
      <alignment horizontal="center"/>
    </xf>
    <xf numFmtId="0" fontId="31" fillId="0" borderId="0" xfId="5" applyFont="1" applyAlignment="1">
      <alignment vertical="center" wrapText="1"/>
    </xf>
    <xf numFmtId="9" fontId="17" fillId="0" borderId="4" xfId="7" applyFont="1" applyBorder="1" applyAlignment="1">
      <alignment horizontal="center" vertical="center" wrapText="1"/>
    </xf>
    <xf numFmtId="9" fontId="17" fillId="0" borderId="1" xfId="7" applyFont="1" applyBorder="1" applyAlignment="1">
      <alignment horizontal="center" vertical="center" wrapText="1"/>
    </xf>
    <xf numFmtId="9" fontId="38" fillId="0" borderId="1" xfId="7" applyFont="1" applyBorder="1" applyAlignment="1">
      <alignment horizontal="center" vertical="center" wrapText="1"/>
    </xf>
    <xf numFmtId="9" fontId="17" fillId="0" borderId="2" xfId="7" applyFont="1" applyBorder="1" applyAlignment="1">
      <alignment horizontal="center" vertical="center" wrapText="1"/>
    </xf>
    <xf numFmtId="9" fontId="38" fillId="0" borderId="47" xfId="7" applyFont="1" applyBorder="1" applyAlignment="1">
      <alignment horizontal="center" vertical="center" wrapText="1"/>
    </xf>
    <xf numFmtId="9" fontId="38" fillId="0" borderId="3" xfId="7" applyFont="1" applyBorder="1" applyAlignment="1">
      <alignment horizontal="center" vertical="center" wrapText="1"/>
    </xf>
    <xf numFmtId="0" fontId="31" fillId="0" borderId="0" xfId="5" applyFont="1" applyAlignment="1">
      <alignment horizontal="center" vertical="center"/>
    </xf>
    <xf numFmtId="1" fontId="17" fillId="0" borderId="7" xfId="7" applyNumberFormat="1" applyFont="1" applyBorder="1" applyAlignment="1">
      <alignment horizontal="center" vertical="center"/>
    </xf>
    <xf numFmtId="1" fontId="17" fillId="0" borderId="6" xfId="7" applyNumberFormat="1" applyFont="1" applyBorder="1" applyAlignment="1">
      <alignment horizontal="center" vertical="center" wrapText="1"/>
    </xf>
    <xf numFmtId="1" fontId="11" fillId="0" borderId="6" xfId="7" applyNumberFormat="1" applyFont="1" applyBorder="1" applyAlignment="1">
      <alignment horizontal="center" vertical="center" wrapText="1"/>
    </xf>
    <xf numFmtId="1" fontId="38" fillId="0" borderId="6" xfId="7" applyNumberFormat="1" applyFont="1" applyBorder="1" applyAlignment="1">
      <alignment horizontal="center" vertical="center" wrapText="1"/>
    </xf>
    <xf numFmtId="1" fontId="17" fillId="0" borderId="7" xfId="7" applyNumberFormat="1" applyFont="1" applyBorder="1" applyAlignment="1">
      <alignment horizontal="center" vertical="center" wrapText="1"/>
    </xf>
    <xf numFmtId="1" fontId="38" fillId="0" borderId="30" xfId="7" applyNumberFormat="1" applyFont="1" applyBorder="1" applyAlignment="1">
      <alignment horizontal="center" vertical="center" wrapText="1"/>
    </xf>
    <xf numFmtId="0" fontId="31" fillId="0" borderId="6" xfId="5" applyFont="1" applyBorder="1" applyAlignment="1">
      <alignment horizontal="center" vertical="center"/>
    </xf>
    <xf numFmtId="0" fontId="5" fillId="0" borderId="0" xfId="5" applyAlignment="1">
      <alignment vertical="center"/>
    </xf>
    <xf numFmtId="165" fontId="17" fillId="0" borderId="0" xfId="5" applyNumberFormat="1" applyFont="1" applyAlignment="1">
      <alignment horizontal="center" vertical="center" wrapText="1"/>
    </xf>
    <xf numFmtId="164" fontId="17" fillId="0" borderId="1" xfId="7" applyNumberFormat="1" applyFont="1" applyBorder="1" applyAlignment="1">
      <alignment horizontal="center" vertical="center" wrapText="1"/>
    </xf>
    <xf numFmtId="1" fontId="17" fillId="0" borderId="7" xfId="5" applyNumberFormat="1" applyFont="1" applyBorder="1" applyAlignment="1">
      <alignment horizontal="center" vertical="center" wrapText="1"/>
    </xf>
    <xf numFmtId="1" fontId="17" fillId="0" borderId="6" xfId="5" applyNumberFormat="1" applyFont="1" applyBorder="1" applyAlignment="1">
      <alignment horizontal="center" vertical="center" wrapText="1"/>
    </xf>
    <xf numFmtId="1" fontId="38" fillId="0" borderId="6" xfId="5" applyNumberFormat="1" applyFont="1" applyBorder="1" applyAlignment="1">
      <alignment horizontal="center" vertical="center" wrapText="1"/>
    </xf>
    <xf numFmtId="1" fontId="38" fillId="0" borderId="30" xfId="5" applyNumberFormat="1" applyFont="1" applyBorder="1" applyAlignment="1">
      <alignment horizontal="center" vertical="center" wrapText="1"/>
    </xf>
    <xf numFmtId="165" fontId="17" fillId="0" borderId="7" xfId="5" applyNumberFormat="1" applyFont="1" applyBorder="1" applyAlignment="1">
      <alignment horizontal="center" vertical="center" wrapText="1"/>
    </xf>
    <xf numFmtId="165" fontId="17" fillId="0" borderId="6" xfId="5" applyNumberFormat="1" applyFont="1" applyBorder="1" applyAlignment="1">
      <alignment horizontal="center" vertical="center" wrapText="1"/>
    </xf>
    <xf numFmtId="165" fontId="38" fillId="0" borderId="6" xfId="5" applyNumberFormat="1" applyFont="1" applyBorder="1" applyAlignment="1">
      <alignment horizontal="center" vertical="center" wrapText="1"/>
    </xf>
    <xf numFmtId="165" fontId="38" fillId="0" borderId="30" xfId="5" applyNumberFormat="1" applyFont="1" applyBorder="1" applyAlignment="1">
      <alignment horizontal="center" vertical="center" wrapText="1"/>
    </xf>
    <xf numFmtId="0" fontId="31" fillId="0" borderId="6" xfId="5" applyFont="1" applyBorder="1" applyAlignment="1">
      <alignment horizontal="center" vertical="center" wrapText="1"/>
    </xf>
    <xf numFmtId="0" fontId="17" fillId="0" borderId="0" xfId="5" applyFont="1" applyAlignment="1">
      <alignment horizontal="center" vertical="center" wrapText="1"/>
    </xf>
    <xf numFmtId="0" fontId="16" fillId="0" borderId="0" xfId="14" applyFont="1" applyAlignment="1">
      <alignment horizontal="center" vertical="center" wrapText="1"/>
    </xf>
    <xf numFmtId="0" fontId="27" fillId="0" borderId="0" xfId="5" applyFont="1" applyAlignment="1">
      <alignment horizontal="center" vertical="center" wrapText="1"/>
    </xf>
    <xf numFmtId="0" fontId="39" fillId="0" borderId="2" xfId="14" applyFont="1" applyBorder="1" applyAlignment="1">
      <alignment horizontal="center" vertical="center" wrapText="1"/>
    </xf>
    <xf numFmtId="0" fontId="39" fillId="0" borderId="1" xfId="14" applyFont="1" applyBorder="1" applyAlignment="1">
      <alignment horizontal="center" vertical="center" wrapText="1"/>
    </xf>
    <xf numFmtId="0" fontId="40" fillId="0" borderId="49" xfId="14" applyFont="1" applyBorder="1" applyAlignment="1">
      <alignment horizontal="center" vertical="center" wrapText="1"/>
    </xf>
    <xf numFmtId="0" fontId="39" fillId="0" borderId="9" xfId="14" applyFont="1" applyBorder="1" applyAlignment="1">
      <alignment horizontal="center" vertical="center" wrapText="1"/>
    </xf>
    <xf numFmtId="0" fontId="41" fillId="0" borderId="1" xfId="14" applyFont="1" applyBorder="1" applyAlignment="1">
      <alignment horizontal="center" vertical="center" wrapText="1"/>
    </xf>
    <xf numFmtId="0" fontId="40" fillId="0" borderId="1" xfId="14" applyFont="1" applyBorder="1" applyAlignment="1">
      <alignment horizontal="center" vertical="center" wrapText="1"/>
    </xf>
    <xf numFmtId="0" fontId="40" fillId="0" borderId="28" xfId="14" applyFont="1" applyBorder="1" applyAlignment="1">
      <alignment horizontal="center" vertical="center" wrapText="1"/>
    </xf>
    <xf numFmtId="0" fontId="32" fillId="0" borderId="0" xfId="5" applyFont="1" applyAlignment="1">
      <alignment vertical="center"/>
    </xf>
    <xf numFmtId="164" fontId="17" fillId="0" borderId="4" xfId="7" applyNumberFormat="1" applyFont="1" applyBorder="1" applyAlignment="1">
      <alignment horizontal="center" vertical="center"/>
    </xf>
    <xf numFmtId="164" fontId="17" fillId="0" borderId="0" xfId="7" applyNumberFormat="1" applyFont="1" applyBorder="1" applyAlignment="1">
      <alignment horizontal="center" vertical="center"/>
    </xf>
    <xf numFmtId="164" fontId="38" fillId="0" borderId="0" xfId="7" applyNumberFormat="1" applyFont="1" applyBorder="1" applyAlignment="1">
      <alignment horizontal="center" vertical="center"/>
    </xf>
    <xf numFmtId="164" fontId="17" fillId="0" borderId="50" xfId="7" applyNumberFormat="1" applyFont="1" applyBorder="1" applyAlignment="1">
      <alignment horizontal="center" vertical="center"/>
    </xf>
    <xf numFmtId="164" fontId="38" fillId="0" borderId="51" xfId="7" applyNumberFormat="1" applyFont="1" applyBorder="1" applyAlignment="1">
      <alignment horizontal="center" vertical="center"/>
    </xf>
    <xf numFmtId="0" fontId="17" fillId="0" borderId="23" xfId="5" applyFont="1" applyBorder="1" applyAlignment="1">
      <alignment horizontal="center" vertical="center" wrapText="1"/>
    </xf>
    <xf numFmtId="0" fontId="17" fillId="0" borderId="15" xfId="5" applyFont="1" applyBorder="1" applyAlignment="1">
      <alignment horizontal="center" vertical="center" wrapText="1"/>
    </xf>
    <xf numFmtId="0" fontId="17" fillId="0" borderId="19" xfId="5" applyFont="1" applyBorder="1" applyAlignment="1">
      <alignment horizontal="center" vertical="center" wrapText="1"/>
    </xf>
    <xf numFmtId="0" fontId="40" fillId="0" borderId="52" xfId="14" applyFont="1" applyBorder="1" applyAlignment="1">
      <alignment horizontal="center" vertical="center" wrapText="1"/>
    </xf>
    <xf numFmtId="9" fontId="34" fillId="0" borderId="53" xfId="7" applyFont="1" applyBorder="1" applyAlignment="1">
      <alignment horizontal="center" vertical="center" wrapText="1"/>
    </xf>
    <xf numFmtId="0" fontId="38" fillId="0" borderId="15" xfId="5" applyFont="1" applyBorder="1" applyAlignment="1">
      <alignment horizontal="center" vertical="center" wrapText="1"/>
    </xf>
    <xf numFmtId="9" fontId="11" fillId="0" borderId="54" xfId="7" applyFont="1" applyBorder="1" applyAlignment="1">
      <alignment horizontal="center" vertical="center" wrapText="1"/>
    </xf>
    <xf numFmtId="0" fontId="17" fillId="0" borderId="54" xfId="5" applyFont="1" applyBorder="1" applyAlignment="1">
      <alignment horizontal="center" vertical="center"/>
    </xf>
    <xf numFmtId="9" fontId="11" fillId="0" borderId="15" xfId="7" applyFont="1" applyBorder="1" applyAlignment="1">
      <alignment horizontal="center" vertical="center" wrapText="1"/>
    </xf>
    <xf numFmtId="0" fontId="17" fillId="0" borderId="15" xfId="5" applyFont="1" applyBorder="1" applyAlignment="1">
      <alignment horizontal="center" vertical="center"/>
    </xf>
    <xf numFmtId="9" fontId="11" fillId="0" borderId="55" xfId="7" applyFont="1" applyBorder="1" applyAlignment="1">
      <alignment horizontal="center" vertical="center" wrapText="1"/>
    </xf>
    <xf numFmtId="0" fontId="17" fillId="0" borderId="55" xfId="5" applyFont="1" applyBorder="1" applyAlignment="1">
      <alignment horizontal="center" vertical="center"/>
    </xf>
    <xf numFmtId="9" fontId="34" fillId="0" borderId="56" xfId="7" applyFont="1" applyBorder="1" applyAlignment="1">
      <alignment horizontal="center" vertical="center" wrapText="1"/>
    </xf>
    <xf numFmtId="0" fontId="38" fillId="0" borderId="15" xfId="5" applyFont="1" applyBorder="1" applyAlignment="1">
      <alignment horizontal="center" vertical="center"/>
    </xf>
    <xf numFmtId="0" fontId="36" fillId="0" borderId="23" xfId="14" applyFont="1" applyBorder="1" applyAlignment="1">
      <alignment horizontal="center" vertical="center" wrapText="1"/>
    </xf>
    <xf numFmtId="0" fontId="27" fillId="0" borderId="8" xfId="5" applyFont="1" applyBorder="1" applyAlignment="1">
      <alignment horizontal="center" vertical="center" wrapText="1"/>
    </xf>
    <xf numFmtId="164" fontId="11" fillId="0" borderId="57" xfId="7" applyNumberFormat="1" applyFont="1" applyBorder="1" applyAlignment="1">
      <alignment horizontal="center" vertical="center"/>
    </xf>
    <xf numFmtId="164" fontId="11" fillId="0" borderId="49" xfId="7" applyNumberFormat="1" applyFont="1" applyBorder="1" applyAlignment="1">
      <alignment horizontal="center" vertical="center" wrapText="1"/>
    </xf>
    <xf numFmtId="164" fontId="34" fillId="0" borderId="49" xfId="7" applyNumberFormat="1" applyFont="1" applyBorder="1" applyAlignment="1">
      <alignment horizontal="center" vertical="center" wrapText="1"/>
    </xf>
    <xf numFmtId="164" fontId="34" fillId="0" borderId="58" xfId="7" applyNumberFormat="1" applyFont="1" applyBorder="1" applyAlignment="1">
      <alignment horizontal="center" vertical="center" wrapText="1"/>
    </xf>
    <xf numFmtId="164" fontId="11" fillId="0" borderId="59" xfId="7" applyNumberFormat="1" applyFont="1" applyBorder="1" applyAlignment="1">
      <alignment horizontal="center" vertical="center"/>
    </xf>
    <xf numFmtId="164" fontId="34" fillId="0" borderId="60" xfId="7" applyNumberFormat="1" applyFont="1" applyBorder="1" applyAlignment="1">
      <alignment horizontal="center" vertical="center" wrapText="1"/>
    </xf>
    <xf numFmtId="164" fontId="11" fillId="0" borderId="60" xfId="7" applyNumberFormat="1" applyFont="1" applyBorder="1" applyAlignment="1">
      <alignment horizontal="center" vertical="center" wrapText="1"/>
    </xf>
    <xf numFmtId="164" fontId="34" fillId="0" borderId="61" xfId="7" applyNumberFormat="1" applyFont="1" applyBorder="1" applyAlignment="1">
      <alignment horizontal="center" vertical="center" wrapText="1"/>
    </xf>
    <xf numFmtId="0" fontId="36" fillId="0" borderId="59" xfId="14" applyFont="1" applyBorder="1" applyAlignment="1">
      <alignment horizontal="center" vertical="center" wrapText="1"/>
    </xf>
    <xf numFmtId="0" fontId="36" fillId="0" borderId="60" xfId="14" applyFont="1" applyBorder="1" applyAlignment="1">
      <alignment horizontal="center" vertical="center" wrapText="1"/>
    </xf>
    <xf numFmtId="165" fontId="17" fillId="0" borderId="7" xfId="7" applyNumberFormat="1" applyFont="1" applyBorder="1" applyAlignment="1">
      <alignment horizontal="center" vertical="center"/>
    </xf>
    <xf numFmtId="165" fontId="17" fillId="0" borderId="6" xfId="7" applyNumberFormat="1" applyFont="1" applyBorder="1" applyAlignment="1">
      <alignment horizontal="center" vertical="center" wrapText="1"/>
    </xf>
    <xf numFmtId="165" fontId="11" fillId="0" borderId="6" xfId="7" applyNumberFormat="1" applyFont="1" applyBorder="1" applyAlignment="1">
      <alignment horizontal="center" vertical="center" wrapText="1"/>
    </xf>
    <xf numFmtId="165" fontId="38" fillId="0" borderId="6" xfId="7" applyNumberFormat="1" applyFont="1" applyBorder="1" applyAlignment="1">
      <alignment horizontal="center" vertical="center" wrapText="1"/>
    </xf>
    <xf numFmtId="165" fontId="17" fillId="0" borderId="7" xfId="7" applyNumberFormat="1" applyFont="1" applyBorder="1" applyAlignment="1">
      <alignment horizontal="center" vertical="center" wrapText="1"/>
    </xf>
    <xf numFmtId="165" fontId="38" fillId="0" borderId="30" xfId="7" applyNumberFormat="1" applyFont="1" applyBorder="1" applyAlignment="1">
      <alignment horizontal="center" vertical="center" wrapText="1"/>
    </xf>
    <xf numFmtId="9" fontId="17" fillId="0" borderId="4" xfId="7" applyFont="1" applyBorder="1" applyAlignment="1">
      <alignment horizontal="center" wrapText="1"/>
    </xf>
    <xf numFmtId="9" fontId="17" fillId="0" borderId="0" xfId="7" applyFont="1" applyBorder="1" applyAlignment="1">
      <alignment horizontal="center" wrapText="1"/>
    </xf>
    <xf numFmtId="9" fontId="17" fillId="0" borderId="50" xfId="7" applyFont="1" applyBorder="1" applyAlignment="1">
      <alignment horizontal="center" wrapText="1"/>
    </xf>
    <xf numFmtId="2" fontId="44" fillId="0" borderId="0" xfId="0" applyNumberFormat="1" applyFont="1"/>
    <xf numFmtId="0" fontId="44" fillId="0" borderId="0" xfId="0" applyFont="1" applyAlignment="1">
      <alignment horizontal="center" vertical="center" wrapText="1"/>
    </xf>
    <xf numFmtId="9" fontId="11" fillId="0" borderId="62" xfId="7" applyFont="1" applyBorder="1" applyAlignment="1">
      <alignment horizontal="center" vertical="center"/>
    </xf>
    <xf numFmtId="9" fontId="11" fillId="0" borderId="63" xfId="7" applyFont="1" applyBorder="1" applyAlignment="1">
      <alignment horizontal="center" vertical="center"/>
    </xf>
    <xf numFmtId="0" fontId="31" fillId="0" borderId="64" xfId="0" applyFont="1" applyBorder="1" applyAlignment="1">
      <alignment horizontal="center" vertical="center" wrapText="1"/>
    </xf>
    <xf numFmtId="9" fontId="11" fillId="0" borderId="4" xfId="7" applyFont="1" applyBorder="1" applyAlignment="1">
      <alignment horizontal="center" vertical="center"/>
    </xf>
    <xf numFmtId="9" fontId="34" fillId="0" borderId="41" xfId="7" applyFont="1" applyBorder="1" applyAlignment="1">
      <alignment horizontal="center" vertical="center"/>
    </xf>
    <xf numFmtId="9" fontId="34" fillId="0" borderId="65" xfId="7" applyFont="1" applyBorder="1" applyAlignment="1">
      <alignment horizontal="center" vertical="center"/>
    </xf>
    <xf numFmtId="9" fontId="34" fillId="2" borderId="65" xfId="7" applyFont="1" applyFill="1" applyBorder="1" applyAlignment="1">
      <alignment horizontal="center" vertical="center"/>
    </xf>
    <xf numFmtId="0" fontId="33" fillId="0" borderId="66" xfId="0" applyFont="1" applyBorder="1" applyAlignment="1">
      <alignment horizontal="center" vertical="center" wrapText="1"/>
    </xf>
    <xf numFmtId="9" fontId="11" fillId="2" borderId="67" xfId="7" applyFont="1" applyFill="1" applyBorder="1" applyAlignment="1">
      <alignment horizontal="center" vertical="center"/>
    </xf>
    <xf numFmtId="9" fontId="11" fillId="2" borderId="68" xfId="7" applyFont="1" applyFill="1" applyBorder="1" applyAlignment="1">
      <alignment horizontal="center" vertical="center"/>
    </xf>
    <xf numFmtId="9" fontId="34" fillId="2" borderId="68" xfId="7" applyFont="1" applyFill="1" applyBorder="1" applyAlignment="1">
      <alignment horizontal="center" vertical="center"/>
    </xf>
    <xf numFmtId="0" fontId="31" fillId="0" borderId="69" xfId="0" applyFont="1" applyBorder="1" applyAlignment="1">
      <alignment horizontal="center" vertical="center" wrapText="1"/>
    </xf>
    <xf numFmtId="0" fontId="31" fillId="0" borderId="70" xfId="0" applyFont="1" applyBorder="1" applyAlignment="1">
      <alignment horizontal="center" vertical="center" wrapText="1"/>
    </xf>
    <xf numFmtId="0" fontId="31" fillId="0" borderId="42"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72" xfId="0" applyFont="1" applyBorder="1" applyAlignment="1">
      <alignment horizontal="center" vertical="center" wrapText="1"/>
    </xf>
    <xf numFmtId="0" fontId="31" fillId="0" borderId="73" xfId="0" applyFont="1" applyBorder="1" applyAlignment="1">
      <alignment horizontal="center" vertical="center" wrapText="1"/>
    </xf>
    <xf numFmtId="0" fontId="33" fillId="0" borderId="73" xfId="0" applyFont="1" applyBorder="1" applyAlignment="1">
      <alignment horizontal="center" vertical="center" wrapText="1"/>
    </xf>
    <xf numFmtId="0" fontId="45" fillId="2" borderId="74" xfId="0" applyFont="1" applyFill="1" applyBorder="1" applyAlignment="1">
      <alignment horizontal="center" vertical="center" wrapText="1"/>
    </xf>
    <xf numFmtId="164" fontId="11" fillId="0" borderId="8" xfId="7" applyNumberFormat="1" applyFont="1" applyBorder="1" applyAlignment="1">
      <alignment horizontal="center" vertical="center" wrapText="1"/>
    </xf>
    <xf numFmtId="0" fontId="17" fillId="0" borderId="23" xfId="5" applyFont="1" applyBorder="1" applyAlignment="1">
      <alignment horizontal="center" vertical="center"/>
    </xf>
    <xf numFmtId="164" fontId="11" fillId="0" borderId="3" xfId="7" applyNumberFormat="1" applyFont="1" applyBorder="1" applyAlignment="1">
      <alignment horizontal="center" vertical="center" wrapText="1"/>
    </xf>
    <xf numFmtId="164" fontId="11" fillId="0" borderId="32" xfId="7" applyNumberFormat="1" applyFont="1" applyBorder="1" applyAlignment="1">
      <alignment horizontal="center" vertical="center" wrapText="1"/>
    </xf>
    <xf numFmtId="164" fontId="34" fillId="0" borderId="4" xfId="7" applyNumberFormat="1" applyFont="1" applyBorder="1" applyAlignment="1">
      <alignment horizontal="center" vertical="center"/>
    </xf>
    <xf numFmtId="164" fontId="11" fillId="0" borderId="75" xfId="7" applyNumberFormat="1" applyFont="1" applyBorder="1" applyAlignment="1">
      <alignment horizontal="center" vertical="center"/>
    </xf>
    <xf numFmtId="164" fontId="11" fillId="0" borderId="76" xfId="7" applyNumberFormat="1" applyFont="1" applyBorder="1" applyAlignment="1">
      <alignment horizontal="center" vertical="center" wrapText="1"/>
    </xf>
    <xf numFmtId="164" fontId="11" fillId="0" borderId="34" xfId="7" applyNumberFormat="1" applyFont="1" applyBorder="1" applyAlignment="1">
      <alignment horizontal="center" vertical="center" wrapText="1"/>
    </xf>
    <xf numFmtId="0" fontId="36" fillId="0" borderId="9" xfId="14" applyFont="1" applyBorder="1" applyAlignment="1">
      <alignment horizontal="center" vertical="center" wrapText="1"/>
    </xf>
    <xf numFmtId="0" fontId="36" fillId="0" borderId="10" xfId="14" applyFont="1" applyBorder="1" applyAlignment="1">
      <alignment horizontal="center" vertical="center" wrapText="1"/>
    </xf>
    <xf numFmtId="0" fontId="27" fillId="0" borderId="11" xfId="5" applyFont="1" applyBorder="1" applyAlignment="1">
      <alignment horizontal="center" vertical="center" wrapText="1"/>
    </xf>
    <xf numFmtId="0" fontId="1" fillId="0" borderId="0" xfId="6" applyFont="1"/>
    <xf numFmtId="0" fontId="1" fillId="2" borderId="0" xfId="6" applyFont="1" applyFill="1"/>
    <xf numFmtId="0" fontId="47" fillId="2" borderId="0" xfId="6" applyFont="1" applyFill="1"/>
    <xf numFmtId="0" fontId="48" fillId="11" borderId="33" xfId="6" applyFont="1" applyFill="1" applyBorder="1" applyAlignment="1">
      <alignment horizontal="center" vertical="center"/>
    </xf>
    <xf numFmtId="0" fontId="48" fillId="13" borderId="33" xfId="6" applyFont="1" applyFill="1" applyBorder="1" applyAlignment="1">
      <alignment horizontal="center" vertical="center"/>
    </xf>
    <xf numFmtId="0" fontId="49" fillId="2" borderId="0" xfId="6" applyFont="1" applyFill="1" applyAlignment="1">
      <alignment horizontal="center" vertical="center"/>
    </xf>
    <xf numFmtId="0" fontId="14" fillId="2" borderId="0" xfId="6" applyFont="1" applyFill="1" applyAlignment="1">
      <alignment vertical="center" wrapText="1"/>
    </xf>
    <xf numFmtId="0" fontId="12" fillId="3" borderId="79" xfId="6" applyFont="1" applyFill="1" applyBorder="1" applyAlignment="1">
      <alignment horizontal="center" vertical="center" wrapText="1"/>
    </xf>
    <xf numFmtId="0" fontId="48" fillId="13" borderId="35" xfId="6" applyFont="1" applyFill="1" applyBorder="1" applyAlignment="1">
      <alignment horizontal="center" vertical="center"/>
    </xf>
    <xf numFmtId="0" fontId="50" fillId="2" borderId="0" xfId="6" applyFont="1" applyFill="1" applyAlignment="1">
      <alignment vertical="center" wrapText="1"/>
    </xf>
    <xf numFmtId="0" fontId="12" fillId="4" borderId="80" xfId="6" applyFont="1" applyFill="1" applyBorder="1" applyAlignment="1">
      <alignment horizontal="center" vertical="center" wrapText="1"/>
    </xf>
    <xf numFmtId="0" fontId="49" fillId="14" borderId="77" xfId="6" applyFont="1" applyFill="1" applyBorder="1" applyAlignment="1">
      <alignment horizontal="center" vertical="center"/>
    </xf>
    <xf numFmtId="0" fontId="14" fillId="5" borderId="81" xfId="6" applyFont="1" applyFill="1" applyBorder="1" applyAlignment="1">
      <alignment horizontal="center" vertical="center" wrapText="1"/>
    </xf>
    <xf numFmtId="0" fontId="48" fillId="13" borderId="36" xfId="6" applyFont="1" applyFill="1" applyBorder="1" applyAlignment="1">
      <alignment horizontal="center" vertical="center"/>
    </xf>
    <xf numFmtId="0" fontId="49" fillId="14" borderId="82" xfId="6" applyFont="1" applyFill="1" applyBorder="1" applyAlignment="1">
      <alignment horizontal="center" vertical="center"/>
    </xf>
    <xf numFmtId="0" fontId="14" fillId="6" borderId="12" xfId="6" applyFont="1" applyFill="1" applyBorder="1" applyAlignment="1">
      <alignment horizontal="center" vertical="center" wrapText="1"/>
    </xf>
    <xf numFmtId="0" fontId="48" fillId="0" borderId="82" xfId="6" applyFont="1" applyBorder="1" applyAlignment="1">
      <alignment horizontal="center" vertical="center"/>
    </xf>
    <xf numFmtId="0" fontId="48" fillId="15" borderId="33" xfId="6" applyFont="1" applyFill="1" applyBorder="1" applyAlignment="1">
      <alignment horizontal="center" vertical="center"/>
    </xf>
    <xf numFmtId="0" fontId="49" fillId="12" borderId="83" xfId="6" applyFont="1" applyFill="1" applyBorder="1" applyAlignment="1">
      <alignment horizontal="center" vertical="center"/>
    </xf>
    <xf numFmtId="0" fontId="14" fillId="7" borderId="18" xfId="6" applyFont="1" applyFill="1" applyBorder="1" applyAlignment="1">
      <alignment horizontal="center" vertical="center" wrapText="1"/>
    </xf>
    <xf numFmtId="0" fontId="48" fillId="15" borderId="35" xfId="6" applyFont="1" applyFill="1" applyBorder="1" applyAlignment="1">
      <alignment horizontal="center" vertical="center"/>
    </xf>
    <xf numFmtId="0" fontId="49" fillId="15" borderId="77" xfId="6" applyFont="1" applyFill="1" applyBorder="1" applyAlignment="1">
      <alignment horizontal="center" vertical="center"/>
    </xf>
    <xf numFmtId="0" fontId="14" fillId="8" borderId="18" xfId="6" applyFont="1" applyFill="1" applyBorder="1" applyAlignment="1">
      <alignment horizontal="center" vertical="center" wrapText="1"/>
    </xf>
    <xf numFmtId="0" fontId="49" fillId="15" borderId="78" xfId="6" applyFont="1" applyFill="1" applyBorder="1" applyAlignment="1">
      <alignment horizontal="center" vertical="center"/>
    </xf>
    <xf numFmtId="0" fontId="12" fillId="9" borderId="18" xfId="6" applyFont="1" applyFill="1" applyBorder="1" applyAlignment="1">
      <alignment horizontal="center" vertical="center" wrapText="1"/>
    </xf>
    <xf numFmtId="0" fontId="48" fillId="15" borderId="36" xfId="6" applyFont="1" applyFill="1" applyBorder="1" applyAlignment="1">
      <alignment horizontal="center" vertical="center"/>
    </xf>
    <xf numFmtId="0" fontId="49" fillId="15" borderId="82" xfId="6" applyFont="1" applyFill="1" applyBorder="1" applyAlignment="1">
      <alignment horizontal="center" vertical="center"/>
    </xf>
    <xf numFmtId="0" fontId="14" fillId="10" borderId="26" xfId="6" applyFont="1" applyFill="1" applyBorder="1" applyAlignment="1">
      <alignment horizontal="center" vertical="center" wrapText="1"/>
    </xf>
    <xf numFmtId="0" fontId="4" fillId="0" borderId="0" xfId="6"/>
    <xf numFmtId="0" fontId="4" fillId="2" borderId="0" xfId="6" applyFill="1"/>
    <xf numFmtId="0" fontId="1" fillId="15" borderId="0" xfId="6" applyFont="1" applyFill="1"/>
    <xf numFmtId="9" fontId="55" fillId="2" borderId="87" xfId="7" applyFont="1" applyFill="1" applyBorder="1" applyAlignment="1">
      <alignment horizontal="center" vertical="center"/>
    </xf>
    <xf numFmtId="165" fontId="55" fillId="2" borderId="88" xfId="6" applyNumberFormat="1" applyFont="1" applyFill="1" applyBorder="1" applyAlignment="1">
      <alignment horizontal="center" vertical="center"/>
    </xf>
    <xf numFmtId="0" fontId="55" fillId="2" borderId="89" xfId="6" applyFont="1" applyFill="1" applyBorder="1" applyAlignment="1">
      <alignment horizontal="left" vertical="center"/>
    </xf>
    <xf numFmtId="9" fontId="55" fillId="2" borderId="90" xfId="7" applyFont="1" applyFill="1" applyBorder="1" applyAlignment="1">
      <alignment horizontal="center" vertical="center"/>
    </xf>
    <xf numFmtId="165" fontId="55" fillId="2" borderId="63" xfId="6" applyNumberFormat="1" applyFont="1" applyFill="1" applyBorder="1" applyAlignment="1">
      <alignment horizontal="center" vertical="center"/>
    </xf>
    <xf numFmtId="0" fontId="55" fillId="2" borderId="91" xfId="6" applyFont="1" applyFill="1" applyBorder="1" applyAlignment="1">
      <alignment horizontal="left" vertical="center"/>
    </xf>
    <xf numFmtId="9" fontId="56" fillId="2" borderId="90" xfId="7" applyFont="1" applyFill="1" applyBorder="1" applyAlignment="1">
      <alignment horizontal="center" vertical="center"/>
    </xf>
    <xf numFmtId="165" fontId="56" fillId="2" borderId="63" xfId="6" applyNumberFormat="1" applyFont="1" applyFill="1" applyBorder="1" applyAlignment="1">
      <alignment horizontal="center" vertical="center"/>
    </xf>
    <xf numFmtId="0" fontId="2" fillId="2" borderId="91" xfId="6" applyFont="1" applyFill="1" applyBorder="1" applyAlignment="1">
      <alignment horizontal="left" vertical="center"/>
    </xf>
    <xf numFmtId="9" fontId="55" fillId="2" borderId="92" xfId="7" applyFont="1" applyFill="1" applyBorder="1" applyAlignment="1">
      <alignment horizontal="center" vertical="center"/>
    </xf>
    <xf numFmtId="165" fontId="55" fillId="2" borderId="93" xfId="6" applyNumberFormat="1" applyFont="1" applyFill="1" applyBorder="1" applyAlignment="1">
      <alignment horizontal="center" vertical="center"/>
    </xf>
    <xf numFmtId="0" fontId="55" fillId="2" borderId="94" xfId="6" applyFont="1" applyFill="1" applyBorder="1" applyAlignment="1">
      <alignment horizontal="left" vertical="center"/>
    </xf>
    <xf numFmtId="9" fontId="2" fillId="2" borderId="95" xfId="7" applyFont="1" applyFill="1" applyBorder="1" applyAlignment="1">
      <alignment horizontal="center" vertical="center"/>
    </xf>
    <xf numFmtId="165" fontId="2" fillId="2" borderId="96" xfId="6" applyNumberFormat="1" applyFont="1" applyFill="1" applyBorder="1" applyAlignment="1">
      <alignment horizontal="center" vertical="center"/>
    </xf>
    <xf numFmtId="0" fontId="2" fillId="2" borderId="97" xfId="6" applyFont="1" applyFill="1" applyBorder="1" applyAlignment="1">
      <alignment horizontal="left" vertical="center"/>
    </xf>
    <xf numFmtId="0" fontId="2" fillId="2" borderId="98" xfId="6" applyFont="1" applyFill="1" applyBorder="1" applyAlignment="1">
      <alignment horizontal="center" vertical="center" wrapText="1"/>
    </xf>
    <xf numFmtId="0" fontId="2" fillId="2" borderId="99" xfId="6" applyFont="1" applyFill="1" applyBorder="1" applyAlignment="1">
      <alignment horizontal="center" vertical="center" wrapText="1"/>
    </xf>
    <xf numFmtId="0" fontId="2" fillId="2" borderId="84" xfId="6" applyFont="1" applyFill="1" applyBorder="1"/>
    <xf numFmtId="0" fontId="35" fillId="0" borderId="0" xfId="15"/>
    <xf numFmtId="1" fontId="57" fillId="16" borderId="100" xfId="15" applyNumberFormat="1" applyFont="1" applyFill="1" applyBorder="1" applyAlignment="1">
      <alignment horizontal="center"/>
    </xf>
    <xf numFmtId="1" fontId="57" fillId="16" borderId="60" xfId="15" applyNumberFormat="1" applyFont="1" applyFill="1" applyBorder="1" applyAlignment="1">
      <alignment horizontal="center"/>
    </xf>
    <xf numFmtId="1" fontId="57" fillId="16" borderId="101" xfId="15" applyNumberFormat="1" applyFont="1" applyFill="1" applyBorder="1" applyAlignment="1">
      <alignment horizontal="center"/>
    </xf>
    <xf numFmtId="0" fontId="40" fillId="16" borderId="83" xfId="15" applyFont="1" applyFill="1" applyBorder="1"/>
    <xf numFmtId="1" fontId="58" fillId="0" borderId="50" xfId="15" applyNumberFormat="1" applyFont="1" applyBorder="1" applyAlignment="1">
      <alignment horizontal="center"/>
    </xf>
    <xf numFmtId="1" fontId="58" fillId="0" borderId="0" xfId="15" applyNumberFormat="1" applyFont="1" applyAlignment="1">
      <alignment horizontal="center"/>
    </xf>
    <xf numFmtId="1" fontId="58" fillId="0" borderId="51" xfId="15" applyNumberFormat="1" applyFont="1" applyBorder="1" applyAlignment="1">
      <alignment horizontal="center"/>
    </xf>
    <xf numFmtId="0" fontId="39" fillId="0" borderId="78" xfId="15" applyFont="1" applyBorder="1"/>
    <xf numFmtId="1" fontId="58" fillId="0" borderId="102" xfId="15" applyNumberFormat="1" applyFont="1" applyBorder="1" applyAlignment="1">
      <alignment horizontal="center"/>
    </xf>
    <xf numFmtId="1" fontId="58" fillId="0" borderId="46" xfId="15" applyNumberFormat="1" applyFont="1" applyBorder="1" applyAlignment="1">
      <alignment horizontal="center"/>
    </xf>
    <xf numFmtId="1" fontId="58" fillId="0" borderId="84" xfId="15" applyNumberFormat="1" applyFont="1" applyBorder="1" applyAlignment="1">
      <alignment horizontal="center"/>
    </xf>
    <xf numFmtId="0" fontId="39" fillId="0" borderId="82" xfId="15" applyFont="1" applyBorder="1"/>
    <xf numFmtId="164" fontId="57" fillId="16" borderId="100" xfId="16" applyNumberFormat="1" applyFont="1" applyFill="1" applyBorder="1" applyAlignment="1">
      <alignment horizontal="center"/>
    </xf>
    <xf numFmtId="164" fontId="57" fillId="16" borderId="60" xfId="16" applyNumberFormat="1" applyFont="1" applyFill="1" applyBorder="1" applyAlignment="1">
      <alignment horizontal="center"/>
    </xf>
    <xf numFmtId="164" fontId="57" fillId="16" borderId="101" xfId="16" applyNumberFormat="1" applyFont="1" applyFill="1" applyBorder="1" applyAlignment="1">
      <alignment horizontal="center"/>
    </xf>
    <xf numFmtId="164" fontId="58" fillId="0" borderId="50" xfId="16" applyNumberFormat="1" applyFont="1" applyBorder="1" applyAlignment="1">
      <alignment horizontal="center"/>
    </xf>
    <xf numFmtId="164" fontId="58" fillId="0" borderId="0" xfId="16" applyNumberFormat="1" applyFont="1" applyAlignment="1">
      <alignment horizontal="center"/>
    </xf>
    <xf numFmtId="164" fontId="58" fillId="0" borderId="51" xfId="16" applyNumberFormat="1" applyFont="1" applyBorder="1" applyAlignment="1">
      <alignment horizontal="center"/>
    </xf>
    <xf numFmtId="164" fontId="58" fillId="0" borderId="102" xfId="16" applyNumberFormat="1" applyFont="1" applyBorder="1" applyAlignment="1">
      <alignment horizontal="center"/>
    </xf>
    <xf numFmtId="164" fontId="58" fillId="0" borderId="46" xfId="16" applyNumberFormat="1" applyFont="1" applyBorder="1" applyAlignment="1">
      <alignment horizontal="center"/>
    </xf>
    <xf numFmtId="164" fontId="58" fillId="0" borderId="84" xfId="16" applyNumberFormat="1" applyFont="1" applyBorder="1" applyAlignment="1">
      <alignment horizontal="center"/>
    </xf>
    <xf numFmtId="0" fontId="40" fillId="0" borderId="100" xfId="15" applyFont="1" applyBorder="1" applyAlignment="1">
      <alignment horizontal="center" vertical="center" wrapText="1"/>
    </xf>
    <xf numFmtId="0" fontId="40" fillId="0" borderId="60" xfId="15" applyFont="1" applyBorder="1" applyAlignment="1">
      <alignment horizontal="center" vertical="center" wrapText="1"/>
    </xf>
    <xf numFmtId="0" fontId="40" fillId="0" borderId="101" xfId="15" applyFont="1" applyBorder="1" applyAlignment="1">
      <alignment horizontal="center" vertical="center" wrapText="1"/>
    </xf>
    <xf numFmtId="0" fontId="40" fillId="0" borderId="82" xfId="15" applyFont="1" applyBorder="1" applyAlignment="1">
      <alignment horizontal="center" vertical="center"/>
    </xf>
    <xf numFmtId="0" fontId="61" fillId="2" borderId="0" xfId="17" applyFill="1"/>
    <xf numFmtId="165" fontId="61" fillId="2" borderId="0" xfId="17" applyNumberFormat="1" applyFill="1"/>
    <xf numFmtId="9" fontId="66" fillId="2" borderId="85" xfId="18" applyFont="1" applyFill="1" applyBorder="1" applyAlignment="1">
      <alignment horizontal="center"/>
    </xf>
    <xf numFmtId="165" fontId="66" fillId="2" borderId="76" xfId="17" applyNumberFormat="1" applyFont="1" applyFill="1" applyBorder="1" applyAlignment="1">
      <alignment horizontal="center"/>
    </xf>
    <xf numFmtId="0" fontId="67" fillId="2" borderId="86" xfId="17" applyFont="1" applyFill="1" applyBorder="1" applyAlignment="1">
      <alignment wrapText="1"/>
    </xf>
    <xf numFmtId="9" fontId="69" fillId="2" borderId="50" xfId="18" applyFont="1" applyFill="1" applyBorder="1" applyAlignment="1">
      <alignment horizontal="center"/>
    </xf>
    <xf numFmtId="165" fontId="69" fillId="2" borderId="0" xfId="17" applyNumberFormat="1" applyFont="1" applyFill="1" applyAlignment="1">
      <alignment horizontal="center"/>
    </xf>
    <xf numFmtId="0" fontId="69" fillId="2" borderId="51" xfId="17" applyFont="1" applyFill="1" applyBorder="1"/>
    <xf numFmtId="9" fontId="66" fillId="2" borderId="50" xfId="18" applyFont="1" applyFill="1" applyBorder="1" applyAlignment="1">
      <alignment horizontal="center"/>
    </xf>
    <xf numFmtId="165" fontId="66" fillId="2" borderId="0" xfId="17" applyNumberFormat="1" applyFont="1" applyFill="1" applyAlignment="1">
      <alignment horizontal="center"/>
    </xf>
    <xf numFmtId="0" fontId="66" fillId="2" borderId="51" xfId="17" applyFont="1" applyFill="1" applyBorder="1"/>
    <xf numFmtId="165" fontId="70" fillId="2" borderId="0" xfId="17" applyNumberFormat="1" applyFont="1" applyFill="1" applyAlignment="1">
      <alignment horizontal="center"/>
    </xf>
    <xf numFmtId="0" fontId="70" fillId="2" borderId="51" xfId="17" applyFont="1" applyFill="1" applyBorder="1"/>
    <xf numFmtId="0" fontId="67" fillId="2" borderId="103" xfId="17" applyFont="1" applyFill="1" applyBorder="1" applyAlignment="1">
      <alignment horizontal="center" vertical="center" wrapText="1"/>
    </xf>
    <xf numFmtId="0" fontId="71" fillId="2" borderId="104" xfId="17" applyFont="1" applyFill="1" applyBorder="1" applyAlignment="1">
      <alignment horizontal="center" vertical="center" wrapText="1"/>
    </xf>
    <xf numFmtId="0" fontId="61" fillId="2" borderId="51" xfId="17" applyFill="1" applyBorder="1"/>
    <xf numFmtId="165" fontId="61" fillId="2" borderId="0" xfId="17" applyNumberFormat="1" applyFill="1" applyAlignment="1">
      <alignment horizontal="center"/>
    </xf>
    <xf numFmtId="164" fontId="72" fillId="0" borderId="0" xfId="6" applyNumberFormat="1" applyFont="1"/>
    <xf numFmtId="9" fontId="4" fillId="0" borderId="0" xfId="6" applyNumberFormat="1"/>
    <xf numFmtId="0" fontId="73" fillId="0" borderId="0" xfId="6" applyFont="1" applyAlignment="1">
      <alignment wrapText="1"/>
    </xf>
    <xf numFmtId="0" fontId="73" fillId="0" borderId="0" xfId="6" applyFont="1" applyAlignment="1">
      <alignment horizontal="center" wrapText="1"/>
    </xf>
    <xf numFmtId="0" fontId="4" fillId="0" borderId="0" xfId="6" applyAlignment="1">
      <alignment horizontal="center" vertical="center" wrapText="1"/>
    </xf>
    <xf numFmtId="0" fontId="20" fillId="0" borderId="0" xfId="6" applyFont="1"/>
    <xf numFmtId="9" fontId="0" fillId="0" borderId="0" xfId="7" applyFont="1"/>
    <xf numFmtId="166" fontId="4" fillId="0" borderId="0" xfId="6" applyNumberFormat="1"/>
    <xf numFmtId="0" fontId="74" fillId="0" borderId="0" xfId="6" applyFont="1"/>
    <xf numFmtId="2" fontId="74" fillId="0" borderId="0" xfId="6" applyNumberFormat="1" applyFont="1"/>
    <xf numFmtId="166" fontId="74" fillId="0" borderId="0" xfId="6" applyNumberFormat="1" applyFont="1"/>
    <xf numFmtId="0" fontId="75" fillId="0" borderId="0" xfId="6" applyFont="1"/>
    <xf numFmtId="0" fontId="75" fillId="4" borderId="0" xfId="6" applyFont="1" applyFill="1"/>
    <xf numFmtId="2" fontId="4" fillId="0" borderId="0" xfId="6" applyNumberFormat="1"/>
    <xf numFmtId="0" fontId="20" fillId="4" borderId="0" xfId="6" applyFont="1" applyFill="1"/>
    <xf numFmtId="0" fontId="4" fillId="0" borderId="0" xfId="6" applyAlignment="1">
      <alignment wrapText="1"/>
    </xf>
    <xf numFmtId="0" fontId="73" fillId="0" borderId="0" xfId="6" applyFont="1"/>
    <xf numFmtId="0" fontId="73" fillId="0" borderId="0" xfId="6" applyFont="1" applyAlignment="1">
      <alignment horizontal="center"/>
    </xf>
    <xf numFmtId="164" fontId="4" fillId="0" borderId="0" xfId="6" applyNumberFormat="1"/>
    <xf numFmtId="167" fontId="4" fillId="0" borderId="0" xfId="6" applyNumberFormat="1"/>
    <xf numFmtId="0" fontId="76" fillId="0" borderId="0" xfId="6" applyFont="1"/>
    <xf numFmtId="0" fontId="2" fillId="0" borderId="0" xfId="1" applyFont="1" applyAlignment="1">
      <alignment horizontal="left" vertical="top" wrapText="1"/>
    </xf>
    <xf numFmtId="0" fontId="0" fillId="0" borderId="3" xfId="1" applyFont="1" applyBorder="1" applyAlignment="1">
      <alignment horizontal="left" wrapText="1"/>
    </xf>
    <xf numFmtId="0" fontId="1" fillId="0" borderId="0" xfId="1" applyFont="1" applyAlignment="1">
      <alignment horizontal="left" wrapText="1"/>
    </xf>
    <xf numFmtId="0" fontId="1" fillId="0" borderId="4" xfId="1" applyFont="1" applyBorder="1" applyAlignment="1">
      <alignment horizontal="left" wrapText="1"/>
    </xf>
    <xf numFmtId="0" fontId="2" fillId="2" borderId="0" xfId="9" applyFont="1" applyFill="1" applyAlignment="1">
      <alignment horizontal="center" vertical="center" wrapText="1"/>
    </xf>
    <xf numFmtId="0" fontId="8" fillId="2" borderId="0" xfId="9" applyFont="1" applyFill="1" applyAlignment="1">
      <alignment vertical="top" wrapText="1"/>
    </xf>
    <xf numFmtId="0" fontId="2" fillId="2" borderId="0" xfId="9" applyFont="1" applyFill="1" applyAlignment="1">
      <alignment horizontal="center" vertical="center"/>
    </xf>
    <xf numFmtId="0" fontId="12" fillId="2" borderId="30" xfId="9" applyFont="1" applyFill="1" applyBorder="1" applyAlignment="1">
      <alignment horizontal="center" vertical="center"/>
    </xf>
    <xf numFmtId="0" fontId="12" fillId="2" borderId="28" xfId="9" applyFont="1" applyFill="1" applyBorder="1" applyAlignment="1">
      <alignment horizontal="center" vertical="center"/>
    </xf>
    <xf numFmtId="0" fontId="12" fillId="2" borderId="19" xfId="9" applyFont="1" applyFill="1" applyBorder="1" applyAlignment="1">
      <alignment horizontal="center" vertical="center" textRotation="90"/>
    </xf>
    <xf numFmtId="0" fontId="12" fillId="2" borderId="15" xfId="9" applyFont="1" applyFill="1" applyBorder="1" applyAlignment="1">
      <alignment horizontal="center" vertical="center" textRotation="90"/>
    </xf>
    <xf numFmtId="0" fontId="9" fillId="2" borderId="11" xfId="9" applyFont="1" applyFill="1" applyBorder="1" applyAlignment="1">
      <alignment horizontal="left" wrapText="1"/>
    </xf>
    <xf numFmtId="0" fontId="9" fillId="2" borderId="10" xfId="9" applyFont="1" applyFill="1" applyBorder="1" applyAlignment="1">
      <alignment horizontal="left" wrapText="1"/>
    </xf>
    <xf numFmtId="0" fontId="9" fillId="2" borderId="9" xfId="9" applyFont="1" applyFill="1" applyBorder="1" applyAlignment="1">
      <alignment horizontal="left" wrapText="1"/>
    </xf>
    <xf numFmtId="0" fontId="12" fillId="2" borderId="29" xfId="9" applyFont="1" applyFill="1" applyBorder="1" applyAlignment="1">
      <alignment horizontal="center" vertical="center"/>
    </xf>
    <xf numFmtId="0" fontId="12" fillId="2" borderId="27" xfId="9" applyFont="1" applyFill="1" applyBorder="1" applyAlignment="1">
      <alignment horizontal="center" vertical="center"/>
    </xf>
    <xf numFmtId="0" fontId="19" fillId="0" borderId="5" xfId="9" applyFont="1" applyBorder="1" applyAlignment="1">
      <alignment horizontal="center" vertical="center" wrapText="1"/>
    </xf>
    <xf numFmtId="0" fontId="19" fillId="0" borderId="6" xfId="9" applyFont="1" applyBorder="1" applyAlignment="1">
      <alignment horizontal="center" vertical="center" wrapText="1"/>
    </xf>
    <xf numFmtId="0" fontId="19" fillId="0" borderId="7" xfId="9" applyFont="1" applyBorder="1" applyAlignment="1">
      <alignment horizontal="center" vertical="center" wrapText="1"/>
    </xf>
    <xf numFmtId="0" fontId="19" fillId="0" borderId="3" xfId="9" applyFont="1" applyBorder="1" applyAlignment="1">
      <alignment horizontal="center" vertical="center" wrapText="1"/>
    </xf>
    <xf numFmtId="0" fontId="19" fillId="0" borderId="0" xfId="9" applyFont="1" applyAlignment="1">
      <alignment horizontal="center" vertical="center" wrapText="1"/>
    </xf>
    <xf numFmtId="0" fontId="19" fillId="0" borderId="4" xfId="9" applyFont="1" applyBorder="1" applyAlignment="1">
      <alignment horizontal="center" vertical="center" wrapText="1"/>
    </xf>
    <xf numFmtId="0" fontId="12" fillId="2" borderId="5" xfId="9" applyFont="1" applyFill="1" applyBorder="1" applyAlignment="1">
      <alignment horizontal="center" vertical="center"/>
    </xf>
    <xf numFmtId="0" fontId="12" fillId="2" borderId="7" xfId="9" applyFont="1" applyFill="1" applyBorder="1" applyAlignment="1">
      <alignment horizontal="center" vertical="center"/>
    </xf>
    <xf numFmtId="0" fontId="12" fillId="2" borderId="8" xfId="9" applyFont="1" applyFill="1" applyBorder="1" applyAlignment="1">
      <alignment horizontal="center" vertical="center"/>
    </xf>
    <xf numFmtId="0" fontId="12" fillId="2" borderId="2" xfId="9" applyFont="1" applyFill="1" applyBorder="1" applyAlignment="1">
      <alignment horizontal="center" vertical="center"/>
    </xf>
    <xf numFmtId="0" fontId="12" fillId="2" borderId="23" xfId="9" applyFont="1" applyFill="1" applyBorder="1" applyAlignment="1">
      <alignment horizontal="center" vertical="center" textRotation="90"/>
    </xf>
    <xf numFmtId="0" fontId="53" fillId="2" borderId="5" xfId="6" applyFont="1" applyFill="1" applyBorder="1" applyAlignment="1">
      <alignment horizontal="center" vertical="center"/>
    </xf>
    <xf numFmtId="0" fontId="53" fillId="2" borderId="6" xfId="6" applyFont="1" applyFill="1" applyBorder="1" applyAlignment="1">
      <alignment horizontal="center" vertical="center"/>
    </xf>
    <xf numFmtId="0" fontId="53" fillId="2" borderId="7" xfId="6" applyFont="1" applyFill="1" applyBorder="1" applyAlignment="1">
      <alignment horizontal="center" vertical="center"/>
    </xf>
    <xf numFmtId="0" fontId="53" fillId="2" borderId="3" xfId="6" applyFont="1" applyFill="1" applyBorder="1" applyAlignment="1">
      <alignment horizontal="center" vertical="center"/>
    </xf>
    <xf numFmtId="0" fontId="53" fillId="2" borderId="0" xfId="6" applyFont="1" applyFill="1" applyAlignment="1">
      <alignment horizontal="center" vertical="center"/>
    </xf>
    <xf numFmtId="0" fontId="53" fillId="2" borderId="4" xfId="6" applyFont="1" applyFill="1" applyBorder="1" applyAlignment="1">
      <alignment horizontal="center" vertical="center"/>
    </xf>
    <xf numFmtId="0" fontId="53" fillId="2" borderId="8" xfId="6" applyFont="1" applyFill="1" applyBorder="1" applyAlignment="1">
      <alignment horizontal="center" vertical="center"/>
    </xf>
    <xf numFmtId="0" fontId="53" fillId="2" borderId="1" xfId="6" applyFont="1" applyFill="1" applyBorder="1" applyAlignment="1">
      <alignment horizontal="center" vertical="center"/>
    </xf>
    <xf numFmtId="0" fontId="53" fillId="2" borderId="2" xfId="6" applyFont="1" applyFill="1" applyBorder="1" applyAlignment="1">
      <alignment horizontal="center" vertical="center"/>
    </xf>
    <xf numFmtId="0" fontId="8" fillId="2" borderId="0" xfId="6" applyFont="1" applyFill="1" applyAlignment="1">
      <alignment vertical="top" wrapText="1"/>
    </xf>
    <xf numFmtId="0" fontId="52" fillId="0" borderId="50" xfId="6" applyFont="1" applyBorder="1" applyAlignment="1">
      <alignment horizontal="center" vertical="center"/>
    </xf>
    <xf numFmtId="0" fontId="52" fillId="0" borderId="85" xfId="6" applyFont="1" applyBorder="1" applyAlignment="1">
      <alignment horizontal="center" vertical="center"/>
    </xf>
    <xf numFmtId="0" fontId="1" fillId="0" borderId="78" xfId="6" applyFont="1" applyBorder="1" applyAlignment="1">
      <alignment horizontal="center"/>
    </xf>
    <xf numFmtId="0" fontId="1" fillId="0" borderId="77" xfId="6" applyFont="1" applyBorder="1" applyAlignment="1">
      <alignment horizontal="center"/>
    </xf>
    <xf numFmtId="0" fontId="2" fillId="2" borderId="0" xfId="6" applyFont="1" applyFill="1" applyAlignment="1">
      <alignment horizontal="center" vertical="center" wrapText="1"/>
    </xf>
    <xf numFmtId="0" fontId="1" fillId="2" borderId="0" xfId="6" applyFont="1" applyFill="1" applyAlignment="1">
      <alignment horizontal="left" wrapText="1"/>
    </xf>
    <xf numFmtId="0" fontId="11" fillId="0" borderId="58" xfId="6" applyFont="1" applyBorder="1" applyAlignment="1">
      <alignment horizontal="left" vertical="top" wrapText="1"/>
    </xf>
    <xf numFmtId="0" fontId="1" fillId="0" borderId="49" xfId="6" applyFont="1" applyBorder="1" applyAlignment="1">
      <alignment horizontal="left" vertical="top" wrapText="1"/>
    </xf>
    <xf numFmtId="0" fontId="1" fillId="0" borderId="57" xfId="6" applyFont="1" applyBorder="1" applyAlignment="1">
      <alignment horizontal="left" vertical="top" wrapText="1"/>
    </xf>
    <xf numFmtId="0" fontId="52" fillId="2" borderId="3" xfId="6" applyFont="1" applyFill="1" applyBorder="1" applyAlignment="1">
      <alignment horizontal="center" vertical="center"/>
    </xf>
    <xf numFmtId="0" fontId="52" fillId="2" borderId="50" xfId="6" applyFont="1" applyFill="1" applyBorder="1" applyAlignment="1">
      <alignment horizontal="center" vertical="center"/>
    </xf>
    <xf numFmtId="0" fontId="52" fillId="2" borderId="34" xfId="6" applyFont="1" applyFill="1" applyBorder="1" applyAlignment="1">
      <alignment horizontal="center" vertical="center"/>
    </xf>
    <xf numFmtId="0" fontId="52" fillId="2" borderId="85" xfId="6" applyFont="1" applyFill="1" applyBorder="1" applyAlignment="1">
      <alignment horizontal="center" vertical="center"/>
    </xf>
    <xf numFmtId="0" fontId="52" fillId="0" borderId="4" xfId="6" applyFont="1" applyBorder="1" applyAlignment="1">
      <alignment horizontal="center" vertical="center"/>
    </xf>
    <xf numFmtId="0" fontId="52" fillId="0" borderId="75" xfId="6" applyFont="1" applyBorder="1" applyAlignment="1">
      <alignment horizontal="center" vertical="center"/>
    </xf>
    <xf numFmtId="0" fontId="1" fillId="2" borderId="78" xfId="6" applyFont="1" applyFill="1" applyBorder="1" applyAlignment="1">
      <alignment horizontal="center"/>
    </xf>
    <xf numFmtId="0" fontId="1" fillId="2" borderId="77" xfId="6" applyFont="1" applyFill="1" applyBorder="1" applyAlignment="1">
      <alignment horizontal="center"/>
    </xf>
    <xf numFmtId="0" fontId="12" fillId="2" borderId="15" xfId="6" applyFont="1" applyFill="1" applyBorder="1" applyAlignment="1">
      <alignment horizontal="center" vertical="center" textRotation="90"/>
    </xf>
    <xf numFmtId="0" fontId="12" fillId="12" borderId="84" xfId="6" applyFont="1" applyFill="1" applyBorder="1" applyAlignment="1">
      <alignment horizontal="center" vertical="center"/>
    </xf>
    <xf numFmtId="0" fontId="48" fillId="12" borderId="51" xfId="6" applyFont="1" applyFill="1" applyBorder="1" applyAlignment="1">
      <alignment horizontal="center" vertical="center"/>
    </xf>
    <xf numFmtId="0" fontId="48" fillId="12" borderId="78" xfId="6" applyFont="1" applyFill="1" applyBorder="1" applyAlignment="1">
      <alignment horizontal="center" vertical="center"/>
    </xf>
    <xf numFmtId="0" fontId="48" fillId="12" borderId="77" xfId="6" applyFont="1" applyFill="1" applyBorder="1" applyAlignment="1">
      <alignment horizontal="center" vertical="center"/>
    </xf>
    <xf numFmtId="0" fontId="12" fillId="2" borderId="38" xfId="6" applyFont="1" applyFill="1" applyBorder="1" applyAlignment="1">
      <alignment horizontal="center" vertical="center" textRotation="90"/>
    </xf>
    <xf numFmtId="0" fontId="12" fillId="2" borderId="48" xfId="6" applyFont="1" applyFill="1" applyBorder="1" applyAlignment="1">
      <alignment horizontal="center" vertical="center" textRotation="90"/>
    </xf>
    <xf numFmtId="0" fontId="12" fillId="2" borderId="37" xfId="6" applyFont="1" applyFill="1" applyBorder="1" applyAlignment="1">
      <alignment horizontal="center" vertical="center" textRotation="90"/>
    </xf>
    <xf numFmtId="0" fontId="1" fillId="2" borderId="3" xfId="6" applyFont="1" applyFill="1" applyBorder="1" applyAlignment="1">
      <alignment horizontal="left" wrapText="1"/>
    </xf>
    <xf numFmtId="0" fontId="14" fillId="7" borderId="82" xfId="6" applyFont="1" applyFill="1" applyBorder="1" applyAlignment="1">
      <alignment horizontal="center" vertical="center" wrapText="1"/>
    </xf>
    <xf numFmtId="0" fontId="14" fillId="7" borderId="78" xfId="6" applyFont="1" applyFill="1" applyBorder="1" applyAlignment="1">
      <alignment horizontal="center" vertical="center" wrapText="1"/>
    </xf>
    <xf numFmtId="0" fontId="14" fillId="7" borderId="77" xfId="6" applyFont="1" applyFill="1" applyBorder="1" applyAlignment="1">
      <alignment horizontal="center" vertical="center" wrapText="1"/>
    </xf>
    <xf numFmtId="0" fontId="25" fillId="2" borderId="38" xfId="9" applyFont="1" applyFill="1" applyBorder="1" applyAlignment="1">
      <alignment horizontal="center" vertical="center" wrapText="1"/>
    </xf>
    <xf numFmtId="0" fontId="25" fillId="2" borderId="37" xfId="9" applyFont="1" applyFill="1" applyBorder="1" applyAlignment="1">
      <alignment horizontal="center" vertical="center" wrapText="1"/>
    </xf>
    <xf numFmtId="0" fontId="25" fillId="2" borderId="32" xfId="9" applyFont="1" applyFill="1" applyBorder="1" applyAlignment="1">
      <alignment horizontal="center" vertical="center" wrapText="1"/>
    </xf>
    <xf numFmtId="0" fontId="25" fillId="2" borderId="34" xfId="9" applyFont="1" applyFill="1" applyBorder="1" applyAlignment="1">
      <alignment horizontal="center" vertical="center" wrapText="1"/>
    </xf>
    <xf numFmtId="0" fontId="25" fillId="2" borderId="3" xfId="9" applyFont="1" applyFill="1" applyBorder="1" applyAlignment="1">
      <alignment horizontal="center" vertical="center" wrapText="1"/>
    </xf>
    <xf numFmtId="0" fontId="8" fillId="2" borderId="32" xfId="9" applyFont="1" applyFill="1" applyBorder="1" applyAlignment="1">
      <alignment vertical="top" wrapText="1"/>
    </xf>
    <xf numFmtId="0" fontId="8" fillId="2" borderId="31" xfId="9" applyFont="1" applyFill="1" applyBorder="1" applyAlignment="1">
      <alignment vertical="top" wrapText="1"/>
    </xf>
    <xf numFmtId="0" fontId="8" fillId="2" borderId="8" xfId="9" applyFont="1" applyFill="1" applyBorder="1" applyAlignment="1">
      <alignment vertical="top" wrapText="1"/>
    </xf>
    <xf numFmtId="0" fontId="8" fillId="2" borderId="2" xfId="9" applyFont="1" applyFill="1" applyBorder="1" applyAlignment="1">
      <alignment vertical="top" wrapText="1"/>
    </xf>
    <xf numFmtId="0" fontId="26" fillId="2" borderId="11" xfId="9" applyFont="1" applyFill="1" applyBorder="1" applyAlignment="1">
      <alignment horizontal="center" vertical="center" wrapText="1"/>
    </xf>
    <xf numFmtId="0" fontId="26" fillId="2" borderId="9" xfId="9" applyFont="1" applyFill="1" applyBorder="1" applyAlignment="1">
      <alignment horizontal="center" vertical="center" wrapText="1"/>
    </xf>
    <xf numFmtId="0" fontId="25" fillId="2" borderId="3" xfId="9" applyFont="1" applyFill="1" applyBorder="1" applyAlignment="1">
      <alignment horizontal="center" vertical="center"/>
    </xf>
    <xf numFmtId="0" fontId="25" fillId="2" borderId="34" xfId="9" applyFont="1" applyFill="1" applyBorder="1" applyAlignment="1">
      <alignment horizontal="center" vertical="center"/>
    </xf>
    <xf numFmtId="0" fontId="25" fillId="2" borderId="32" xfId="9" applyFont="1" applyFill="1" applyBorder="1" applyAlignment="1">
      <alignment horizontal="center" vertical="center"/>
    </xf>
    <xf numFmtId="0" fontId="12" fillId="2" borderId="19" xfId="12" applyFont="1" applyFill="1" applyBorder="1" applyAlignment="1">
      <alignment horizontal="center" vertical="center"/>
    </xf>
    <xf numFmtId="0" fontId="12" fillId="2" borderId="23" xfId="12" applyFont="1" applyFill="1" applyBorder="1" applyAlignment="1">
      <alignment horizontal="center" vertical="center"/>
    </xf>
    <xf numFmtId="0" fontId="24" fillId="2" borderId="7" xfId="12" applyFont="1" applyFill="1" applyBorder="1" applyAlignment="1">
      <alignment horizontal="center" vertical="center" wrapText="1"/>
    </xf>
    <xf numFmtId="0" fontId="24" fillId="2" borderId="2" xfId="12" applyFont="1" applyFill="1" applyBorder="1" applyAlignment="1">
      <alignment horizontal="center" vertical="center"/>
    </xf>
    <xf numFmtId="0" fontId="27" fillId="2" borderId="11" xfId="13" applyFont="1" applyFill="1" applyBorder="1" applyAlignment="1">
      <alignment horizontal="left" vertical="center" wrapText="1"/>
    </xf>
    <xf numFmtId="0" fontId="27" fillId="2" borderId="10" xfId="13" applyFont="1" applyFill="1" applyBorder="1" applyAlignment="1">
      <alignment horizontal="left" vertical="center"/>
    </xf>
    <xf numFmtId="0" fontId="27" fillId="2" borderId="2" xfId="13" applyFont="1" applyFill="1" applyBorder="1" applyAlignment="1">
      <alignment horizontal="left" vertical="center"/>
    </xf>
    <xf numFmtId="0" fontId="32" fillId="0" borderId="11" xfId="13" applyFont="1" applyBorder="1" applyAlignment="1">
      <alignment horizontal="center" vertical="center"/>
    </xf>
    <xf numFmtId="0" fontId="32" fillId="0" borderId="10" xfId="13" applyFont="1" applyBorder="1" applyAlignment="1">
      <alignment horizontal="center" vertical="center"/>
    </xf>
    <xf numFmtId="0" fontId="32" fillId="0" borderId="9" xfId="13" applyFont="1" applyBorder="1" applyAlignment="1">
      <alignment horizontal="center" vertical="center"/>
    </xf>
    <xf numFmtId="0" fontId="12" fillId="2" borderId="19" xfId="12" applyFont="1" applyFill="1" applyBorder="1" applyAlignment="1">
      <alignment horizontal="center" vertical="center" wrapText="1"/>
    </xf>
    <xf numFmtId="0" fontId="12" fillId="2" borderId="15" xfId="12" applyFont="1" applyFill="1" applyBorder="1" applyAlignment="1">
      <alignment horizontal="center" vertical="center" wrapText="1"/>
    </xf>
    <xf numFmtId="0" fontId="12" fillId="2" borderId="23" xfId="12" applyFont="1" applyFill="1" applyBorder="1" applyAlignment="1">
      <alignment horizontal="center" vertical="center" wrapText="1"/>
    </xf>
    <xf numFmtId="0" fontId="24" fillId="2" borderId="4" xfId="12" applyFont="1" applyFill="1" applyBorder="1" applyAlignment="1">
      <alignment horizontal="center" vertical="center" wrapText="1"/>
    </xf>
    <xf numFmtId="0" fontId="24" fillId="2" borderId="2" xfId="12" applyFont="1" applyFill="1" applyBorder="1" applyAlignment="1">
      <alignment horizontal="center" vertical="center" wrapText="1"/>
    </xf>
    <xf numFmtId="0" fontId="12" fillId="2" borderId="15" xfId="12" applyFont="1" applyFill="1" applyBorder="1" applyAlignment="1">
      <alignment horizontal="center" vertical="center"/>
    </xf>
    <xf numFmtId="0" fontId="24" fillId="2" borderId="7" xfId="12" applyFont="1" applyFill="1" applyBorder="1" applyAlignment="1">
      <alignment horizontal="center" vertical="center"/>
    </xf>
    <xf numFmtId="0" fontId="31" fillId="0" borderId="11" xfId="5" applyFont="1" applyBorder="1" applyAlignment="1">
      <alignment horizontal="left" vertical="top" wrapText="1"/>
    </xf>
    <xf numFmtId="0" fontId="31" fillId="0" borderId="10" xfId="5" applyFont="1" applyBorder="1" applyAlignment="1">
      <alignment horizontal="left" vertical="top" wrapText="1"/>
    </xf>
    <xf numFmtId="0" fontId="31" fillId="0" borderId="9" xfId="5" applyFont="1" applyBorder="1" applyAlignment="1">
      <alignment horizontal="left" vertical="top" wrapText="1"/>
    </xf>
    <xf numFmtId="0" fontId="32" fillId="0" borderId="11" xfId="5" applyFont="1" applyBorder="1" applyAlignment="1">
      <alignment horizontal="center" vertical="center" wrapText="1"/>
    </xf>
    <xf numFmtId="0" fontId="42" fillId="0" borderId="10" xfId="5" applyFont="1" applyBorder="1" applyAlignment="1">
      <alignment horizontal="center" vertical="center" wrapText="1"/>
    </xf>
    <xf numFmtId="0" fontId="42" fillId="0" borderId="9" xfId="5" applyFont="1" applyBorder="1" applyAlignment="1">
      <alignment horizontal="center" vertical="center" wrapText="1"/>
    </xf>
    <xf numFmtId="0" fontId="37" fillId="0" borderId="11" xfId="5" applyFont="1" applyBorder="1" applyAlignment="1">
      <alignment horizontal="center" vertical="center"/>
    </xf>
    <xf numFmtId="0" fontId="37" fillId="0" borderId="9" xfId="5" applyFont="1" applyBorder="1" applyAlignment="1">
      <alignment horizontal="center" vertical="center"/>
    </xf>
    <xf numFmtId="0" fontId="33" fillId="0" borderId="30" xfId="5" applyFont="1" applyBorder="1" applyAlignment="1">
      <alignment horizontal="center" vertical="center" wrapText="1"/>
    </xf>
    <xf numFmtId="0" fontId="31" fillId="0" borderId="48" xfId="5" applyFont="1" applyBorder="1" applyAlignment="1">
      <alignment horizontal="center" vertical="center" wrapText="1"/>
    </xf>
    <xf numFmtId="0" fontId="42" fillId="0" borderId="11" xfId="5" applyFont="1" applyBorder="1" applyAlignment="1">
      <alignment horizontal="center" vertical="center"/>
    </xf>
    <xf numFmtId="0" fontId="42" fillId="0" borderId="10" xfId="5" applyFont="1" applyBorder="1" applyAlignment="1">
      <alignment horizontal="center" vertical="center"/>
    </xf>
    <xf numFmtId="0" fontId="42" fillId="0" borderId="9" xfId="5" applyFont="1" applyBorder="1" applyAlignment="1">
      <alignment horizontal="center" vertical="center"/>
    </xf>
    <xf numFmtId="0" fontId="0" fillId="0" borderId="11" xfId="0" applyBorder="1" applyAlignment="1">
      <alignment horizontal="left" wrapText="1"/>
    </xf>
    <xf numFmtId="0" fontId="0" fillId="0" borderId="10" xfId="0" applyBorder="1" applyAlignment="1">
      <alignment horizontal="left" wrapText="1"/>
    </xf>
    <xf numFmtId="0" fontId="0" fillId="0" borderId="9" xfId="0" applyBorder="1" applyAlignment="1">
      <alignment horizontal="left" wrapText="1"/>
    </xf>
    <xf numFmtId="0" fontId="46" fillId="0" borderId="11" xfId="0" applyFont="1" applyBorder="1" applyAlignment="1">
      <alignment horizontal="center" vertical="center"/>
    </xf>
    <xf numFmtId="0" fontId="46" fillId="0" borderId="10" xfId="0" applyFont="1" applyBorder="1" applyAlignment="1">
      <alignment horizontal="center" vertical="center"/>
    </xf>
    <xf numFmtId="0" fontId="46" fillId="0" borderId="9" xfId="0" applyFont="1" applyBorder="1" applyAlignment="1">
      <alignment horizontal="center" vertical="center"/>
    </xf>
    <xf numFmtId="0" fontId="52" fillId="2" borderId="11" xfId="17" applyFont="1" applyFill="1" applyBorder="1" applyAlignment="1">
      <alignment horizontal="center" vertical="center"/>
    </xf>
    <xf numFmtId="0" fontId="52" fillId="2" borderId="10" xfId="17" applyFont="1" applyFill="1" applyBorder="1" applyAlignment="1">
      <alignment horizontal="center" vertical="center"/>
    </xf>
    <xf numFmtId="0" fontId="52" fillId="2" borderId="9" xfId="17" applyFont="1" applyFill="1" applyBorder="1" applyAlignment="1">
      <alignment horizontal="center" vertical="center"/>
    </xf>
    <xf numFmtId="0" fontId="62" fillId="2" borderId="101" xfId="17" applyFont="1" applyFill="1" applyBorder="1" applyAlignment="1">
      <alignment wrapText="1"/>
    </xf>
    <xf numFmtId="0" fontId="62" fillId="2" borderId="60" xfId="17" applyFont="1" applyFill="1" applyBorder="1" applyAlignment="1">
      <alignment wrapText="1"/>
    </xf>
    <xf numFmtId="0" fontId="62" fillId="2" borderId="100" xfId="17" applyFont="1" applyFill="1" applyBorder="1" applyAlignment="1">
      <alignment wrapText="1"/>
    </xf>
    <xf numFmtId="0" fontId="1" fillId="2" borderId="86" xfId="6" applyFont="1" applyFill="1" applyBorder="1" applyAlignment="1">
      <alignment horizontal="left" vertical="center" wrapText="1"/>
    </xf>
    <xf numFmtId="0" fontId="1" fillId="2" borderId="76" xfId="6" applyFont="1" applyFill="1" applyBorder="1" applyAlignment="1">
      <alignment horizontal="left" vertical="center" wrapText="1"/>
    </xf>
    <xf numFmtId="0" fontId="1" fillId="2" borderId="85" xfId="6" applyFont="1" applyFill="1" applyBorder="1" applyAlignment="1">
      <alignment horizontal="left" vertical="center" wrapText="1"/>
    </xf>
    <xf numFmtId="0" fontId="52" fillId="2" borderId="101" xfId="6" applyFont="1" applyFill="1" applyBorder="1" applyAlignment="1">
      <alignment horizontal="center" vertical="center"/>
    </xf>
    <xf numFmtId="0" fontId="52" fillId="2" borderId="60" xfId="6" applyFont="1" applyFill="1" applyBorder="1" applyAlignment="1">
      <alignment horizontal="center" vertical="center"/>
    </xf>
    <xf numFmtId="0" fontId="52" fillId="2" borderId="100" xfId="6" applyFont="1" applyFill="1" applyBorder="1" applyAlignment="1">
      <alignment horizontal="center" vertical="center"/>
    </xf>
    <xf numFmtId="0" fontId="37" fillId="0" borderId="11" xfId="5" applyFont="1" applyBorder="1" applyAlignment="1">
      <alignment horizontal="center" vertical="center" wrapText="1"/>
    </xf>
    <xf numFmtId="0" fontId="37" fillId="0" borderId="9" xfId="5" applyFont="1" applyBorder="1" applyAlignment="1">
      <alignment horizontal="center" vertical="center" wrapText="1"/>
    </xf>
    <xf numFmtId="0" fontId="31" fillId="0" borderId="11" xfId="5" applyFont="1" applyBorder="1" applyAlignment="1">
      <alignment horizontal="left" wrapText="1"/>
    </xf>
    <xf numFmtId="0" fontId="31" fillId="0" borderId="9" xfId="5" applyFont="1" applyBorder="1" applyAlignment="1">
      <alignment horizontal="left" wrapText="1"/>
    </xf>
    <xf numFmtId="0" fontId="33" fillId="0" borderId="11" xfId="5" applyFont="1" applyBorder="1" applyAlignment="1">
      <alignment horizontal="left" vertical="center" wrapText="1"/>
    </xf>
    <xf numFmtId="0" fontId="33" fillId="0" borderId="10" xfId="5" applyFont="1" applyBorder="1" applyAlignment="1">
      <alignment horizontal="left" vertical="center" wrapText="1"/>
    </xf>
    <xf numFmtId="0" fontId="33" fillId="0" borderId="9" xfId="5" applyFont="1" applyBorder="1" applyAlignment="1">
      <alignment horizontal="left" vertical="center" wrapText="1"/>
    </xf>
    <xf numFmtId="0" fontId="37" fillId="0" borderId="5" xfId="5" applyFont="1" applyBorder="1" applyAlignment="1">
      <alignment horizontal="center" vertical="center" wrapText="1"/>
    </xf>
    <xf numFmtId="0" fontId="37" fillId="0" borderId="6" xfId="5" applyFont="1" applyBorder="1" applyAlignment="1">
      <alignment horizontal="center" vertical="center" wrapText="1"/>
    </xf>
    <xf numFmtId="0" fontId="37" fillId="0" borderId="7" xfId="5" applyFont="1" applyBorder="1" applyAlignment="1">
      <alignment horizontal="center" vertical="center" wrapText="1"/>
    </xf>
    <xf numFmtId="0" fontId="30" fillId="0" borderId="61" xfId="5" applyFont="1" applyBorder="1" applyAlignment="1">
      <alignment horizontal="center" vertical="center" wrapText="1"/>
    </xf>
    <xf numFmtId="0" fontId="30" fillId="0" borderId="59" xfId="5" applyFont="1" applyBorder="1" applyAlignment="1">
      <alignment horizontal="center" vertical="center" wrapText="1"/>
    </xf>
    <xf numFmtId="0" fontId="17" fillId="0" borderId="61" xfId="5" applyFont="1" applyBorder="1" applyAlignment="1">
      <alignment horizontal="center" vertical="center"/>
    </xf>
    <xf numFmtId="0" fontId="17" fillId="0" borderId="59" xfId="5" applyFont="1" applyBorder="1" applyAlignment="1">
      <alignment horizontal="center" vertical="center"/>
    </xf>
    <xf numFmtId="0" fontId="17" fillId="0" borderId="58" xfId="5" applyFont="1" applyBorder="1" applyAlignment="1">
      <alignment horizontal="center" vertical="center" wrapText="1"/>
    </xf>
    <xf numFmtId="0" fontId="17" fillId="0" borderId="57" xfId="5" applyFont="1" applyBorder="1" applyAlignment="1">
      <alignment horizontal="center" vertical="center" wrapText="1"/>
    </xf>
    <xf numFmtId="0" fontId="37" fillId="0" borderId="5" xfId="5" applyFont="1" applyBorder="1" applyAlignment="1">
      <alignment horizontal="center" vertical="center"/>
    </xf>
    <xf numFmtId="0" fontId="37" fillId="0" borderId="6" xfId="5" applyFont="1" applyBorder="1" applyAlignment="1">
      <alignment horizontal="center" vertical="center"/>
    </xf>
    <xf numFmtId="0" fontId="37" fillId="0" borderId="7" xfId="5" applyFont="1" applyBorder="1" applyAlignment="1">
      <alignment horizontal="center" vertical="center"/>
    </xf>
    <xf numFmtId="0" fontId="33" fillId="0" borderId="11" xfId="5" applyFont="1" applyBorder="1" applyAlignment="1">
      <alignment horizontal="left" wrapText="1"/>
    </xf>
    <xf numFmtId="0" fontId="33" fillId="0" borderId="10" xfId="5" applyFont="1" applyBorder="1" applyAlignment="1">
      <alignment horizontal="left" wrapText="1"/>
    </xf>
    <xf numFmtId="0" fontId="33" fillId="0" borderId="9" xfId="5" applyFont="1" applyBorder="1" applyAlignment="1">
      <alignment horizontal="left" wrapText="1"/>
    </xf>
    <xf numFmtId="0" fontId="17" fillId="0" borderId="5" xfId="5" applyFont="1" applyBorder="1" applyAlignment="1">
      <alignment horizontal="center" vertical="center" wrapText="1"/>
    </xf>
    <xf numFmtId="0" fontId="17" fillId="0" borderId="7" xfId="5" applyFont="1" applyBorder="1" applyAlignment="1">
      <alignment horizontal="center" vertical="center" wrapText="1"/>
    </xf>
    <xf numFmtId="0" fontId="17" fillId="0" borderId="3" xfId="5" applyFont="1" applyBorder="1" applyAlignment="1">
      <alignment horizontal="center" vertical="center" wrapText="1"/>
    </xf>
    <xf numFmtId="0" fontId="17" fillId="0" borderId="4" xfId="5" applyFont="1" applyBorder="1" applyAlignment="1">
      <alignment horizontal="center" vertical="center" wrapText="1"/>
    </xf>
    <xf numFmtId="0" fontId="17" fillId="0" borderId="8" xfId="5" applyFont="1" applyBorder="1" applyAlignment="1">
      <alignment horizontal="center" vertical="center" wrapText="1"/>
    </xf>
    <xf numFmtId="0" fontId="17" fillId="0" borderId="2" xfId="5" applyFont="1" applyBorder="1" applyAlignment="1">
      <alignment horizontal="center" vertical="center" wrapText="1"/>
    </xf>
    <xf numFmtId="0" fontId="31" fillId="0" borderId="11" xfId="5" applyFont="1" applyBorder="1" applyAlignment="1">
      <alignment horizontal="left" vertical="center" wrapText="1"/>
    </xf>
    <xf numFmtId="0" fontId="31" fillId="0" borderId="10" xfId="5" applyFont="1" applyBorder="1" applyAlignment="1">
      <alignment horizontal="left" vertical="center" wrapText="1"/>
    </xf>
    <xf numFmtId="0" fontId="31" fillId="0" borderId="9" xfId="5" applyFont="1" applyBorder="1" applyAlignment="1">
      <alignment horizontal="left" vertical="center" wrapText="1"/>
    </xf>
    <xf numFmtId="0" fontId="37" fillId="0" borderId="10" xfId="5" applyFont="1" applyBorder="1" applyAlignment="1">
      <alignment horizontal="center" vertical="center"/>
    </xf>
    <xf numFmtId="0" fontId="30" fillId="0" borderId="3" xfId="5" applyFont="1" applyBorder="1" applyAlignment="1">
      <alignment horizontal="center" vertical="center" wrapText="1"/>
    </xf>
    <xf numFmtId="0" fontId="30" fillId="0" borderId="0" xfId="5" applyFont="1" applyAlignment="1">
      <alignment horizontal="center" vertical="center" wrapText="1"/>
    </xf>
    <xf numFmtId="0" fontId="17" fillId="0" borderId="32" xfId="5" applyFont="1" applyBorder="1" applyAlignment="1">
      <alignment horizontal="center" vertical="center"/>
    </xf>
    <xf numFmtId="0" fontId="17" fillId="0" borderId="31" xfId="5" applyFont="1" applyBorder="1" applyAlignment="1">
      <alignment horizontal="center" vertical="center"/>
    </xf>
    <xf numFmtId="0" fontId="17" fillId="0" borderId="3" xfId="5" applyFont="1" applyBorder="1" applyAlignment="1">
      <alignment horizontal="center" vertical="center"/>
    </xf>
    <xf numFmtId="0" fontId="17" fillId="0" borderId="4" xfId="5" applyFont="1" applyBorder="1" applyAlignment="1">
      <alignment horizontal="center" vertical="center"/>
    </xf>
    <xf numFmtId="0" fontId="17" fillId="0" borderId="19" xfId="5" applyFont="1" applyBorder="1" applyAlignment="1">
      <alignment horizontal="center" vertical="center"/>
    </xf>
    <xf numFmtId="0" fontId="17" fillId="0" borderId="15" xfId="5" applyFont="1" applyBorder="1" applyAlignment="1">
      <alignment horizontal="center" vertical="center"/>
    </xf>
    <xf numFmtId="0" fontId="17" fillId="0" borderId="23" xfId="5" applyFont="1" applyBorder="1" applyAlignment="1">
      <alignment horizontal="center" vertical="center"/>
    </xf>
    <xf numFmtId="0" fontId="60" fillId="0" borderId="101" xfId="15" applyFont="1" applyBorder="1" applyAlignment="1">
      <alignment horizontal="center" vertical="center"/>
    </xf>
    <xf numFmtId="0" fontId="60" fillId="0" borderId="60" xfId="15" applyFont="1" applyBorder="1" applyAlignment="1">
      <alignment horizontal="center" vertical="center"/>
    </xf>
    <xf numFmtId="0" fontId="60" fillId="0" borderId="100" xfId="15" applyFont="1" applyBorder="1" applyAlignment="1">
      <alignment horizontal="center" vertical="center"/>
    </xf>
    <xf numFmtId="0" fontId="39" fillId="0" borderId="82" xfId="15" applyFont="1" applyBorder="1" applyAlignment="1">
      <alignment horizontal="center" vertical="center" wrapText="1"/>
    </xf>
    <xf numFmtId="0" fontId="39" fillId="0" borderId="78" xfId="15" applyFont="1" applyBorder="1" applyAlignment="1">
      <alignment horizontal="center" vertical="center" wrapText="1"/>
    </xf>
    <xf numFmtId="0" fontId="39" fillId="0" borderId="77" xfId="15" applyFont="1" applyBorder="1" applyAlignment="1">
      <alignment horizontal="center" vertical="center" wrapText="1"/>
    </xf>
    <xf numFmtId="0" fontId="39" fillId="0" borderId="101" xfId="15" applyFont="1" applyBorder="1" applyAlignment="1">
      <alignment horizontal="left" wrapText="1"/>
    </xf>
    <xf numFmtId="0" fontId="39" fillId="0" borderId="60" xfId="15" applyFont="1" applyBorder="1" applyAlignment="1">
      <alignment horizontal="left" wrapText="1"/>
    </xf>
    <xf numFmtId="0" fontId="39" fillId="0" borderId="100" xfId="15" applyFont="1" applyBorder="1" applyAlignment="1">
      <alignment horizontal="left" wrapText="1"/>
    </xf>
    <xf numFmtId="0" fontId="4" fillId="0" borderId="0" xfId="6" applyAlignment="1">
      <alignment horizontal="center" wrapText="1"/>
    </xf>
    <xf numFmtId="0" fontId="4" fillId="0" borderId="0" xfId="6" applyAlignment="1">
      <alignment horizontal="center" vertical="center" wrapText="1"/>
    </xf>
    <xf numFmtId="0" fontId="4" fillId="0" borderId="0" xfId="6" applyAlignment="1">
      <alignment horizontal="center"/>
    </xf>
    <xf numFmtId="0" fontId="4" fillId="0" borderId="0" xfId="6" applyAlignment="1">
      <alignment horizontal="center" vertical="center"/>
    </xf>
  </cellXfs>
  <cellStyles count="19">
    <cellStyle name="Lien hypertexte" xfId="10" builtinId="8"/>
    <cellStyle name="Normal" xfId="0" builtinId="0"/>
    <cellStyle name="Normal 15 12 2" xfId="6" xr:uid="{00000000-0005-0000-0000-000002000000}"/>
    <cellStyle name="Normal 15 12 2 3" xfId="9" xr:uid="{6F0AEED6-8725-4896-AB4A-19A4C7017F82}"/>
    <cellStyle name="Normal 2" xfId="4" xr:uid="{00000000-0005-0000-0000-000003000000}"/>
    <cellStyle name="Normal 2 2" xfId="5" xr:uid="{00000000-0005-0000-0000-000004000000}"/>
    <cellStyle name="Normal 2 2 2" xfId="1" xr:uid="{00000000-0005-0000-0000-000005000000}"/>
    <cellStyle name="Normal 2 2 3 2" xfId="13" xr:uid="{717DF9BC-CCF2-443C-B6F0-E1554A3528EC}"/>
    <cellStyle name="Normal 3" xfId="17" xr:uid="{3F7B9605-DBEB-4CB8-8907-8E050E181DF8}"/>
    <cellStyle name="Normal 3 2" xfId="3" xr:uid="{00000000-0005-0000-0000-000006000000}"/>
    <cellStyle name="Normal 4 2" xfId="12" xr:uid="{211CCD26-78B1-4E83-A604-BDBFF833605C}"/>
    <cellStyle name="Normal_TabAnnexeH" xfId="14" xr:uid="{475C1AE0-C428-4C19-954F-FFB65CF4D2B8}"/>
    <cellStyle name="Pourcentage 2" xfId="7" xr:uid="{00000000-0005-0000-0000-000007000000}"/>
    <cellStyle name="Pourcentage 2 2" xfId="2" xr:uid="{00000000-0005-0000-0000-000008000000}"/>
    <cellStyle name="Pourcentage 2 3" xfId="11" xr:uid="{976B9DA9-F53A-4177-92CF-F215C2D0EEDD}"/>
    <cellStyle name="Pourcentage 3" xfId="18" xr:uid="{4555A523-E8F9-4FE1-9FC5-9D23A5395943}"/>
    <cellStyle name="Prozent 2" xfId="16" xr:uid="{62CBEEF9-47A9-48C1-8E84-AD69A38B5CEA}"/>
    <cellStyle name="Standard 2" xfId="8" xr:uid="{00000000-0005-0000-0000-000009000000}"/>
    <cellStyle name="Standard 4" xfId="15" xr:uid="{E7422402-623B-4E85-93D7-47C1A3104090}"/>
  </cellStyles>
  <dxfs count="0"/>
  <tableStyles count="0" defaultTableStyle="TableStyleMedium2" defaultPivotStyle="PivotStyleLight16"/>
  <colors>
    <mruColors>
      <color rgb="FF01AF55"/>
      <color rgb="FFF6C6AB"/>
      <color rgb="FFFFC000"/>
      <color rgb="FF9F1FEF"/>
      <color rgb="FFFFFF00"/>
      <color rgb="FFC00000"/>
      <color rgb="FFF7C7AC"/>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5.xml"/><Relationship Id="rId21" Type="http://schemas.openxmlformats.org/officeDocument/2006/relationships/chartsheet" Target="chartsheets/sheet20.xml"/><Relationship Id="rId42" Type="http://schemas.openxmlformats.org/officeDocument/2006/relationships/chartsheet" Target="chartsheets/sheet41.xml"/><Relationship Id="rId47" Type="http://schemas.openxmlformats.org/officeDocument/2006/relationships/chartsheet" Target="chartsheets/sheet46.xml"/><Relationship Id="rId63" Type="http://schemas.openxmlformats.org/officeDocument/2006/relationships/chartsheet" Target="chartsheets/sheet62.xml"/><Relationship Id="rId68" Type="http://schemas.openxmlformats.org/officeDocument/2006/relationships/chartsheet" Target="chartsheets/sheet67.xml"/><Relationship Id="rId84" Type="http://schemas.openxmlformats.org/officeDocument/2006/relationships/worksheet" Target="worksheets/sheet2.xml"/><Relationship Id="rId89" Type="http://schemas.openxmlformats.org/officeDocument/2006/relationships/worksheet" Target="worksheets/sheet7.xml"/><Relationship Id="rId16" Type="http://schemas.openxmlformats.org/officeDocument/2006/relationships/chartsheet" Target="chartsheets/sheet15.xml"/><Relationship Id="rId107" Type="http://schemas.openxmlformats.org/officeDocument/2006/relationships/worksheet" Target="worksheets/sheet25.xml"/><Relationship Id="rId11" Type="http://schemas.openxmlformats.org/officeDocument/2006/relationships/chartsheet" Target="chartsheets/sheet10.xml"/><Relationship Id="rId32" Type="http://schemas.openxmlformats.org/officeDocument/2006/relationships/chartsheet" Target="chartsheets/sheet31.xml"/><Relationship Id="rId37" Type="http://schemas.openxmlformats.org/officeDocument/2006/relationships/chartsheet" Target="chartsheets/sheet36.xml"/><Relationship Id="rId53" Type="http://schemas.openxmlformats.org/officeDocument/2006/relationships/chartsheet" Target="chartsheets/sheet52.xml"/><Relationship Id="rId58" Type="http://schemas.openxmlformats.org/officeDocument/2006/relationships/chartsheet" Target="chartsheets/sheet57.xml"/><Relationship Id="rId74" Type="http://schemas.openxmlformats.org/officeDocument/2006/relationships/chartsheet" Target="chartsheets/sheet73.xml"/><Relationship Id="rId79" Type="http://schemas.openxmlformats.org/officeDocument/2006/relationships/chartsheet" Target="chartsheets/sheet78.xml"/><Relationship Id="rId102" Type="http://schemas.openxmlformats.org/officeDocument/2006/relationships/worksheet" Target="worksheets/sheet20.xml"/><Relationship Id="rId5" Type="http://schemas.openxmlformats.org/officeDocument/2006/relationships/chartsheet" Target="chartsheets/sheet4.xml"/><Relationship Id="rId90" Type="http://schemas.openxmlformats.org/officeDocument/2006/relationships/worksheet" Target="worksheets/sheet8.xml"/><Relationship Id="rId95" Type="http://schemas.openxmlformats.org/officeDocument/2006/relationships/worksheet" Target="worksheets/sheet13.xml"/><Relationship Id="rId22" Type="http://schemas.openxmlformats.org/officeDocument/2006/relationships/chartsheet" Target="chartsheets/sheet21.xml"/><Relationship Id="rId27" Type="http://schemas.openxmlformats.org/officeDocument/2006/relationships/chartsheet" Target="chartsheets/sheet26.xml"/><Relationship Id="rId43" Type="http://schemas.openxmlformats.org/officeDocument/2006/relationships/chartsheet" Target="chartsheets/sheet42.xml"/><Relationship Id="rId48" Type="http://schemas.openxmlformats.org/officeDocument/2006/relationships/chartsheet" Target="chartsheets/sheet47.xml"/><Relationship Id="rId64" Type="http://schemas.openxmlformats.org/officeDocument/2006/relationships/chartsheet" Target="chartsheets/sheet63.xml"/><Relationship Id="rId69" Type="http://schemas.openxmlformats.org/officeDocument/2006/relationships/chartsheet" Target="chartsheets/sheet68.xml"/><Relationship Id="rId80" Type="http://schemas.openxmlformats.org/officeDocument/2006/relationships/chartsheet" Target="chartsheets/sheet79.xml"/><Relationship Id="rId85" Type="http://schemas.openxmlformats.org/officeDocument/2006/relationships/worksheet" Target="worksheets/sheet3.xml"/><Relationship Id="rId12" Type="http://schemas.openxmlformats.org/officeDocument/2006/relationships/chartsheet" Target="chartsheets/sheet11.xml"/><Relationship Id="rId17" Type="http://schemas.openxmlformats.org/officeDocument/2006/relationships/chartsheet" Target="chartsheets/sheet16.xml"/><Relationship Id="rId33" Type="http://schemas.openxmlformats.org/officeDocument/2006/relationships/chartsheet" Target="chartsheets/sheet32.xml"/><Relationship Id="rId38" Type="http://schemas.openxmlformats.org/officeDocument/2006/relationships/chartsheet" Target="chartsheets/sheet37.xml"/><Relationship Id="rId59" Type="http://schemas.openxmlformats.org/officeDocument/2006/relationships/chartsheet" Target="chartsheets/sheet58.xml"/><Relationship Id="rId103" Type="http://schemas.openxmlformats.org/officeDocument/2006/relationships/worksheet" Target="worksheets/sheet21.xml"/><Relationship Id="rId108" Type="http://schemas.openxmlformats.org/officeDocument/2006/relationships/theme" Target="theme/theme1.xml"/><Relationship Id="rId54" Type="http://schemas.openxmlformats.org/officeDocument/2006/relationships/chartsheet" Target="chartsheets/sheet53.xml"/><Relationship Id="rId70" Type="http://schemas.openxmlformats.org/officeDocument/2006/relationships/chartsheet" Target="chartsheets/sheet69.xml"/><Relationship Id="rId75" Type="http://schemas.openxmlformats.org/officeDocument/2006/relationships/chartsheet" Target="chartsheets/sheet74.xml"/><Relationship Id="rId91" Type="http://schemas.openxmlformats.org/officeDocument/2006/relationships/worksheet" Target="worksheets/sheet9.xml"/><Relationship Id="rId96" Type="http://schemas.openxmlformats.org/officeDocument/2006/relationships/worksheet" Target="worksheets/sheet14.xml"/><Relationship Id="rId1" Type="http://schemas.openxmlformats.org/officeDocument/2006/relationships/worksheet" Target="worksheets/sheet1.xml"/><Relationship Id="rId6" Type="http://schemas.openxmlformats.org/officeDocument/2006/relationships/chartsheet" Target="chartsheets/sheet5.xml"/><Relationship Id="rId15" Type="http://schemas.openxmlformats.org/officeDocument/2006/relationships/chartsheet" Target="chartsheets/sheet14.xml"/><Relationship Id="rId23" Type="http://schemas.openxmlformats.org/officeDocument/2006/relationships/chartsheet" Target="chartsheets/sheet22.xml"/><Relationship Id="rId28" Type="http://schemas.openxmlformats.org/officeDocument/2006/relationships/chartsheet" Target="chartsheets/sheet27.xml"/><Relationship Id="rId36" Type="http://schemas.openxmlformats.org/officeDocument/2006/relationships/chartsheet" Target="chartsheets/sheet35.xml"/><Relationship Id="rId49" Type="http://schemas.openxmlformats.org/officeDocument/2006/relationships/chartsheet" Target="chartsheets/sheet48.xml"/><Relationship Id="rId57" Type="http://schemas.openxmlformats.org/officeDocument/2006/relationships/chartsheet" Target="chartsheets/sheet56.xml"/><Relationship Id="rId106" Type="http://schemas.openxmlformats.org/officeDocument/2006/relationships/worksheet" Target="worksheets/sheet24.xml"/><Relationship Id="rId10" Type="http://schemas.openxmlformats.org/officeDocument/2006/relationships/chartsheet" Target="chartsheets/sheet9.xml"/><Relationship Id="rId31" Type="http://schemas.openxmlformats.org/officeDocument/2006/relationships/chartsheet" Target="chartsheets/sheet30.xml"/><Relationship Id="rId44" Type="http://schemas.openxmlformats.org/officeDocument/2006/relationships/chartsheet" Target="chartsheets/sheet43.xml"/><Relationship Id="rId52" Type="http://schemas.openxmlformats.org/officeDocument/2006/relationships/chartsheet" Target="chartsheets/sheet51.xml"/><Relationship Id="rId60" Type="http://schemas.openxmlformats.org/officeDocument/2006/relationships/chartsheet" Target="chartsheets/sheet59.xml"/><Relationship Id="rId65" Type="http://schemas.openxmlformats.org/officeDocument/2006/relationships/chartsheet" Target="chartsheets/sheet64.xml"/><Relationship Id="rId73" Type="http://schemas.openxmlformats.org/officeDocument/2006/relationships/chartsheet" Target="chartsheets/sheet72.xml"/><Relationship Id="rId78" Type="http://schemas.openxmlformats.org/officeDocument/2006/relationships/chartsheet" Target="chartsheets/sheet77.xml"/><Relationship Id="rId81" Type="http://schemas.openxmlformats.org/officeDocument/2006/relationships/chartsheet" Target="chartsheets/sheet80.xml"/><Relationship Id="rId86" Type="http://schemas.openxmlformats.org/officeDocument/2006/relationships/worksheet" Target="worksheets/sheet4.xml"/><Relationship Id="rId94" Type="http://schemas.openxmlformats.org/officeDocument/2006/relationships/worksheet" Target="worksheets/sheet12.xml"/><Relationship Id="rId99" Type="http://schemas.openxmlformats.org/officeDocument/2006/relationships/worksheet" Target="worksheets/sheet17.xml"/><Relationship Id="rId101" Type="http://schemas.openxmlformats.org/officeDocument/2006/relationships/worksheet" Target="worksheets/sheet19.xml"/><Relationship Id="rId4" Type="http://schemas.openxmlformats.org/officeDocument/2006/relationships/chartsheet" Target="chartsheets/sheet3.xml"/><Relationship Id="rId9" Type="http://schemas.openxmlformats.org/officeDocument/2006/relationships/chartsheet" Target="chartsheets/sheet8.xml"/><Relationship Id="rId13" Type="http://schemas.openxmlformats.org/officeDocument/2006/relationships/chartsheet" Target="chartsheets/sheet12.xml"/><Relationship Id="rId18" Type="http://schemas.openxmlformats.org/officeDocument/2006/relationships/chartsheet" Target="chartsheets/sheet17.xml"/><Relationship Id="rId39" Type="http://schemas.openxmlformats.org/officeDocument/2006/relationships/chartsheet" Target="chartsheets/sheet38.xml"/><Relationship Id="rId109" Type="http://schemas.openxmlformats.org/officeDocument/2006/relationships/styles" Target="styles.xml"/><Relationship Id="rId34" Type="http://schemas.openxmlformats.org/officeDocument/2006/relationships/chartsheet" Target="chartsheets/sheet33.xml"/><Relationship Id="rId50" Type="http://schemas.openxmlformats.org/officeDocument/2006/relationships/chartsheet" Target="chartsheets/sheet49.xml"/><Relationship Id="rId55" Type="http://schemas.openxmlformats.org/officeDocument/2006/relationships/chartsheet" Target="chartsheets/sheet54.xml"/><Relationship Id="rId76" Type="http://schemas.openxmlformats.org/officeDocument/2006/relationships/chartsheet" Target="chartsheets/sheet75.xml"/><Relationship Id="rId97" Type="http://schemas.openxmlformats.org/officeDocument/2006/relationships/worksheet" Target="worksheets/sheet15.xml"/><Relationship Id="rId104" Type="http://schemas.openxmlformats.org/officeDocument/2006/relationships/worksheet" Target="worksheets/sheet22.xml"/><Relationship Id="rId7" Type="http://schemas.openxmlformats.org/officeDocument/2006/relationships/chartsheet" Target="chartsheets/sheet6.xml"/><Relationship Id="rId71" Type="http://schemas.openxmlformats.org/officeDocument/2006/relationships/chartsheet" Target="chartsheets/sheet70.xml"/><Relationship Id="rId92" Type="http://schemas.openxmlformats.org/officeDocument/2006/relationships/worksheet" Target="worksheets/sheet10.xml"/><Relationship Id="rId2" Type="http://schemas.openxmlformats.org/officeDocument/2006/relationships/chartsheet" Target="chartsheets/sheet1.xml"/><Relationship Id="rId29" Type="http://schemas.openxmlformats.org/officeDocument/2006/relationships/chartsheet" Target="chartsheets/sheet28.xml"/><Relationship Id="rId24" Type="http://schemas.openxmlformats.org/officeDocument/2006/relationships/chartsheet" Target="chartsheets/sheet23.xml"/><Relationship Id="rId40" Type="http://schemas.openxmlformats.org/officeDocument/2006/relationships/chartsheet" Target="chartsheets/sheet39.xml"/><Relationship Id="rId45" Type="http://schemas.openxmlformats.org/officeDocument/2006/relationships/chartsheet" Target="chartsheets/sheet44.xml"/><Relationship Id="rId66" Type="http://schemas.openxmlformats.org/officeDocument/2006/relationships/chartsheet" Target="chartsheets/sheet65.xml"/><Relationship Id="rId87" Type="http://schemas.openxmlformats.org/officeDocument/2006/relationships/worksheet" Target="worksheets/sheet5.xml"/><Relationship Id="rId110" Type="http://schemas.openxmlformats.org/officeDocument/2006/relationships/sharedStrings" Target="sharedStrings.xml"/><Relationship Id="rId61" Type="http://schemas.openxmlformats.org/officeDocument/2006/relationships/chartsheet" Target="chartsheets/sheet60.xml"/><Relationship Id="rId82" Type="http://schemas.openxmlformats.org/officeDocument/2006/relationships/chartsheet" Target="chartsheets/sheet81.xml"/><Relationship Id="rId19" Type="http://schemas.openxmlformats.org/officeDocument/2006/relationships/chartsheet" Target="chartsheets/sheet18.xml"/><Relationship Id="rId14" Type="http://schemas.openxmlformats.org/officeDocument/2006/relationships/chartsheet" Target="chartsheets/sheet13.xml"/><Relationship Id="rId30" Type="http://schemas.openxmlformats.org/officeDocument/2006/relationships/chartsheet" Target="chartsheets/sheet29.xml"/><Relationship Id="rId35" Type="http://schemas.openxmlformats.org/officeDocument/2006/relationships/chartsheet" Target="chartsheets/sheet34.xml"/><Relationship Id="rId56" Type="http://schemas.openxmlformats.org/officeDocument/2006/relationships/chartsheet" Target="chartsheets/sheet55.xml"/><Relationship Id="rId77" Type="http://schemas.openxmlformats.org/officeDocument/2006/relationships/chartsheet" Target="chartsheets/sheet76.xml"/><Relationship Id="rId100" Type="http://schemas.openxmlformats.org/officeDocument/2006/relationships/worksheet" Target="worksheets/sheet18.xml"/><Relationship Id="rId105" Type="http://schemas.openxmlformats.org/officeDocument/2006/relationships/worksheet" Target="worksheets/sheet23.xml"/><Relationship Id="rId8" Type="http://schemas.openxmlformats.org/officeDocument/2006/relationships/chartsheet" Target="chartsheets/sheet7.xml"/><Relationship Id="rId51" Type="http://schemas.openxmlformats.org/officeDocument/2006/relationships/chartsheet" Target="chartsheets/sheet50.xml"/><Relationship Id="rId72" Type="http://schemas.openxmlformats.org/officeDocument/2006/relationships/chartsheet" Target="chartsheets/sheet71.xml"/><Relationship Id="rId93" Type="http://schemas.openxmlformats.org/officeDocument/2006/relationships/worksheet" Target="worksheets/sheet11.xml"/><Relationship Id="rId98" Type="http://schemas.openxmlformats.org/officeDocument/2006/relationships/worksheet" Target="worksheets/sheet16.xml"/><Relationship Id="rId3" Type="http://schemas.openxmlformats.org/officeDocument/2006/relationships/chartsheet" Target="chartsheets/sheet2.xml"/><Relationship Id="rId25" Type="http://schemas.openxmlformats.org/officeDocument/2006/relationships/chartsheet" Target="chartsheets/sheet24.xml"/><Relationship Id="rId46" Type="http://schemas.openxmlformats.org/officeDocument/2006/relationships/chartsheet" Target="chartsheets/sheet45.xml"/><Relationship Id="rId67" Type="http://schemas.openxmlformats.org/officeDocument/2006/relationships/chartsheet" Target="chartsheets/sheet66.xml"/><Relationship Id="rId20" Type="http://schemas.openxmlformats.org/officeDocument/2006/relationships/chartsheet" Target="chartsheets/sheet19.xml"/><Relationship Id="rId41" Type="http://schemas.openxmlformats.org/officeDocument/2006/relationships/chartsheet" Target="chartsheets/sheet40.xml"/><Relationship Id="rId62" Type="http://schemas.openxmlformats.org/officeDocument/2006/relationships/chartsheet" Target="chartsheets/sheet61.xml"/><Relationship Id="rId83" Type="http://schemas.openxmlformats.org/officeDocument/2006/relationships/chartsheet" Target="chartsheets/sheet82.xml"/><Relationship Id="rId88" Type="http://schemas.openxmlformats.org/officeDocument/2006/relationships/worksheet" Target="worksheets/sheet6.xml"/><Relationship Id="rId11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4.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7.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8.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9.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1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0.xml"/><Relationship Id="rId1" Type="http://schemas.microsoft.com/office/2011/relationships/chartStyle" Target="style1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16.xml"/><Relationship Id="rId1" Type="http://schemas.microsoft.com/office/2011/relationships/chartStyle" Target="style1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7.xml"/><Relationship Id="rId1" Type="http://schemas.microsoft.com/office/2011/relationships/chartStyle" Target="style1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1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94.xml"/><Relationship Id="rId1" Type="http://schemas.openxmlformats.org/officeDocument/2006/relationships/themeOverride" Target="../theme/themeOverride1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98.xml"/><Relationship Id="rId1" Type="http://schemas.openxmlformats.org/officeDocument/2006/relationships/themeOverride" Target="../theme/themeOverride1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106.xml"/><Relationship Id="rId1" Type="http://schemas.openxmlformats.org/officeDocument/2006/relationships/themeOverride" Target="../theme/themeOverride1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20.xml"/><Relationship Id="rId1" Type="http://schemas.microsoft.com/office/2011/relationships/chartStyle" Target="style20.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23.xml"/><Relationship Id="rId1" Type="http://schemas.microsoft.com/office/2011/relationships/chartStyle" Target="style2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25.xml"/><Relationship Id="rId1" Type="http://schemas.microsoft.com/office/2011/relationships/chartStyle" Target="style25.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26.xml"/><Relationship Id="rId1" Type="http://schemas.microsoft.com/office/2011/relationships/chartStyle" Target="style26.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27.xml"/><Relationship Id="rId1" Type="http://schemas.microsoft.com/office/2011/relationships/chartStyle" Target="style27.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28.xml"/><Relationship Id="rId1" Type="http://schemas.microsoft.com/office/2011/relationships/chartStyle" Target="style2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29.xml"/><Relationship Id="rId1" Type="http://schemas.microsoft.com/office/2011/relationships/chartStyle" Target="style29.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30.xml"/><Relationship Id="rId1" Type="http://schemas.microsoft.com/office/2011/relationships/chartStyle" Target="style3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31.xml"/><Relationship Id="rId1" Type="http://schemas.microsoft.com/office/2011/relationships/chartStyle" Target="style3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32.xml"/><Relationship Id="rId1" Type="http://schemas.microsoft.com/office/2011/relationships/chartStyle" Target="style32.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33.xml"/><Relationship Id="rId1" Type="http://schemas.microsoft.com/office/2011/relationships/chartStyle" Target="style33.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34.xml"/><Relationship Id="rId1" Type="http://schemas.microsoft.com/office/2011/relationships/chartStyle" Target="style34.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35.xml"/><Relationship Id="rId1" Type="http://schemas.microsoft.com/office/2011/relationships/chartStyle" Target="style35.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36.xml"/><Relationship Id="rId1" Type="http://schemas.microsoft.com/office/2011/relationships/chartStyle" Target="style36.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37.xml"/><Relationship Id="rId1" Type="http://schemas.microsoft.com/office/2011/relationships/chartStyle" Target="style37.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38.xml"/><Relationship Id="rId1" Type="http://schemas.microsoft.com/office/2011/relationships/chartStyle" Target="style3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80.xml.rels><?xml version="1.0" encoding="UTF-8" standalone="yes"?>
<Relationships xmlns="http://schemas.openxmlformats.org/package/2006/relationships"><Relationship Id="rId2" Type="http://schemas.openxmlformats.org/officeDocument/2006/relationships/chartUserShapes" Target="../drawings/drawing160.xml"/><Relationship Id="rId1" Type="http://schemas.openxmlformats.org/officeDocument/2006/relationships/themeOverride" Target="../theme/themeOverride1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8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1a. Is Prosperity for All Compatible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with Planetary Boundaries?</a:t>
            </a:r>
            <a:endParaRPr lang="fr-FR" sz="1800" b="0" baseline="0">
              <a:latin typeface="Arial" panose="020B0604020202020204" pitchFamily="34" charset="0"/>
              <a:cs typeface="Arial" panose="020B0604020202020204" pitchFamily="34" charset="0"/>
            </a:endParaRPr>
          </a:p>
        </c:rich>
      </c:tx>
      <c:layout>
        <c:manualLayout>
          <c:xMode val="edge"/>
          <c:yMode val="edge"/>
          <c:x val="0.25890271424995737"/>
          <c:y val="2.2060156541172005E-3"/>
        </c:manualLayout>
      </c:layout>
      <c:overlay val="0"/>
      <c:spPr>
        <a:noFill/>
        <a:ln w="25400">
          <a:noFill/>
        </a:ln>
      </c:spPr>
    </c:title>
    <c:autoTitleDeleted val="0"/>
    <c:plotArea>
      <c:layout>
        <c:manualLayout>
          <c:layoutTarget val="inner"/>
          <c:xMode val="edge"/>
          <c:yMode val="edge"/>
          <c:x val="0.11473351590017053"/>
          <c:y val="0.1198047257102566"/>
          <c:w val="0.84269283895809943"/>
          <c:h val="0.71041534494829695"/>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1706.7864956876185</c:v>
              </c:pt>
              <c:pt idx="1">
                <c:v>1714.8947233635149</c:v>
              </c:pt>
              <c:pt idx="2">
                <c:v>1743.7290758403108</c:v>
              </c:pt>
              <c:pt idx="3">
                <c:v>1750.661306415298</c:v>
              </c:pt>
              <c:pt idx="4">
                <c:v>1782.1391205979676</c:v>
              </c:pt>
              <c:pt idx="5">
                <c:v>1812.4048093535996</c:v>
              </c:pt>
              <c:pt idx="6">
                <c:v>1841.7877951995245</c:v>
              </c:pt>
              <c:pt idx="7">
                <c:v>1854.4474836202844</c:v>
              </c:pt>
              <c:pt idx="8">
                <c:v>1862.5600202844819</c:v>
              </c:pt>
              <c:pt idx="9">
                <c:v>1846.5343512423838</c:v>
              </c:pt>
              <c:pt idx="10">
                <c:v>1812.6618551518409</c:v>
              </c:pt>
              <c:pt idx="11">
                <c:v>1763.653724301417</c:v>
              </c:pt>
              <c:pt idx="12">
                <c:v>1747.7842987760473</c:v>
              </c:pt>
              <c:pt idx="13">
                <c:v>1729.2057548516384</c:v>
              </c:pt>
              <c:pt idx="14">
                <c:v>1755.7310938699802</c:v>
              </c:pt>
              <c:pt idx="15">
                <c:v>1770.1911068651887</c:v>
              </c:pt>
              <c:pt idx="16">
                <c:v>1760.6468758334229</c:v>
              </c:pt>
              <c:pt idx="17">
                <c:v>1735.1840749563969</c:v>
              </c:pt>
              <c:pt idx="18">
                <c:v>1782.4335347412521</c:v>
              </c:pt>
              <c:pt idx="19">
                <c:v>1821.5826677534494</c:v>
              </c:pt>
              <c:pt idx="20">
                <c:v>1908.2083141894038</c:v>
              </c:pt>
              <c:pt idx="21">
                <c:v>2004.7792073359833</c:v>
              </c:pt>
              <c:pt idx="22">
                <c:v>2004.5353113470321</c:v>
              </c:pt>
              <c:pt idx="23">
                <c:v>1999.745408157261</c:v>
              </c:pt>
              <c:pt idx="24">
                <c:v>1991.0173796718946</c:v>
              </c:pt>
              <c:pt idx="25">
                <c:v>1944.9928681028302</c:v>
              </c:pt>
              <c:pt idx="26">
                <c:v>1941.98383039126</c:v>
              </c:pt>
              <c:pt idx="27">
                <c:v>1916.5598380278971</c:v>
              </c:pt>
              <c:pt idx="28">
                <c:v>1880.6870246404401</c:v>
              </c:pt>
              <c:pt idx="29">
                <c:v>1895.5311086240679</c:v>
              </c:pt>
              <c:pt idx="30">
                <c:v>1876.6648830205938</c:v>
              </c:pt>
              <c:pt idx="31">
                <c:v>1894.0974346680107</c:v>
              </c:pt>
              <c:pt idx="32">
                <c:v>1954.0606072067062</c:v>
              </c:pt>
              <c:pt idx="33">
                <c:v>1998.4473728533426</c:v>
              </c:pt>
              <c:pt idx="34">
                <c:v>2023.3032493917399</c:v>
              </c:pt>
              <c:pt idx="35">
                <c:v>2063.4761630059538</c:v>
              </c:pt>
              <c:pt idx="36">
                <c:v>2061.4748060747847</c:v>
              </c:pt>
              <c:pt idx="37">
                <c:v>2041.1267505301118</c:v>
              </c:pt>
              <c:pt idx="38">
                <c:v>2015.8583615007251</c:v>
              </c:pt>
              <c:pt idx="39">
                <c:v>2012.0480213434309</c:v>
              </c:pt>
              <c:pt idx="40">
                <c:v>2073.7817151271947</c:v>
              </c:pt>
              <c:pt idx="41">
                <c:v>2096.2062991171583</c:v>
              </c:pt>
              <c:pt idx="42">
                <c:v>2103.9124817789657</c:v>
              </c:pt>
              <c:pt idx="43">
                <c:v>2140.9373949927804</c:v>
              </c:pt>
              <c:pt idx="44">
                <c:v>2176.114788760357</c:v>
              </c:pt>
              <c:pt idx="45">
                <c:v>2191.2845161672617</c:v>
              </c:pt>
              <c:pt idx="46">
                <c:v>2206.3439201183719</c:v>
              </c:pt>
              <c:pt idx="47">
                <c:v>2258.317958171343</c:v>
              </c:pt>
              <c:pt idx="48">
                <c:v>2183.8070383199315</c:v>
              </c:pt>
              <c:pt idx="49">
                <c:v>2250.4316494417794</c:v>
              </c:pt>
              <c:pt idx="50">
                <c:v>2353.1724320088874</c:v>
              </c:pt>
              <c:pt idx="51">
                <c:v>2350.5534289206316</c:v>
              </c:pt>
              <c:pt idx="52">
                <c:v>2383.599439949644</c:v>
              </c:pt>
              <c:pt idx="53">
                <c:v>2375.6003081052536</c:v>
              </c:pt>
              <c:pt idx="54">
                <c:v>2387.9140053507294</c:v>
              </c:pt>
              <c:pt idx="55">
                <c:v>2386.3953598101843</c:v>
              </c:pt>
              <c:pt idx="56">
                <c:v>2442.0490188267459</c:v>
              </c:pt>
              <c:pt idx="57">
                <c:v>2436.5361789280569</c:v>
              </c:pt>
              <c:pt idx="58">
                <c:v>2404.4926432932366</c:v>
              </c:pt>
              <c:pt idx="59">
                <c:v>2453.043237339813</c:v>
              </c:pt>
              <c:pt idx="60">
                <c:v>2557.6324608195173</c:v>
              </c:pt>
              <c:pt idx="61">
                <c:v>2579.2825324643691</c:v>
              </c:pt>
              <c:pt idx="62">
                <c:v>2634.9258052262144</c:v>
              </c:pt>
              <c:pt idx="63">
                <c:v>2728.9033262566254</c:v>
              </c:pt>
              <c:pt idx="64">
                <c:v>2768.4261213353589</c:v>
              </c:pt>
              <c:pt idx="65">
                <c:v>2765.2052506281657</c:v>
              </c:pt>
              <c:pt idx="66">
                <c:v>2756.6369962904496</c:v>
              </c:pt>
              <c:pt idx="67">
                <c:v>2699.7824354691752</c:v>
              </c:pt>
              <c:pt idx="68">
                <c:v>2709.8632725379048</c:v>
              </c:pt>
              <c:pt idx="69">
                <c:v>2719.1697164424631</c:v>
              </c:pt>
              <c:pt idx="70">
                <c:v>2778.4274882577129</c:v>
              </c:pt>
              <c:pt idx="71">
                <c:v>2796.7695141009576</c:v>
              </c:pt>
              <c:pt idx="72">
                <c:v>2895.545107587302</c:v>
              </c:pt>
              <c:pt idx="73">
                <c:v>2914.576192242363</c:v>
              </c:pt>
              <c:pt idx="74">
                <c:v>2932.7736096463705</c:v>
              </c:pt>
              <c:pt idx="75">
                <c:v>3015.0730752522127</c:v>
              </c:pt>
              <c:pt idx="76">
                <c:v>2950.9550676354311</c:v>
              </c:pt>
              <c:pt idx="77">
                <c:v>2975.8483904652089</c:v>
              </c:pt>
              <c:pt idx="78">
                <c:v>2935.5584293798352</c:v>
              </c:pt>
              <c:pt idx="79">
                <c:v>2922.5378240080486</c:v>
              </c:pt>
              <c:pt idx="80">
                <c:v>2935.1363504877982</c:v>
              </c:pt>
              <c:pt idx="81">
                <c:v>3050.4998063519706</c:v>
              </c:pt>
              <c:pt idx="82">
                <c:v>3132.1039658804139</c:v>
              </c:pt>
              <c:pt idx="83">
                <c:v>3123.1724914778624</c:v>
              </c:pt>
              <c:pt idx="84">
                <c:v>3119.8143656554967</c:v>
              </c:pt>
              <c:pt idx="85">
                <c:v>3157.1360429274696</c:v>
              </c:pt>
              <c:pt idx="86">
                <c:v>3208.1464673195937</c:v>
              </c:pt>
              <c:pt idx="87">
                <c:v>3228.9978188574069</c:v>
              </c:pt>
              <c:pt idx="88">
                <c:v>3340.2110501106995</c:v>
              </c:pt>
              <c:pt idx="89">
                <c:v>3373.1965751709163</c:v>
              </c:pt>
              <c:pt idx="90">
                <c:v>3398.4476094679108</c:v>
              </c:pt>
              <c:pt idx="91">
                <c:v>3391.2937432160229</c:v>
              </c:pt>
              <c:pt idx="92">
                <c:v>3344.462707706341</c:v>
              </c:pt>
              <c:pt idx="93">
                <c:v>3403.5226234584729</c:v>
              </c:pt>
              <c:pt idx="94">
                <c:v>3476.9939538928143</c:v>
              </c:pt>
              <c:pt idx="95">
                <c:v>3539.2953932139903</c:v>
              </c:pt>
              <c:pt idx="96">
                <c:v>3682.9673262892666</c:v>
              </c:pt>
              <c:pt idx="97">
                <c:v>3682.6707280116821</c:v>
              </c:pt>
              <c:pt idx="98">
                <c:v>3790.3362290047075</c:v>
              </c:pt>
              <c:pt idx="99">
                <c:v>3862.0189135588371</c:v>
              </c:pt>
              <c:pt idx="100">
                <c:v>3848.9175521697011</c:v>
              </c:pt>
              <c:pt idx="101">
                <c:v>3782.6941306030608</c:v>
              </c:pt>
              <c:pt idx="102">
                <c:v>3770.2096430631109</c:v>
              </c:pt>
              <c:pt idx="103">
                <c:v>3796.1512865966151</c:v>
              </c:pt>
              <c:pt idx="104">
                <c:v>3819.2594901045427</c:v>
              </c:pt>
              <c:pt idx="105">
                <c:v>3893.4748237920417</c:v>
              </c:pt>
              <c:pt idx="106">
                <c:v>3962.4322079306185</c:v>
              </c:pt>
              <c:pt idx="107">
                <c:v>4082.1135424522486</c:v>
              </c:pt>
              <c:pt idx="108">
                <c:v>4013.109701463949</c:v>
              </c:pt>
              <c:pt idx="109">
                <c:v>4080.3241889864184</c:v>
              </c:pt>
              <c:pt idx="110">
                <c:v>4092.6075519549163</c:v>
              </c:pt>
              <c:pt idx="111">
                <c:v>4252.3669063041261</c:v>
              </c:pt>
              <c:pt idx="112">
                <c:v>4374.2762238349587</c:v>
              </c:pt>
              <c:pt idx="113">
                <c:v>4461.297422841566</c:v>
              </c:pt>
              <c:pt idx="114">
                <c:v>4311.5526221982091</c:v>
              </c:pt>
              <c:pt idx="115">
                <c:v>4336.2332978158101</c:v>
              </c:pt>
              <c:pt idx="116">
                <c:v>4564.3802542371095</c:v>
              </c:pt>
              <c:pt idx="117">
                <c:v>4447.0590383777044</c:v>
              </c:pt>
              <c:pt idx="118">
                <c:v>4200.3344773792915</c:v>
              </c:pt>
              <c:pt idx="119">
                <c:v>4216.1560407932357</c:v>
              </c:pt>
              <c:pt idx="120">
                <c:v>4336.1792579767407</c:v>
              </c:pt>
              <c:pt idx="121">
                <c:v>4439.3511920215115</c:v>
              </c:pt>
              <c:pt idx="122">
                <c:v>4666.7998402303338</c:v>
              </c:pt>
              <c:pt idx="123">
                <c:v>4610.1603596123232</c:v>
              </c:pt>
              <c:pt idx="124">
                <c:v>4659.9457829811217</c:v>
              </c:pt>
              <c:pt idx="125">
                <c:v>4848.4795105097164</c:v>
              </c:pt>
              <c:pt idx="126">
                <c:v>4866.1335723156062</c:v>
              </c:pt>
              <c:pt idx="127">
                <c:v>4915.9590820871499</c:v>
              </c:pt>
              <c:pt idx="128">
                <c:v>5152.5387047239074</c:v>
              </c:pt>
              <c:pt idx="129">
                <c:v>5200.2042594732156</c:v>
              </c:pt>
              <c:pt idx="130">
                <c:v>5076.7154712418123</c:v>
              </c:pt>
              <c:pt idx="131">
                <c:v>4879.2983105386165</c:v>
              </c:pt>
              <c:pt idx="132">
                <c:v>4705.6415073533599</c:v>
              </c:pt>
              <c:pt idx="133">
                <c:v>4734.1111151132991</c:v>
              </c:pt>
              <c:pt idx="134">
                <c:v>4874.6995031080669</c:v>
              </c:pt>
              <c:pt idx="135">
                <c:v>5147.3439433846061</c:v>
              </c:pt>
              <c:pt idx="136">
                <c:v>5218.3691168759806</c:v>
              </c:pt>
              <c:pt idx="137">
                <c:v>5444.1404941858455</c:v>
              </c:pt>
              <c:pt idx="138">
                <c:v>5623.1219959459049</c:v>
              </c:pt>
              <c:pt idx="139">
                <c:v>5977.9315083710053</c:v>
              </c:pt>
              <c:pt idx="140">
                <c:v>5626.475449186908</c:v>
              </c:pt>
              <c:pt idx="141">
                <c:v>5709.9032049209773</c:v>
              </c:pt>
              <c:pt idx="142">
                <c:v>5880.0283669407108</c:v>
              </c:pt>
              <c:pt idx="143">
                <c:v>5801.5510942412975</c:v>
              </c:pt>
              <c:pt idx="144">
                <c:v>5350.1423777627624</c:v>
              </c:pt>
              <c:pt idx="145">
                <c:v>4384.5166492179351</c:v>
              </c:pt>
              <c:pt idx="146">
                <c:v>4908.8786841145002</c:v>
              </c:pt>
              <c:pt idx="147">
                <c:v>5083.705916775778</c:v>
              </c:pt>
              <c:pt idx="148">
                <c:v>5524.487715029336</c:v>
              </c:pt>
              <c:pt idx="149">
                <c:v>5997.0285834369442</c:v>
              </c:pt>
              <c:pt idx="150">
                <c:v>6510.6858025378433</c:v>
              </c:pt>
              <c:pt idx="151">
                <c:v>6804.3883277084788</c:v>
              </c:pt>
              <c:pt idx="152">
                <c:v>7186.5605451250831</c:v>
              </c:pt>
              <c:pt idx="153">
                <c:v>7659.5200094254033</c:v>
              </c:pt>
              <c:pt idx="154">
                <c:v>8030.9428487703763</c:v>
              </c:pt>
              <c:pt idx="155">
                <c:v>8511.0312305090938</c:v>
              </c:pt>
              <c:pt idx="156">
                <c:v>8879.8289011542383</c:v>
              </c:pt>
              <c:pt idx="157">
                <c:v>9295.1260768221473</c:v>
              </c:pt>
              <c:pt idx="158">
                <c:v>9459.8460419807379</c:v>
              </c:pt>
              <c:pt idx="159">
                <c:v>9841.4967438455151</c:v>
              </c:pt>
              <c:pt idx="160">
                <c:v>10611.125967460706</c:v>
              </c:pt>
              <c:pt idx="161">
                <c:v>11133.289905898533</c:v>
              </c:pt>
              <c:pt idx="162">
                <c:v>11612.320093558343</c:v>
              </c:pt>
              <c:pt idx="163">
                <c:v>12066.296628651875</c:v>
              </c:pt>
              <c:pt idx="164">
                <c:v>12665.450249386355</c:v>
              </c:pt>
              <c:pt idx="165">
                <c:v>13121.278531640319</c:v>
              </c:pt>
              <c:pt idx="166">
                <c:v>13506.45228117919</c:v>
              </c:pt>
              <c:pt idx="167">
                <c:v>13883.939646177392</c:v>
              </c:pt>
              <c:pt idx="168">
                <c:v>14586.519337123675</c:v>
              </c:pt>
              <c:pt idx="169">
                <c:v>15425.207281795696</c:v>
              </c:pt>
              <c:pt idx="170">
                <c:v>16250.328046237788</c:v>
              </c:pt>
              <c:pt idx="171">
                <c:v>16808.607946619981</c:v>
              </c:pt>
              <c:pt idx="172">
                <c:v>17486.189301095579</c:v>
              </c:pt>
              <c:pt idx="173">
                <c:v>18413.541663568831</c:v>
              </c:pt>
              <c:pt idx="174">
                <c:v>18845.05739520835</c:v>
              </c:pt>
              <c:pt idx="175">
                <c:v>18752.129622551023</c:v>
              </c:pt>
              <c:pt idx="176">
                <c:v>19542.023545837092</c:v>
              </c:pt>
              <c:pt idx="177">
                <c:v>20103.10927997619</c:v>
              </c:pt>
              <c:pt idx="178">
                <c:v>20699.665561129503</c:v>
              </c:pt>
              <c:pt idx="179">
                <c:v>21388.749975007147</c:v>
              </c:pt>
              <c:pt idx="180">
                <c:v>21615.416699569068</c:v>
              </c:pt>
              <c:pt idx="181">
                <c:v>21546.177269694355</c:v>
              </c:pt>
              <c:pt idx="182">
                <c:v>21649.044251082541</c:v>
              </c:pt>
              <c:pt idx="183">
                <c:v>22000.806991918715</c:v>
              </c:pt>
              <c:pt idx="184">
                <c:v>22500.538892105757</c:v>
              </c:pt>
              <c:pt idx="185">
                <c:v>22984.103536560742</c:v>
              </c:pt>
              <c:pt idx="186">
                <c:v>23501.966689260425</c:v>
              </c:pt>
              <c:pt idx="187">
                <c:v>24059.68668347914</c:v>
              </c:pt>
              <c:pt idx="188">
                <c:v>24915.006092532472</c:v>
              </c:pt>
              <c:pt idx="189">
                <c:v>25590.610115390267</c:v>
              </c:pt>
              <c:pt idx="190">
                <c:v>26149.532409549829</c:v>
              </c:pt>
              <c:pt idx="191">
                <c:v>26115.008358741346</c:v>
              </c:pt>
              <c:pt idx="192">
                <c:v>26087.150741932019</c:v>
              </c:pt>
              <c:pt idx="193">
                <c:v>25925.184407059925</c:v>
              </c:pt>
              <c:pt idx="194">
                <c:v>26578.52847630133</c:v>
              </c:pt>
              <c:pt idx="195">
                <c:v>27213.428247948141</c:v>
              </c:pt>
              <c:pt idx="196">
                <c:v>27758.07713737664</c:v>
              </c:pt>
              <c:pt idx="197">
                <c:v>28522.228095895618</c:v>
              </c:pt>
              <c:pt idx="198">
                <c:v>29374.427454074845</c:v>
              </c:pt>
              <c:pt idx="199">
                <c:v>30173.597853287203</c:v>
              </c:pt>
              <c:pt idx="200">
                <c:v>31320.635517882063</c:v>
              </c:pt>
              <c:pt idx="201">
                <c:v>31956.822697258929</c:v>
              </c:pt>
              <c:pt idx="202">
                <c:v>32306.598700932707</c:v>
              </c:pt>
              <c:pt idx="203">
                <c:v>32621.230200261813</c:v>
              </c:pt>
              <c:pt idx="204">
                <c:v>33404.692481851285</c:v>
              </c:pt>
              <c:pt idx="205">
                <c:v>34028.876432805599</c:v>
              </c:pt>
              <c:pt idx="206">
                <c:v>35133.645327465027</c:v>
              </c:pt>
              <c:pt idx="207">
                <c:v>36164.444308808423</c:v>
              </c:pt>
              <c:pt idx="208">
                <c:v>36349.985512317435</c:v>
              </c:pt>
              <c:pt idx="209">
                <c:v>34701.621382243058</c:v>
              </c:pt>
              <c:pt idx="210">
                <c:v>35306.785891866763</c:v>
              </c:pt>
              <c:pt idx="211">
                <c:v>35873.385850860832</c:v>
              </c:pt>
              <c:pt idx="212">
                <c:v>35679.405081227786</c:v>
              </c:pt>
              <c:pt idx="213">
                <c:v>35710.292791077823</c:v>
              </c:pt>
              <c:pt idx="214">
                <c:v>36327.33921466938</c:v>
              </c:pt>
              <c:pt idx="215">
                <c:v>37067.629351418043</c:v>
              </c:pt>
              <c:pt idx="216">
                <c:v>37717.216143381236</c:v>
              </c:pt>
              <c:pt idx="217">
                <c:v>38722.853738430371</c:v>
              </c:pt>
              <c:pt idx="218">
                <c:v>39476.046097531384</c:v>
              </c:pt>
              <c:pt idx="219">
                <c:v>40146.666428412391</c:v>
              </c:pt>
              <c:pt idx="220">
                <c:v>37660.415356602476</c:v>
              </c:pt>
              <c:pt idx="221">
                <c:v>40032.769385519896</c:v>
              </c:pt>
              <c:pt idx="222">
                <c:v>41337.833463577488</c:v>
              </c:pt>
              <c:pt idx="223">
                <c:v>41514.182453006055</c:v>
              </c:pt>
              <c:pt idx="224">
                <c:v>41986.457900824666</c:v>
              </c:pt>
              <c:pt idx="225">
                <c:v>42783.496354531388</c:v>
              </c:pt>
              <c:pt idx="226">
                <c:v>43235.963117636325</c:v>
              </c:pt>
              <c:pt idx="227">
                <c:v>43696.645214435608</c:v>
              </c:pt>
              <c:pt idx="228">
                <c:v>44169.048970178635</c:v>
              </c:pt>
              <c:pt idx="229">
                <c:v>44653.427894954279</c:v>
              </c:pt>
              <c:pt idx="230">
                <c:v>45149.942941208785</c:v>
              </c:pt>
              <c:pt idx="231">
                <c:v>45659.121093792113</c:v>
              </c:pt>
              <c:pt idx="232">
                <c:v>46181.43194506158</c:v>
              </c:pt>
              <c:pt idx="233">
                <c:v>46717.342159279484</c:v>
              </c:pt>
              <c:pt idx="234">
                <c:v>47267.367417469242</c:v>
              </c:pt>
              <c:pt idx="235">
                <c:v>47831.903292110568</c:v>
              </c:pt>
              <c:pt idx="236">
                <c:v>48151.554841691883</c:v>
              </c:pt>
              <c:pt idx="237">
                <c:v>48484.147085979355</c:v>
              </c:pt>
              <c:pt idx="238">
                <c:v>48829.849447955137</c:v>
              </c:pt>
              <c:pt idx="239">
                <c:v>49188.599244973011</c:v>
              </c:pt>
              <c:pt idx="240">
                <c:v>49560.40919472016</c:v>
              </c:pt>
              <c:pt idx="241">
                <c:v>49945.326766698701</c:v>
              </c:pt>
              <c:pt idx="242">
                <c:v>50342.99577935267</c:v>
              </c:pt>
              <c:pt idx="243">
                <c:v>50753.072436897099</c:v>
              </c:pt>
              <c:pt idx="244">
                <c:v>51175.2105826279</c:v>
              </c:pt>
              <c:pt idx="245">
                <c:v>51609.372756874931</c:v>
              </c:pt>
              <c:pt idx="246">
                <c:v>52055.275102327258</c:v>
              </c:pt>
              <c:pt idx="247">
                <c:v>52512.282959770964</c:v>
              </c:pt>
              <c:pt idx="248">
                <c:v>52979.993153062554</c:v>
              </c:pt>
              <c:pt idx="249">
                <c:v>53458.121805535746</c:v>
              </c:pt>
              <c:pt idx="250">
                <c:v>53946.353251882349</c:v>
              </c:pt>
              <c:pt idx="251">
                <c:v>54221.535305159698</c:v>
              </c:pt>
              <c:pt idx="252">
                <c:v>54494.179086127217</c:v>
              </c:pt>
              <c:pt idx="253">
                <c:v>54764.136355564457</c:v>
              </c:pt>
              <c:pt idx="254">
                <c:v>55031.605016515146</c:v>
              </c:pt>
              <c:pt idx="255">
                <c:v>55296.467207975846</c:v>
              </c:pt>
              <c:pt idx="256">
                <c:v>55559.215379317524</c:v>
              </c:pt>
              <c:pt idx="257">
                <c:v>55819.790520256211</c:v>
              </c:pt>
              <c:pt idx="258">
                <c:v>56077.901402069401</c:v>
              </c:pt>
              <c:pt idx="259">
                <c:v>56334.050565203324</c:v>
              </c:pt>
              <c:pt idx="260">
                <c:v>56588.280861437066</c:v>
              </c:pt>
              <c:pt idx="261">
                <c:v>56840.533050820486</c:v>
              </c:pt>
              <c:pt idx="262">
                <c:v>57090.925978721345</c:v>
              </c:pt>
              <c:pt idx="263">
                <c:v>57339.418491645672</c:v>
              </c:pt>
              <c:pt idx="264">
                <c:v>57586.226025147997</c:v>
              </c:pt>
              <c:pt idx="265">
                <c:v>57831.360804051357</c:v>
              </c:pt>
              <c:pt idx="266">
                <c:v>58074.773217629292</c:v>
              </c:pt>
              <c:pt idx="267">
                <c:v>58316.688009077792</c:v>
              </c:pt>
              <c:pt idx="268">
                <c:v>58557.226935278995</c:v>
              </c:pt>
              <c:pt idx="269">
                <c:v>58796.514081802539</c:v>
              </c:pt>
              <c:pt idx="270">
                <c:v>59034.654574244581</c:v>
              </c:pt>
              <c:pt idx="271">
                <c:v>59271.726080207467</c:v>
              </c:pt>
              <c:pt idx="272">
                <c:v>59507.978321668772</c:v>
              </c:pt>
              <c:pt idx="273">
                <c:v>59743.425926823889</c:v>
              </c:pt>
              <c:pt idx="274">
                <c:v>59978.270573583475</c:v>
              </c:pt>
              <c:pt idx="275">
                <c:v>60212.661566227172</c:v>
              </c:pt>
              <c:pt idx="276">
                <c:v>60446.654309656136</c:v>
              </c:pt>
              <c:pt idx="277">
                <c:v>60680.442139825776</c:v>
              </c:pt>
              <c:pt idx="278">
                <c:v>60914.314581692881</c:v>
              </c:pt>
              <c:pt idx="279">
                <c:v>61148.309843573763</c:v>
              </c:pt>
              <c:pt idx="280">
                <c:v>61382.741476961157</c:v>
              </c:pt>
              <c:pt idx="281">
                <c:v>61322.81273332749</c:v>
              </c:pt>
              <c:pt idx="282">
                <c:v>61261.284726947146</c:v>
              </c:pt>
              <c:pt idx="283">
                <c:v>61198.421164848551</c:v>
              </c:pt>
              <c:pt idx="284">
                <c:v>61134.310015432995</c:v>
              </c:pt>
              <c:pt idx="285">
                <c:v>61069.035861688397</c:v>
              </c:pt>
              <c:pt idx="286">
                <c:v>61002.655736138877</c:v>
              </c:pt>
              <c:pt idx="287">
                <c:v>60935.231930705253</c:v>
              </c:pt>
              <c:pt idx="288">
                <c:v>60866.865519563631</c:v>
              </c:pt>
              <c:pt idx="289">
                <c:v>60797.681458360828</c:v>
              </c:pt>
              <c:pt idx="290">
                <c:v>60727.760834013658</c:v>
              </c:pt>
              <c:pt idx="291">
                <c:v>60657.164993839942</c:v>
              </c:pt>
              <c:pt idx="292">
                <c:v>60585.936273416068</c:v>
              </c:pt>
              <c:pt idx="293">
                <c:v>60514.161548685799</c:v>
              </c:pt>
              <c:pt idx="294">
                <c:v>60441.884252420226</c:v>
              </c:pt>
              <c:pt idx="295">
                <c:v>60369.177193028831</c:v>
              </c:pt>
              <c:pt idx="296">
                <c:v>60296.061615421473</c:v>
              </c:pt>
              <c:pt idx="297">
                <c:v>60222.568831535551</c:v>
              </c:pt>
              <c:pt idx="298">
                <c:v>60148.712995823982</c:v>
              </c:pt>
              <c:pt idx="299">
                <c:v>60074.518688236552</c:v>
              </c:pt>
              <c:pt idx="300">
                <c:v>59999.999999999993</c:v>
              </c:pt>
            </c:numLit>
          </c:val>
          <c:smooth val="1"/>
          <c:extLst>
            <c:ext xmlns:c16="http://schemas.microsoft.com/office/drawing/2014/chart" uri="{C3380CC4-5D6E-409C-BE32-E72D297353CC}">
              <c16:uniqueId val="{00000000-BD06-47AF-A187-657A689C894C}"/>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1453.298230009455</c:v>
              </c:pt>
              <c:pt idx="1">
                <c:v>1473.0920624397459</c:v>
              </c:pt>
              <c:pt idx="2">
                <c:v>1492.4775514278551</c:v>
              </c:pt>
              <c:pt idx="3">
                <c:v>1511.7752460649988</c:v>
              </c:pt>
              <c:pt idx="4">
                <c:v>1531.1068799196089</c:v>
              </c:pt>
              <c:pt idx="5">
                <c:v>1550.1950241434051</c:v>
              </c:pt>
              <c:pt idx="6">
                <c:v>1568.9229611551621</c:v>
              </c:pt>
              <c:pt idx="7">
                <c:v>1586.9201533060334</c:v>
              </c:pt>
              <c:pt idx="8">
                <c:v>1605.8138501366093</c:v>
              </c:pt>
              <c:pt idx="9">
                <c:v>1625.185081702462</c:v>
              </c:pt>
              <c:pt idx="10">
                <c:v>1645.1176401688338</c:v>
              </c:pt>
              <c:pt idx="11">
                <c:v>1671.716684170128</c:v>
              </c:pt>
              <c:pt idx="12">
                <c:v>1699.4047317766808</c:v>
              </c:pt>
              <c:pt idx="13">
                <c:v>1728.0488488813774</c:v>
              </c:pt>
              <c:pt idx="14">
                <c:v>1757.6421634793733</c:v>
              </c:pt>
              <c:pt idx="15">
                <c:v>1787.5993277222749</c:v>
              </c:pt>
              <c:pt idx="16">
                <c:v>1819.3875875614383</c:v>
              </c:pt>
              <c:pt idx="17">
                <c:v>1849.8631820842695</c:v>
              </c:pt>
              <c:pt idx="18">
                <c:v>1878.9550091894932</c:v>
              </c:pt>
              <c:pt idx="19">
                <c:v>1907.6066459716171</c:v>
              </c:pt>
              <c:pt idx="20">
                <c:v>1936.8439464556666</c:v>
              </c:pt>
              <c:pt idx="21">
                <c:v>1927.4179104176453</c:v>
              </c:pt>
              <c:pt idx="22">
                <c:v>1918.2955249610868</c:v>
              </c:pt>
              <c:pt idx="23">
                <c:v>1908.906796181913</c:v>
              </c:pt>
              <c:pt idx="24">
                <c:v>1899.9509212741241</c:v>
              </c:pt>
              <c:pt idx="25">
                <c:v>1890.2948001297066</c:v>
              </c:pt>
              <c:pt idx="26">
                <c:v>1880.1890972339777</c:v>
              </c:pt>
              <c:pt idx="27">
                <c:v>1869.595262940896</c:v>
              </c:pt>
              <c:pt idx="28">
                <c:v>1791.2323662357596</c:v>
              </c:pt>
              <c:pt idx="29">
                <c:v>1811.0369223445666</c:v>
              </c:pt>
              <c:pt idx="30">
                <c:v>1937.6860852773584</c:v>
              </c:pt>
              <c:pt idx="31">
                <c:v>1954.958219833097</c:v>
              </c:pt>
              <c:pt idx="32">
                <c:v>2049.2823625601941</c:v>
              </c:pt>
              <c:pt idx="33">
                <c:v>2058.0906256206854</c:v>
              </c:pt>
              <c:pt idx="34">
                <c:v>2119.6930006356561</c:v>
              </c:pt>
              <c:pt idx="35">
                <c:v>2280.8498941389644</c:v>
              </c:pt>
              <c:pt idx="36">
                <c:v>2453.7590598717675</c:v>
              </c:pt>
              <c:pt idx="37">
                <c:v>2521.9341717333268</c:v>
              </c:pt>
              <c:pt idx="38">
                <c:v>2540.5724881359461</c:v>
              </c:pt>
              <c:pt idx="39">
                <c:v>2584.3453636169952</c:v>
              </c:pt>
              <c:pt idx="40">
                <c:v>2422.1210434825571</c:v>
              </c:pt>
              <c:pt idx="41">
                <c:v>2502.7934544932314</c:v>
              </c:pt>
              <c:pt idx="42">
                <c:v>2428.7939852296481</c:v>
              </c:pt>
              <c:pt idx="43">
                <c:v>2345.8178432622244</c:v>
              </c:pt>
              <c:pt idx="44">
                <c:v>2517.58798298385</c:v>
              </c:pt>
              <c:pt idx="45">
                <c:v>2709.7519104264043</c:v>
              </c:pt>
              <c:pt idx="46">
                <c:v>2962.8883518090615</c:v>
              </c:pt>
              <c:pt idx="47">
                <c:v>3390.0571631603457</c:v>
              </c:pt>
              <c:pt idx="48">
                <c:v>3375.7834667620118</c:v>
              </c:pt>
              <c:pt idx="49">
                <c:v>3317.4214496284135</c:v>
              </c:pt>
              <c:pt idx="50">
                <c:v>3468.1526085345436</c:v>
              </c:pt>
              <c:pt idx="51">
                <c:v>3518.8882838962886</c:v>
              </c:pt>
              <c:pt idx="52">
                <c:v>3790.5886291904903</c:v>
              </c:pt>
              <c:pt idx="53">
                <c:v>3926.3542237419861</c:v>
              </c:pt>
              <c:pt idx="54">
                <c:v>4181.061986727831</c:v>
              </c:pt>
              <c:pt idx="55">
                <c:v>4287.5441047619288</c:v>
              </c:pt>
              <c:pt idx="56">
                <c:v>4246.7723444075646</c:v>
              </c:pt>
              <c:pt idx="57">
                <c:v>4213.4540264469269</c:v>
              </c:pt>
              <c:pt idx="58">
                <c:v>3979.608183575951</c:v>
              </c:pt>
              <c:pt idx="59">
                <c:v>4191.6270098736777</c:v>
              </c:pt>
              <c:pt idx="60">
                <c:v>4032.8208200208974</c:v>
              </c:pt>
              <c:pt idx="61">
                <c:v>4007.7945309862785</c:v>
              </c:pt>
              <c:pt idx="62">
                <c:v>3935.4382171735892</c:v>
              </c:pt>
              <c:pt idx="63">
                <c:v>4316.6205643996209</c:v>
              </c:pt>
              <c:pt idx="64">
                <c:v>4448.1062173452028</c:v>
              </c:pt>
              <c:pt idx="65">
                <c:v>4392.4993721152759</c:v>
              </c:pt>
              <c:pt idx="66">
                <c:v>4437.6890399562953</c:v>
              </c:pt>
              <c:pt idx="67">
                <c:v>4384.8491831168913</c:v>
              </c:pt>
              <c:pt idx="68">
                <c:v>4039.550330761786</c:v>
              </c:pt>
              <c:pt idx="69">
                <c:v>4134.4829420153319</c:v>
              </c:pt>
              <c:pt idx="70">
                <c:v>3860.1107819881386</c:v>
              </c:pt>
              <c:pt idx="71">
                <c:v>3745.671204533372</c:v>
              </c:pt>
              <c:pt idx="72">
                <c:v>4045.9835205797153</c:v>
              </c:pt>
              <c:pt idx="73">
                <c:v>4252.351401240674</c:v>
              </c:pt>
              <c:pt idx="74">
                <c:v>4133.8356989169488</c:v>
              </c:pt>
              <c:pt idx="75">
                <c:v>4054.4863915555266</c:v>
              </c:pt>
              <c:pt idx="76">
                <c:v>4163.108044129468</c:v>
              </c:pt>
              <c:pt idx="77">
                <c:v>4233.2735851240968</c:v>
              </c:pt>
              <c:pt idx="78">
                <c:v>4329.6010986436431</c:v>
              </c:pt>
              <c:pt idx="79">
                <c:v>4827.1272391134198</c:v>
              </c:pt>
              <c:pt idx="80">
                <c:v>4975.9803509942503</c:v>
              </c:pt>
              <c:pt idx="81">
                <c:v>5449.263263898687</c:v>
              </c:pt>
              <c:pt idx="82">
                <c:v>5447.8561840247512</c:v>
              </c:pt>
              <c:pt idx="83">
                <c:v>5484.0026211302147</c:v>
              </c:pt>
              <c:pt idx="84">
                <c:v>5373.2227201627702</c:v>
              </c:pt>
              <c:pt idx="85">
                <c:v>5277.7827466424715</c:v>
              </c:pt>
              <c:pt idx="86">
                <c:v>5412.4866479151988</c:v>
              </c:pt>
              <c:pt idx="87">
                <c:v>5707.9567212432185</c:v>
              </c:pt>
              <c:pt idx="88">
                <c:v>5817.5510860600134</c:v>
              </c:pt>
              <c:pt idx="89">
                <c:v>5704.3898308043226</c:v>
              </c:pt>
              <c:pt idx="90">
                <c:v>6189.6138668766534</c:v>
              </c:pt>
              <c:pt idx="91">
                <c:v>6188.655526331062</c:v>
              </c:pt>
              <c:pt idx="92">
                <c:v>6426.557588018386</c:v>
              </c:pt>
              <c:pt idx="93">
                <c:v>5894.5414502069325</c:v>
              </c:pt>
              <c:pt idx="94">
                <c:v>5599.8452029047658</c:v>
              </c:pt>
              <c:pt idx="95">
                <c:v>6114.8675122354798</c:v>
              </c:pt>
              <c:pt idx="96">
                <c:v>5961.1655536200133</c:v>
              </c:pt>
              <c:pt idx="97">
                <c:v>6188.7080545421022</c:v>
              </c:pt>
              <c:pt idx="98">
                <c:v>6689.3260367986732</c:v>
              </c:pt>
              <c:pt idx="99">
                <c:v>6965.6023262688414</c:v>
              </c:pt>
              <c:pt idx="100">
                <c:v>7060.5800091636838</c:v>
              </c:pt>
              <c:pt idx="101">
                <c:v>7417.4272163006599</c:v>
              </c:pt>
              <c:pt idx="102">
                <c:v>7717.260863922671</c:v>
              </c:pt>
              <c:pt idx="103">
                <c:v>7903.0888951870484</c:v>
              </c:pt>
              <c:pt idx="104">
                <c:v>7634.314988367757</c:v>
              </c:pt>
              <c:pt idx="105">
                <c:v>8315.1603930541423</c:v>
              </c:pt>
              <c:pt idx="106">
                <c:v>8523.8810918766449</c:v>
              </c:pt>
              <c:pt idx="107">
                <c:v>8744.1091136207397</c:v>
              </c:pt>
              <c:pt idx="108">
                <c:v>7803.6296269155719</c:v>
              </c:pt>
              <c:pt idx="109">
                <c:v>8145.1978412338503</c:v>
              </c:pt>
              <c:pt idx="110">
                <c:v>8474.2086249788026</c:v>
              </c:pt>
              <c:pt idx="111">
                <c:v>8053.3597648772211</c:v>
              </c:pt>
              <c:pt idx="112">
                <c:v>8336.0144971441514</c:v>
              </c:pt>
              <c:pt idx="113">
                <c:v>8439.7282382045869</c:v>
              </c:pt>
              <c:pt idx="114">
                <c:v>7616.6565294082848</c:v>
              </c:pt>
              <c:pt idx="115">
                <c:v>7696.9893742971535</c:v>
              </c:pt>
              <c:pt idx="116">
                <c:v>8858.1396533546358</c:v>
              </c:pt>
              <c:pt idx="117">
                <c:v>8750.7598880350415</c:v>
              </c:pt>
              <c:pt idx="118">
                <c:v>9295.215554866445</c:v>
              </c:pt>
              <c:pt idx="119">
                <c:v>8293.9203377232006</c:v>
              </c:pt>
              <c:pt idx="120">
                <c:v>7959.8903457125089</c:v>
              </c:pt>
              <c:pt idx="121">
                <c:v>7493.0266026424852</c:v>
              </c:pt>
              <c:pt idx="122">
                <c:v>7874.8280854489094</c:v>
              </c:pt>
              <c:pt idx="123">
                <c:v>8670.5474675835067</c:v>
              </c:pt>
              <c:pt idx="124">
                <c:v>8610.0322449736886</c:v>
              </c:pt>
              <c:pt idx="125">
                <c:v>8689.1311878453052</c:v>
              </c:pt>
              <c:pt idx="126">
                <c:v>9015.2807297591589</c:v>
              </c:pt>
              <c:pt idx="127">
                <c:v>8892.9188440573816</c:v>
              </c:pt>
              <c:pt idx="128">
                <c:v>8987.8357262243808</c:v>
              </c:pt>
              <c:pt idx="129">
                <c:v>9318.3994918896387</c:v>
              </c:pt>
              <c:pt idx="130">
                <c:v>8432.9419543128115</c:v>
              </c:pt>
              <c:pt idx="131">
                <c:v>7740.107838879816</c:v>
              </c:pt>
              <c:pt idx="132">
                <c:v>6710.0167177267003</c:v>
              </c:pt>
              <c:pt idx="133">
                <c:v>6566.2200634588189</c:v>
              </c:pt>
              <c:pt idx="134">
                <c:v>7171.0834234201366</c:v>
              </c:pt>
              <c:pt idx="135">
                <c:v>7693.5588859742056</c:v>
              </c:pt>
              <c:pt idx="136">
                <c:v>8543.894305330723</c:v>
              </c:pt>
              <c:pt idx="137">
                <c:v>8893.2132350225966</c:v>
              </c:pt>
              <c:pt idx="138">
                <c:v>8556.3903499941916</c:v>
              </c:pt>
              <c:pt idx="139">
                <c:v>8989.1304549096785</c:v>
              </c:pt>
              <c:pt idx="140">
                <c:v>9575.6514260093027</c:v>
              </c:pt>
              <c:pt idx="141">
                <c:v>10966.928168321065</c:v>
              </c:pt>
              <c:pt idx="142">
                <c:v>12737.795613282935</c:v>
              </c:pt>
              <c:pt idx="143">
                <c:v>14398.085236631183</c:v>
              </c:pt>
              <c:pt idx="144">
                <c:v>15195.416440100946</c:v>
              </c:pt>
              <c:pt idx="145">
                <c:v>14744.201123230829</c:v>
              </c:pt>
              <c:pt idx="146">
                <c:v>13043.33522537407</c:v>
              </c:pt>
              <c:pt idx="147">
                <c:v>12716.538126900552</c:v>
              </c:pt>
              <c:pt idx="148">
                <c:v>13001.604715904161</c:v>
              </c:pt>
              <c:pt idx="149">
                <c:v>12790.752438663887</c:v>
              </c:pt>
              <c:pt idx="150">
                <c:v>13660.571766996398</c:v>
              </c:pt>
              <c:pt idx="151">
                <c:v>14478.641537508645</c:v>
              </c:pt>
              <c:pt idx="152">
                <c:v>14802.184258900874</c:v>
              </c:pt>
              <c:pt idx="153">
                <c:v>15280.683560355374</c:v>
              </c:pt>
              <c:pt idx="154">
                <c:v>15026.170161928707</c:v>
              </c:pt>
              <c:pt idx="155">
                <c:v>15830.818839068936</c:v>
              </c:pt>
              <c:pt idx="156">
                <c:v>15984.648406519565</c:v>
              </c:pt>
              <c:pt idx="157">
                <c:v>16063.6461496839</c:v>
              </c:pt>
              <c:pt idx="158">
                <c:v>15712.897974888943</c:v>
              </c:pt>
              <c:pt idx="159">
                <c:v>16502.148098804435</c:v>
              </c:pt>
              <c:pt idx="160">
                <c:v>16644.755113283361</c:v>
              </c:pt>
              <c:pt idx="161">
                <c:v>16736.922788855762</c:v>
              </c:pt>
              <c:pt idx="162">
                <c:v>17415.667888652246</c:v>
              </c:pt>
              <c:pt idx="163">
                <c:v>17905.870768426743</c:v>
              </c:pt>
              <c:pt idx="164">
                <c:v>18657.900693939595</c:v>
              </c:pt>
              <c:pt idx="165">
                <c:v>19544.321031302698</c:v>
              </c:pt>
              <c:pt idx="166">
                <c:v>20486.547545604502</c:v>
              </c:pt>
              <c:pt idx="167">
                <c:v>20752.597221747907</c:v>
              </c:pt>
              <c:pt idx="168">
                <c:v>21478.671588667177</c:v>
              </c:pt>
              <c:pt idx="169">
                <c:v>21961.665622904282</c:v>
              </c:pt>
              <c:pt idx="170">
                <c:v>21875.119297100799</c:v>
              </c:pt>
              <c:pt idx="171">
                <c:v>22300.984192217929</c:v>
              </c:pt>
              <c:pt idx="172">
                <c:v>23159.652519511859</c:v>
              </c:pt>
              <c:pt idx="173">
                <c:v>24200.404317174471</c:v>
              </c:pt>
              <c:pt idx="174">
                <c:v>23953.185274617405</c:v>
              </c:pt>
              <c:pt idx="175">
                <c:v>23721.940740538404</c:v>
              </c:pt>
              <c:pt idx="176">
                <c:v>24720.582923542624</c:v>
              </c:pt>
              <c:pt idx="177">
                <c:v>25531.770646206354</c:v>
              </c:pt>
              <c:pt idx="178">
                <c:v>26588.782760063466</c:v>
              </c:pt>
              <c:pt idx="179">
                <c:v>27174.105036535155</c:v>
              </c:pt>
              <c:pt idx="180">
                <c:v>26929.728996602473</c:v>
              </c:pt>
              <c:pt idx="181">
                <c:v>27352.571506930744</c:v>
              </c:pt>
              <c:pt idx="182">
                <c:v>26575.214148638304</c:v>
              </c:pt>
              <c:pt idx="183">
                <c:v>27399.830029339726</c:v>
              </c:pt>
              <c:pt idx="184">
                <c:v>29005.499212287803</c:v>
              </c:pt>
              <c:pt idx="185">
                <c:v>29925.059604149799</c:v>
              </c:pt>
              <c:pt idx="186">
                <c:v>30604.300279544066</c:v>
              </c:pt>
              <c:pt idx="187">
                <c:v>31371.591195601752</c:v>
              </c:pt>
              <c:pt idx="188">
                <c:v>32364.661099905123</c:v>
              </c:pt>
              <c:pt idx="189">
                <c:v>33161.885271396015</c:v>
              </c:pt>
              <c:pt idx="190">
                <c:v>33334.114899422355</c:v>
              </c:pt>
              <c:pt idx="191">
                <c:v>32825.251542104954</c:v>
              </c:pt>
              <c:pt idx="192">
                <c:v>33463.207006579985</c:v>
              </c:pt>
              <c:pt idx="193">
                <c:v>34007.713657846354</c:v>
              </c:pt>
              <c:pt idx="194">
                <c:v>35001.976573260494</c:v>
              </c:pt>
              <c:pt idx="195">
                <c:v>35581.412463258275</c:v>
              </c:pt>
              <c:pt idx="196">
                <c:v>36478.791918650088</c:v>
              </c:pt>
              <c:pt idx="197">
                <c:v>37698.513873290372</c:v>
              </c:pt>
              <c:pt idx="198">
                <c:v>38972.56018870727</c:v>
              </c:pt>
              <c:pt idx="199">
                <c:v>40436.247947098898</c:v>
              </c:pt>
              <c:pt idx="200">
                <c:v>41666.50646032425</c:v>
              </c:pt>
              <c:pt idx="201">
                <c:v>41705.215759197985</c:v>
              </c:pt>
              <c:pt idx="202">
                <c:v>42063.997151839045</c:v>
              </c:pt>
              <c:pt idx="203">
                <c:v>42785.330539679242</c:v>
              </c:pt>
              <c:pt idx="204">
                <c:v>43941.44174690709</c:v>
              </c:pt>
              <c:pt idx="205">
                <c:v>44974.39369036787</c:v>
              </c:pt>
              <c:pt idx="206">
                <c:v>45736.823442767454</c:v>
              </c:pt>
              <c:pt idx="207">
                <c:v>46189.097911121666</c:v>
              </c:pt>
              <c:pt idx="208">
                <c:v>45822.554489094626</c:v>
              </c:pt>
              <c:pt idx="209">
                <c:v>44263.389937366504</c:v>
              </c:pt>
              <c:pt idx="210">
                <c:v>44981.5640164004</c:v>
              </c:pt>
              <c:pt idx="211">
                <c:v>45301.423092262157</c:v>
              </c:pt>
              <c:pt idx="212">
                <c:v>45860.810930966603</c:v>
              </c:pt>
              <c:pt idx="213">
                <c:v>46373.128301768884</c:v>
              </c:pt>
              <c:pt idx="214">
                <c:v>47080.912877882103</c:v>
              </c:pt>
              <c:pt idx="215">
                <c:v>47886.714962892598</c:v>
              </c:pt>
              <c:pt idx="216">
                <c:v>48256.758593191204</c:v>
              </c:pt>
              <c:pt idx="217">
                <c:v>48968.828043556059</c:v>
              </c:pt>
              <c:pt idx="218">
                <c:v>49909.366477187235</c:v>
              </c:pt>
              <c:pt idx="219">
                <c:v>50596.296427982277</c:v>
              </c:pt>
              <c:pt idx="220">
                <c:v>49149.342875488008</c:v>
              </c:pt>
              <c:pt idx="221">
                <c:v>51693.877698933553</c:v>
              </c:pt>
              <c:pt idx="222">
                <c:v>52538.802219340774</c:v>
              </c:pt>
              <c:pt idx="223">
                <c:v>53595.089296582119</c:v>
              </c:pt>
              <c:pt idx="224">
                <c:v>54605.822133273468</c:v>
              </c:pt>
              <c:pt idx="225">
                <c:v>55509.697041153289</c:v>
              </c:pt>
              <c:pt idx="226">
                <c:v>55636.990066403327</c:v>
              </c:pt>
              <c:pt idx="227">
                <c:v>55765.339792772778</c:v>
              </c:pt>
              <c:pt idx="228">
                <c:v>55895.777560556897</c:v>
              </c:pt>
              <c:pt idx="229">
                <c:v>56028.795303742241</c:v>
              </c:pt>
              <c:pt idx="230">
                <c:v>56164.449428512402</c:v>
              </c:pt>
              <c:pt idx="231">
                <c:v>56303.297626680258</c:v>
              </c:pt>
              <c:pt idx="232">
                <c:v>56445.708550407857</c:v>
              </c:pt>
              <c:pt idx="233">
                <c:v>56592.073430406585</c:v>
              </c:pt>
              <c:pt idx="234">
                <c:v>56742.442615495565</c:v>
              </c:pt>
              <c:pt idx="235">
                <c:v>56897.28869788412</c:v>
              </c:pt>
              <c:pt idx="236">
                <c:v>57181.970690640374</c:v>
              </c:pt>
              <c:pt idx="237">
                <c:v>57475.524435939464</c:v>
              </c:pt>
              <c:pt idx="238">
                <c:v>57778.175394938618</c:v>
              </c:pt>
              <c:pt idx="239">
                <c:v>58090.328553896557</c:v>
              </c:pt>
              <c:pt idx="240">
                <c:v>58412.316828738265</c:v>
              </c:pt>
              <c:pt idx="241">
                <c:v>58744.114016568034</c:v>
              </c:pt>
              <c:pt idx="242">
                <c:v>59085.970480575685</c:v>
              </c:pt>
              <c:pt idx="243">
                <c:v>59438.371926407046</c:v>
              </c:pt>
              <c:pt idx="244">
                <c:v>59800.996074270748</c:v>
              </c:pt>
              <c:pt idx="245">
                <c:v>60174.14291763302</c:v>
              </c:pt>
              <c:pt idx="246">
                <c:v>60558.018712059609</c:v>
              </c:pt>
              <c:pt idx="247">
                <c:v>60953.266785242173</c:v>
              </c:pt>
              <c:pt idx="248">
                <c:v>61359.696030331601</c:v>
              </c:pt>
              <c:pt idx="249">
                <c:v>61777.366073442245</c:v>
              </c:pt>
              <c:pt idx="250">
                <c:v>62206.777985911132</c:v>
              </c:pt>
              <c:pt idx="251">
                <c:v>62248.901612588073</c:v>
              </c:pt>
              <c:pt idx="252">
                <c:v>62290.076673181065</c:v>
              </c:pt>
              <c:pt idx="253">
                <c:v>62330.64037024686</c:v>
              </c:pt>
              <c:pt idx="254">
                <c:v>62370.435493994861</c:v>
              </c:pt>
              <c:pt idx="255">
                <c:v>62409.810124936892</c:v>
              </c:pt>
              <c:pt idx="256">
                <c:v>62448.55827568884</c:v>
              </c:pt>
              <c:pt idx="257">
                <c:v>62487.013764332136</c:v>
              </c:pt>
              <c:pt idx="258">
                <c:v>62525.05364505836</c:v>
              </c:pt>
              <c:pt idx="259">
                <c:v>62562.54711225989</c:v>
              </c:pt>
              <c:pt idx="260">
                <c:v>62599.76257158404</c:v>
              </c:pt>
              <c:pt idx="261">
                <c:v>62636.756618901127</c:v>
              </c:pt>
              <c:pt idx="262">
                <c:v>62673.599333841616</c:v>
              </c:pt>
              <c:pt idx="263">
                <c:v>62710.176400184471</c:v>
              </c:pt>
              <c:pt idx="264">
                <c:v>62746.469869229462</c:v>
              </c:pt>
              <c:pt idx="265">
                <c:v>62782.73356780754</c:v>
              </c:pt>
              <c:pt idx="266">
                <c:v>62818.974439674988</c:v>
              </c:pt>
              <c:pt idx="267">
                <c:v>62855.393691590762</c:v>
              </c:pt>
              <c:pt idx="268">
                <c:v>62892.009868485584</c:v>
              </c:pt>
              <c:pt idx="269">
                <c:v>62929.378754880468</c:v>
              </c:pt>
              <c:pt idx="270">
                <c:v>62967.319229478926</c:v>
              </c:pt>
              <c:pt idx="271">
                <c:v>63006.012453302807</c:v>
              </c:pt>
              <c:pt idx="272">
                <c:v>63045.21965349657</c:v>
              </c:pt>
              <c:pt idx="273">
                <c:v>63085.793700534232</c:v>
              </c:pt>
              <c:pt idx="274">
                <c:v>63127.680256255524</c:v>
              </c:pt>
              <c:pt idx="275">
                <c:v>63171.085596469442</c:v>
              </c:pt>
              <c:pt idx="276">
                <c:v>63216.056911393047</c:v>
              </c:pt>
              <c:pt idx="277">
                <c:v>63263.044215617876</c:v>
              </c:pt>
              <c:pt idx="278">
                <c:v>63312.07316786865</c:v>
              </c:pt>
              <c:pt idx="279">
                <c:v>63363.681623486627</c:v>
              </c:pt>
              <c:pt idx="280">
                <c:v>63417.862131167443</c:v>
              </c:pt>
              <c:pt idx="281">
                <c:v>63261.878055923349</c:v>
              </c:pt>
              <c:pt idx="282">
                <c:v>63104.326618478386</c:v>
              </c:pt>
              <c:pt idx="283">
                <c:v>62944.907818716165</c:v>
              </c:pt>
              <c:pt idx="284">
                <c:v>62783.866689529474</c:v>
              </c:pt>
              <c:pt idx="285">
                <c:v>62621.097425950225</c:v>
              </c:pt>
              <c:pt idx="286">
                <c:v>62456.772206739326</c:v>
              </c:pt>
              <c:pt idx="287">
                <c:v>62290.904348199307</c:v>
              </c:pt>
              <c:pt idx="288">
                <c:v>62123.468654509168</c:v>
              </c:pt>
              <c:pt idx="289">
                <c:v>61954.518453711913</c:v>
              </c:pt>
              <c:pt idx="290">
                <c:v>61784.050600025708</c:v>
              </c:pt>
              <c:pt idx="291">
                <c:v>61612.057545881929</c:v>
              </c:pt>
              <c:pt idx="292">
                <c:v>61438.681714413047</c:v>
              </c:pt>
              <c:pt idx="293">
                <c:v>61263.860947292596</c:v>
              </c:pt>
              <c:pt idx="294">
                <c:v>61087.618697152822</c:v>
              </c:pt>
              <c:pt idx="295">
                <c:v>60909.925696126898</c:v>
              </c:pt>
              <c:pt idx="296">
                <c:v>60730.811960723498</c:v>
              </c:pt>
              <c:pt idx="297">
                <c:v>60550.269734562571</c:v>
              </c:pt>
              <c:pt idx="298">
                <c:v>60368.281429315248</c:v>
              </c:pt>
              <c:pt idx="299">
                <c:v>60184.873865113972</c:v>
              </c:pt>
              <c:pt idx="300">
                <c:v>60000.000000000007</c:v>
              </c:pt>
            </c:numLit>
          </c:val>
          <c:smooth val="0"/>
          <c:extLst>
            <c:ext xmlns:c16="http://schemas.microsoft.com/office/drawing/2014/chart" uri="{C3380CC4-5D6E-409C-BE32-E72D297353CC}">
              <c16:uniqueId val="{00000001-BD06-47AF-A187-657A689C894C}"/>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907.62501873078554</c:v>
              </c:pt>
              <c:pt idx="1">
                <c:v>903.88533867160675</c:v>
              </c:pt>
              <c:pt idx="2">
                <c:v>895.02729368935297</c:v>
              </c:pt>
              <c:pt idx="3">
                <c:v>891.18722700776436</c:v>
              </c:pt>
              <c:pt idx="4">
                <c:v>882.255553462629</c:v>
              </c:pt>
              <c:pt idx="5">
                <c:v>876.62310121245116</c:v>
              </c:pt>
              <c:pt idx="6">
                <c:v>868.4601157204736</c:v>
              </c:pt>
              <c:pt idx="7">
                <c:v>855.71138471707491</c:v>
              </c:pt>
              <c:pt idx="8">
                <c:v>842.64819989714522</c:v>
              </c:pt>
              <c:pt idx="9">
                <c:v>828.09881689072915</c:v>
              </c:pt>
              <c:pt idx="10">
                <c:v>808.59768764034823</c:v>
              </c:pt>
              <c:pt idx="11">
                <c:v>791.9552483838396</c:v>
              </c:pt>
              <c:pt idx="12">
                <c:v>792.23462598967217</c:v>
              </c:pt>
              <c:pt idx="13">
                <c:v>791.07117548226563</c:v>
              </c:pt>
              <c:pt idx="14">
                <c:v>790.05878774901169</c:v>
              </c:pt>
              <c:pt idx="15">
                <c:v>787.37400924416488</c:v>
              </c:pt>
              <c:pt idx="16">
                <c:v>787.50575841235445</c:v>
              </c:pt>
              <c:pt idx="17">
                <c:v>792.06161055285304</c:v>
              </c:pt>
              <c:pt idx="18">
                <c:v>798.37182671224491</c:v>
              </c:pt>
              <c:pt idx="19">
                <c:v>798.65473466774085</c:v>
              </c:pt>
              <c:pt idx="20">
                <c:v>804.65598769977078</c:v>
              </c:pt>
              <c:pt idx="21">
                <c:v>811.29696592644893</c:v>
              </c:pt>
              <c:pt idx="22">
                <c:v>819.07770568830381</c:v>
              </c:pt>
              <c:pt idx="23">
                <c:v>822.10754307633329</c:v>
              </c:pt>
              <c:pt idx="24">
                <c:v>821.90063076582294</c:v>
              </c:pt>
              <c:pt idx="25">
                <c:v>827.15897076949932</c:v>
              </c:pt>
              <c:pt idx="26">
                <c:v>822.43843118492453</c:v>
              </c:pt>
              <c:pt idx="27">
                <c:v>822.61850061691814</c:v>
              </c:pt>
              <c:pt idx="28">
                <c:v>823.08108583666944</c:v>
              </c:pt>
              <c:pt idx="29">
                <c:v>824.66438632799793</c:v>
              </c:pt>
              <c:pt idx="30">
                <c:v>825.80113200402457</c:v>
              </c:pt>
              <c:pt idx="31">
                <c:v>829.02584466963378</c:v>
              </c:pt>
              <c:pt idx="32">
                <c:v>832.510466173586</c:v>
              </c:pt>
              <c:pt idx="33">
                <c:v>835.89713451217312</c:v>
              </c:pt>
              <c:pt idx="34">
                <c:v>840.36758303742999</c:v>
              </c:pt>
              <c:pt idx="35">
                <c:v>843.5653702710531</c:v>
              </c:pt>
              <c:pt idx="36">
                <c:v>846.0297685276829</c:v>
              </c:pt>
              <c:pt idx="37">
                <c:v>843.01258753937975</c:v>
              </c:pt>
              <c:pt idx="38">
                <c:v>840.31873185671373</c:v>
              </c:pt>
              <c:pt idx="39">
                <c:v>843.95124049490846</c:v>
              </c:pt>
              <c:pt idx="40">
                <c:v>848.35480865798968</c:v>
              </c:pt>
              <c:pt idx="41">
                <c:v>851.46097619590148</c:v>
              </c:pt>
              <c:pt idx="42">
                <c:v>854.82855806883117</c:v>
              </c:pt>
              <c:pt idx="43">
                <c:v>861.13620531355696</c:v>
              </c:pt>
              <c:pt idx="44">
                <c:v>868.3466172895811</c:v>
              </c:pt>
              <c:pt idx="45">
                <c:v>871.78536434035823</c:v>
              </c:pt>
              <c:pt idx="46">
                <c:v>875.54547190980827</c:v>
              </c:pt>
              <c:pt idx="47">
                <c:v>885.24556257619827</c:v>
              </c:pt>
              <c:pt idx="48">
                <c:v>882.48219737666386</c:v>
              </c:pt>
              <c:pt idx="49">
                <c:v>889.66641740275588</c:v>
              </c:pt>
              <c:pt idx="50">
                <c:v>905.13295063723331</c:v>
              </c:pt>
              <c:pt idx="51">
                <c:v>934.36611846617996</c:v>
              </c:pt>
              <c:pt idx="52">
                <c:v>926.89231426160973</c:v>
              </c:pt>
              <c:pt idx="53">
                <c:v>903.51137198185972</c:v>
              </c:pt>
              <c:pt idx="54">
                <c:v>877.19219098295673</c:v>
              </c:pt>
              <c:pt idx="55">
                <c:v>877.56783147855754</c:v>
              </c:pt>
              <c:pt idx="56">
                <c:v>885.63118790292458</c:v>
              </c:pt>
              <c:pt idx="57">
                <c:v>909.0798289685124</c:v>
              </c:pt>
              <c:pt idx="58">
                <c:v>926.43501464840313</c:v>
              </c:pt>
              <c:pt idx="59">
                <c:v>925.81040860385542</c:v>
              </c:pt>
              <c:pt idx="60">
                <c:v>941.48663635852483</c:v>
              </c:pt>
              <c:pt idx="61">
                <c:v>938.53004359148656</c:v>
              </c:pt>
              <c:pt idx="62">
                <c:v>963.74125182528201</c:v>
              </c:pt>
              <c:pt idx="63">
                <c:v>982.12805197052603</c:v>
              </c:pt>
              <c:pt idx="64">
                <c:v>909.04861783563717</c:v>
              </c:pt>
              <c:pt idx="65">
                <c:v>1022.98211887754</c:v>
              </c:pt>
              <c:pt idx="66">
                <c:v>1033.4086328737569</c:v>
              </c:pt>
              <c:pt idx="67">
                <c:v>1025.7370006162205</c:v>
              </c:pt>
              <c:pt idx="68">
                <c:v>1088.5122126760521</c:v>
              </c:pt>
              <c:pt idx="69">
                <c:v>1102.6343772931045</c:v>
              </c:pt>
              <c:pt idx="70">
                <c:v>1082.4169428429725</c:v>
              </c:pt>
              <c:pt idx="71">
                <c:v>1068.9801599379966</c:v>
              </c:pt>
              <c:pt idx="72">
                <c:v>1087.1054989531822</c:v>
              </c:pt>
              <c:pt idx="73">
                <c:v>1079.9590892580168</c:v>
              </c:pt>
              <c:pt idx="74">
                <c:v>1097.9864859601796</c:v>
              </c:pt>
              <c:pt idx="75">
                <c:v>1110.134943173915</c:v>
              </c:pt>
              <c:pt idx="76">
                <c:v>1111.0467867186539</c:v>
              </c:pt>
              <c:pt idx="77">
                <c:v>1082.2529299315447</c:v>
              </c:pt>
              <c:pt idx="78">
                <c:v>1094.0437726622874</c:v>
              </c:pt>
              <c:pt idx="79">
                <c:v>1134.3899075274749</c:v>
              </c:pt>
              <c:pt idx="80">
                <c:v>1156.5120027966491</c:v>
              </c:pt>
              <c:pt idx="81">
                <c:v>1133.2819985038011</c:v>
              </c:pt>
              <c:pt idx="82">
                <c:v>1152.645311448772</c:v>
              </c:pt>
              <c:pt idx="83">
                <c:v>1241.3078245616321</c:v>
              </c:pt>
              <c:pt idx="84">
                <c:v>1205.9966048410599</c:v>
              </c:pt>
              <c:pt idx="85">
                <c:v>1292.5380510267923</c:v>
              </c:pt>
              <c:pt idx="86">
                <c:v>1335.0842704322574</c:v>
              </c:pt>
              <c:pt idx="87">
                <c:v>1259.4644061811048</c:v>
              </c:pt>
              <c:pt idx="88">
                <c:v>1258.2722629242041</c:v>
              </c:pt>
              <c:pt idx="89">
                <c:v>1333.1554102878185</c:v>
              </c:pt>
              <c:pt idx="90">
                <c:v>1450.5301618430244</c:v>
              </c:pt>
              <c:pt idx="91">
                <c:v>1709.8236339124137</c:v>
              </c:pt>
              <c:pt idx="92">
                <c:v>1587.75006100678</c:v>
              </c:pt>
              <c:pt idx="93">
                <c:v>1565.4907280729399</c:v>
              </c:pt>
              <c:pt idx="94">
                <c:v>1554.2641712036695</c:v>
              </c:pt>
              <c:pt idx="95">
                <c:v>1729.0051900521207</c:v>
              </c:pt>
              <c:pt idx="96">
                <c:v>1661.0466321013678</c:v>
              </c:pt>
              <c:pt idx="97">
                <c:v>1819.2002709075789</c:v>
              </c:pt>
              <c:pt idx="98">
                <c:v>1823.6874914937039</c:v>
              </c:pt>
              <c:pt idx="99">
                <c:v>1777.9463491895394</c:v>
              </c:pt>
              <c:pt idx="100">
                <c:v>1813.6898320760088</c:v>
              </c:pt>
              <c:pt idx="101">
                <c:v>1850.3789069422028</c:v>
              </c:pt>
              <c:pt idx="102">
                <c:v>1793.2873168922308</c:v>
              </c:pt>
              <c:pt idx="103">
                <c:v>1862.6780151647517</c:v>
              </c:pt>
              <c:pt idx="104">
                <c:v>1894.9282249470293</c:v>
              </c:pt>
              <c:pt idx="105">
                <c:v>2077.2673692220496</c:v>
              </c:pt>
              <c:pt idx="106">
                <c:v>2197.4148932956923</c:v>
              </c:pt>
              <c:pt idx="107">
                <c:v>2175.3553248367093</c:v>
              </c:pt>
              <c:pt idx="108">
                <c:v>2152.6784709473804</c:v>
              </c:pt>
              <c:pt idx="109">
                <c:v>2311.4704811212737</c:v>
              </c:pt>
              <c:pt idx="110">
                <c:v>2512.9625041646104</c:v>
              </c:pt>
              <c:pt idx="111">
                <c:v>2593.3311798681334</c:v>
              </c:pt>
              <c:pt idx="112">
                <c:v>2634.7228793309828</c:v>
              </c:pt>
              <c:pt idx="113">
                <c:v>2560.535036187774</c:v>
              </c:pt>
              <c:pt idx="114">
                <c:v>2418.3357891757487</c:v>
              </c:pt>
              <c:pt idx="115">
                <c:v>2417.0674274049006</c:v>
              </c:pt>
              <c:pt idx="116">
                <c:v>2448.9876349919728</c:v>
              </c:pt>
              <c:pt idx="117">
                <c:v>2315.530663364897</c:v>
              </c:pt>
              <c:pt idx="118">
                <c:v>2191.4521968897147</c:v>
              </c:pt>
              <c:pt idx="119">
                <c:v>2242.6119320172975</c:v>
              </c:pt>
              <c:pt idx="120">
                <c:v>2279.5392299649743</c:v>
              </c:pt>
              <c:pt idx="121">
                <c:v>2100.7888155024784</c:v>
              </c:pt>
              <c:pt idx="122">
                <c:v>2200.0223418303849</c:v>
              </c:pt>
              <c:pt idx="123">
                <c:v>2540.7534058029673</c:v>
              </c:pt>
              <c:pt idx="124">
                <c:v>2585.8208307836167</c:v>
              </c:pt>
              <c:pt idx="125">
                <c:v>2705.8017349715683</c:v>
              </c:pt>
              <c:pt idx="126">
                <c:v>2507.5574683287491</c:v>
              </c:pt>
              <c:pt idx="127">
                <c:v>2524.1011990399802</c:v>
              </c:pt>
              <c:pt idx="128">
                <c:v>2954.5440917726387</c:v>
              </c:pt>
              <c:pt idx="129">
                <c:v>2735.0920775886193</c:v>
              </c:pt>
              <c:pt idx="130">
                <c:v>2451.8636271225669</c:v>
              </c:pt>
              <c:pt idx="131">
                <c:v>2307.5257171523349</c:v>
              </c:pt>
              <c:pt idx="132">
                <c:v>2314.1811000264224</c:v>
              </c:pt>
              <c:pt idx="133">
                <c:v>2347.1888594938291</c:v>
              </c:pt>
              <c:pt idx="134">
                <c:v>2747.3994696744398</c:v>
              </c:pt>
              <c:pt idx="135">
                <c:v>2703.3652986143134</c:v>
              </c:pt>
              <c:pt idx="136">
                <c:v>2667.1141226691216</c:v>
              </c:pt>
              <c:pt idx="137">
                <c:v>2894.7486382046209</c:v>
              </c:pt>
              <c:pt idx="138">
                <c:v>2856.9657882935167</c:v>
              </c:pt>
              <c:pt idx="139">
                <c:v>2868.6635949112142</c:v>
              </c:pt>
              <c:pt idx="140">
                <c:v>2837.6150628173691</c:v>
              </c:pt>
              <c:pt idx="141">
                <c:v>2844.7700387436998</c:v>
              </c:pt>
              <c:pt idx="142">
                <c:v>2901.2330104200387</c:v>
              </c:pt>
              <c:pt idx="143">
                <c:v>3068.0898150136672</c:v>
              </c:pt>
              <c:pt idx="144">
                <c:v>3505.4810637924261</c:v>
              </c:pt>
              <c:pt idx="145">
                <c:v>3406.7770489030113</c:v>
              </c:pt>
              <c:pt idx="146">
                <c:v>3748.6685026526707</c:v>
              </c:pt>
              <c:pt idx="147">
                <c:v>3879.3273390188569</c:v>
              </c:pt>
              <c:pt idx="148">
                <c:v>4085.6839192915363</c:v>
              </c:pt>
              <c:pt idx="149">
                <c:v>4067.3782412006094</c:v>
              </c:pt>
              <c:pt idx="150">
                <c:v>3981.9071447043784</c:v>
              </c:pt>
              <c:pt idx="151">
                <c:v>4260.8792430838166</c:v>
              </c:pt>
              <c:pt idx="152">
                <c:v>3965.5477288421976</c:v>
              </c:pt>
              <c:pt idx="153">
                <c:v>4067.4823637468508</c:v>
              </c:pt>
              <c:pt idx="154">
                <c:v>4389.6498400140244</c:v>
              </c:pt>
              <c:pt idx="155">
                <c:v>4519.9925682843432</c:v>
              </c:pt>
              <c:pt idx="156">
                <c:v>4801.645402979595</c:v>
              </c:pt>
              <c:pt idx="157">
                <c:v>4936.1250170669164</c:v>
              </c:pt>
              <c:pt idx="158">
                <c:v>5178.4355875633401</c:v>
              </c:pt>
              <c:pt idx="159">
                <c:v>5229.4341726732682</c:v>
              </c:pt>
              <c:pt idx="160">
                <c:v>5566.7525339251797</c:v>
              </c:pt>
              <c:pt idx="161">
                <c:v>5751.8114539416156</c:v>
              </c:pt>
              <c:pt idx="162">
                <c:v>5808.6469521643166</c:v>
              </c:pt>
              <c:pt idx="163">
                <c:v>5735.3016112020987</c:v>
              </c:pt>
              <c:pt idx="164">
                <c:v>6007.5994227268247</c:v>
              </c:pt>
              <c:pt idx="165">
                <c:v>6189.8600831644208</c:v>
              </c:pt>
              <c:pt idx="166">
                <c:v>6313.0075879735978</c:v>
              </c:pt>
              <c:pt idx="167">
                <c:v>6418.7162106471897</c:v>
              </c:pt>
              <c:pt idx="168">
                <c:v>6749.6030380994916</c:v>
              </c:pt>
              <c:pt idx="169">
                <c:v>7044.7454234543566</c:v>
              </c:pt>
              <c:pt idx="170">
                <c:v>7334.7186534810307</c:v>
              </c:pt>
              <c:pt idx="171">
                <c:v>7621.7599026414136</c:v>
              </c:pt>
              <c:pt idx="172">
                <c:v>7972.7786431723207</c:v>
              </c:pt>
              <c:pt idx="173">
                <c:v>8406.7993106078648</c:v>
              </c:pt>
              <c:pt idx="174">
                <c:v>8722.4690517515392</c:v>
              </c:pt>
              <c:pt idx="175">
                <c:v>8838.9032393556608</c:v>
              </c:pt>
              <c:pt idx="176">
                <c:v>9129.7457834976558</c:v>
              </c:pt>
              <c:pt idx="177">
                <c:v>9358.5664795510456</c:v>
              </c:pt>
              <c:pt idx="178">
                <c:v>9557.6072115145162</c:v>
              </c:pt>
              <c:pt idx="179">
                <c:v>9936.413890928814</c:v>
              </c:pt>
              <c:pt idx="180">
                <c:v>10308.887375218897</c:v>
              </c:pt>
              <c:pt idx="181">
                <c:v>10210.84490042478</c:v>
              </c:pt>
              <c:pt idx="182">
                <c:v>9946.2207321411133</c:v>
              </c:pt>
              <c:pt idx="183">
                <c:v>9544.0562473933842</c:v>
              </c:pt>
              <c:pt idx="184">
                <c:v>9704.6907589027869</c:v>
              </c:pt>
              <c:pt idx="185">
                <c:v>9788.2642058530364</c:v>
              </c:pt>
              <c:pt idx="186">
                <c:v>9944.3743736587003</c:v>
              </c:pt>
              <c:pt idx="187">
                <c:v>10069.036591315313</c:v>
              </c:pt>
              <c:pt idx="188">
                <c:v>9940.8788179313033</c:v>
              </c:pt>
              <c:pt idx="189">
                <c:v>9910.2163354842196</c:v>
              </c:pt>
              <c:pt idx="190">
                <c:v>9737.0713494329484</c:v>
              </c:pt>
              <c:pt idx="191">
                <c:v>9867.2930445615275</c:v>
              </c:pt>
              <c:pt idx="192">
                <c:v>9958.5992925296287</c:v>
              </c:pt>
              <c:pt idx="193">
                <c:v>10175.395586593018</c:v>
              </c:pt>
              <c:pt idx="194">
                <c:v>10501.637694193387</c:v>
              </c:pt>
              <c:pt idx="195">
                <c:v>10426.564827155704</c:v>
              </c:pt>
              <c:pt idx="196">
                <c:v>10666.860899991701</c:v>
              </c:pt>
              <c:pt idx="197">
                <c:v>11057.201864024022</c:v>
              </c:pt>
              <c:pt idx="198">
                <c:v>11188.87987816048</c:v>
              </c:pt>
              <c:pt idx="199">
                <c:v>11062.36325308933</c:v>
              </c:pt>
              <c:pt idx="200">
                <c:v>11303.928656755921</c:v>
              </c:pt>
              <c:pt idx="201">
                <c:v>11204.638333419298</c:v>
              </c:pt>
              <c:pt idx="202">
                <c:v>11096.514261725413</c:v>
              </c:pt>
              <c:pt idx="203">
                <c:v>11206.813025749232</c:v>
              </c:pt>
              <c:pt idx="204">
                <c:v>11672.015486598579</c:v>
              </c:pt>
              <c:pt idx="205">
                <c:v>12017.15107076365</c:v>
              </c:pt>
              <c:pt idx="206">
                <c:v>12521.55727371586</c:v>
              </c:pt>
              <c:pt idx="207">
                <c:v>13037.003018874813</c:v>
              </c:pt>
              <c:pt idx="208">
                <c:v>13364.935416834944</c:v>
              </c:pt>
              <c:pt idx="209">
                <c:v>12926.075931316323</c:v>
              </c:pt>
              <c:pt idx="210">
                <c:v>13572.980936997281</c:v>
              </c:pt>
              <c:pt idx="211">
                <c:v>14027.953775802522</c:v>
              </c:pt>
              <c:pt idx="212">
                <c:v>14252.382046787474</c:v>
              </c:pt>
              <c:pt idx="213">
                <c:v>14506.431901400709</c:v>
              </c:pt>
              <c:pt idx="214">
                <c:v>14556.173339097271</c:v>
              </c:pt>
              <c:pt idx="215">
                <c:v>14491.645607854267</c:v>
              </c:pt>
              <c:pt idx="216">
                <c:v>14282.773962988014</c:v>
              </c:pt>
              <c:pt idx="217">
                <c:v>14381.414151076411</c:v>
              </c:pt>
              <c:pt idx="218">
                <c:v>14458.414863568009</c:v>
              </c:pt>
              <c:pt idx="219">
                <c:v>14401.326771550448</c:v>
              </c:pt>
              <c:pt idx="220">
                <c:v>13318.707832667686</c:v>
              </c:pt>
              <c:pt idx="221">
                <c:v>14180.552083391607</c:v>
              </c:pt>
              <c:pt idx="222">
                <c:v>14660.084120967887</c:v>
              </c:pt>
              <c:pt idx="223">
                <c:v>14882.578110289405</c:v>
              </c:pt>
              <c:pt idx="224">
                <c:v>15101.51677060618</c:v>
              </c:pt>
              <c:pt idx="225">
                <c:v>15210.709236223343</c:v>
              </c:pt>
              <c:pt idx="226">
                <c:v>15434.50198635866</c:v>
              </c:pt>
              <c:pt idx="227">
                <c:v>15662.832632899706</c:v>
              </c:pt>
              <c:pt idx="228">
                <c:v>15896.275836895609</c:v>
              </c:pt>
              <c:pt idx="229">
                <c:v>16135.198178017903</c:v>
              </c:pt>
              <c:pt idx="230">
                <c:v>16379.988047468021</c:v>
              </c:pt>
              <c:pt idx="231">
                <c:v>16631.052302884968</c:v>
              </c:pt>
              <c:pt idx="232">
                <c:v>16888.790769250565</c:v>
              </c:pt>
              <c:pt idx="233">
                <c:v>17153.563958828221</c:v>
              </c:pt>
              <c:pt idx="234">
                <c:v>17425.811481372311</c:v>
              </c:pt>
              <c:pt idx="235">
                <c:v>17706.006751279318</c:v>
              </c:pt>
              <c:pt idx="236">
                <c:v>18042.867389550145</c:v>
              </c:pt>
              <c:pt idx="237">
                <c:v>18391.000524332077</c:v>
              </c:pt>
              <c:pt idx="238">
                <c:v>18750.837286301456</c:v>
              </c:pt>
              <c:pt idx="239">
                <c:v>19122.948841189427</c:v>
              </c:pt>
              <c:pt idx="240">
                <c:v>19507.74556039357</c:v>
              </c:pt>
              <c:pt idx="241">
                <c:v>19905.846809416489</c:v>
              </c:pt>
              <c:pt idx="242">
                <c:v>20317.616702644322</c:v>
              </c:pt>
              <c:pt idx="243">
                <c:v>20743.61157236377</c:v>
              </c:pt>
              <c:pt idx="244">
                <c:v>21184.244079144748</c:v>
              </c:pt>
              <c:pt idx="245">
                <c:v>21639.912577315852</c:v>
              </c:pt>
              <c:pt idx="246">
                <c:v>22110.968999621513</c:v>
              </c:pt>
              <c:pt idx="247">
                <c:v>22597.742089071875</c:v>
              </c:pt>
              <c:pt idx="248">
                <c:v>23100.662302738336</c:v>
              </c:pt>
              <c:pt idx="249">
                <c:v>23619.995763716939</c:v>
              </c:pt>
              <c:pt idx="250">
                <c:v>24156.057284077215</c:v>
              </c:pt>
              <c:pt idx="251">
                <c:v>24680.638830671105</c:v>
              </c:pt>
              <c:pt idx="252">
                <c:v>25215.252080294849</c:v>
              </c:pt>
              <c:pt idx="253">
                <c:v>25760.046254864803</c:v>
              </c:pt>
              <c:pt idx="254">
                <c:v>26315.256346280599</c:v>
              </c:pt>
              <c:pt idx="255">
                <c:v>26881.045901877267</c:v>
              </c:pt>
              <c:pt idx="256">
                <c:v>27457.718087164478</c:v>
              </c:pt>
              <c:pt idx="257">
                <c:v>28045.337578260394</c:v>
              </c:pt>
              <c:pt idx="258">
                <c:v>28644.194845081391</c:v>
              </c:pt>
              <c:pt idx="259">
                <c:v>29254.552516255273</c:v>
              </c:pt>
              <c:pt idx="260">
                <c:v>29876.563358023675</c:v>
              </c:pt>
              <c:pt idx="261">
                <c:v>30510.537398804732</c:v>
              </c:pt>
              <c:pt idx="262">
                <c:v>31156.608064569959</c:v>
              </c:pt>
              <c:pt idx="263">
                <c:v>31815.115588315988</c:v>
              </c:pt>
              <c:pt idx="264">
                <c:v>32486.230499449619</c:v>
              </c:pt>
              <c:pt idx="265">
                <c:v>33170.368975611884</c:v>
              </c:pt>
              <c:pt idx="266">
                <c:v>33867.738239001708</c:v>
              </c:pt>
              <c:pt idx="267">
                <c:v>34578.639375469451</c:v>
              </c:pt>
              <c:pt idx="268">
                <c:v>35303.400136858145</c:v>
              </c:pt>
              <c:pt idx="269">
                <c:v>36042.317019324939</c:v>
              </c:pt>
              <c:pt idx="270">
                <c:v>36795.745096432009</c:v>
              </c:pt>
              <c:pt idx="271">
                <c:v>37564.002393008399</c:v>
              </c:pt>
              <c:pt idx="272">
                <c:v>38347.469386597761</c:v>
              </c:pt>
              <c:pt idx="273">
                <c:v>39146.459831622873</c:v>
              </c:pt>
              <c:pt idx="274">
                <c:v>39961.379495015339</c:v>
              </c:pt>
              <c:pt idx="275">
                <c:v>40792.52888753538</c:v>
              </c:pt>
              <c:pt idx="276">
                <c:v>41640.321920034752</c:v>
              </c:pt>
              <c:pt idx="277">
                <c:v>42505.203707285364</c:v>
              </c:pt>
              <c:pt idx="278">
                <c:v>43387.606322111998</c:v>
              </c:pt>
              <c:pt idx="279">
                <c:v>44287.902372545759</c:v>
              </c:pt>
              <c:pt idx="280">
                <c:v>45206.505556773773</c:v>
              </c:pt>
              <c:pt idx="281">
                <c:v>45868.658945167474</c:v>
              </c:pt>
              <c:pt idx="282">
                <c:v>46538.205754255359</c:v>
              </c:pt>
              <c:pt idx="283">
                <c:v>47215.298161824641</c:v>
              </c:pt>
              <c:pt idx="284">
                <c:v>47900.009965362129</c:v>
              </c:pt>
              <c:pt idx="285">
                <c:v>48592.494853429715</c:v>
              </c:pt>
              <c:pt idx="286">
                <c:v>49292.872845079561</c:v>
              </c:pt>
              <c:pt idx="287">
                <c:v>50001.198953028055</c:v>
              </c:pt>
              <c:pt idx="288">
                <c:v>50717.636524659385</c:v>
              </c:pt>
              <c:pt idx="289">
                <c:v>51442.341112309397</c:v>
              </c:pt>
              <c:pt idx="290">
                <c:v>52175.469876385476</c:v>
              </c:pt>
              <c:pt idx="291">
                <c:v>52917.131674959142</c:v>
              </c:pt>
              <c:pt idx="292">
                <c:v>53667.472660505962</c:v>
              </c:pt>
              <c:pt idx="293">
                <c:v>54426.665498428498</c:v>
              </c:pt>
              <c:pt idx="294">
                <c:v>55194.811216485359</c:v>
              </c:pt>
              <c:pt idx="295">
                <c:v>55972.082157721437</c:v>
              </c:pt>
              <c:pt idx="296">
                <c:v>56758.622706390175</c:v>
              </c:pt>
              <c:pt idx="297">
                <c:v>57554.543671744221</c:v>
              </c:pt>
              <c:pt idx="298">
                <c:v>58359.992211204975</c:v>
              </c:pt>
              <c:pt idx="299">
                <c:v>59175.099084701011</c:v>
              </c:pt>
              <c:pt idx="300">
                <c:v>59999.99999999992</c:v>
              </c:pt>
            </c:numLit>
          </c:val>
          <c:smooth val="1"/>
          <c:extLst>
            <c:ext xmlns:c16="http://schemas.microsoft.com/office/drawing/2014/chart" uri="{C3380CC4-5D6E-409C-BE32-E72D297353CC}">
              <c16:uniqueId val="{00000002-BD06-47AF-A187-657A689C894C}"/>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838.28473479365334</c:v>
              </c:pt>
              <c:pt idx="1">
                <c:v>842.41648972992641</c:v>
              </c:pt>
              <c:pt idx="2">
                <c:v>846.57174746230271</c:v>
              </c:pt>
              <c:pt idx="3">
                <c:v>850.75077108022276</c:v>
              </c:pt>
              <c:pt idx="4">
                <c:v>854.95361358322486</c:v>
              </c:pt>
              <c:pt idx="5">
                <c:v>859.1804982285845</c:v>
              </c:pt>
              <c:pt idx="6">
                <c:v>863.43160629203237</c:v>
              </c:pt>
              <c:pt idx="7">
                <c:v>867.70693591251552</c:v>
              </c:pt>
              <c:pt idx="8">
                <c:v>872.00702551878976</c:v>
              </c:pt>
              <c:pt idx="9">
                <c:v>876.33168437670088</c:v>
              </c:pt>
              <c:pt idx="10">
                <c:v>880.68128193583129</c:v>
              </c:pt>
              <c:pt idx="11">
                <c:v>885.05598887090855</c:v>
              </c:pt>
              <c:pt idx="12">
                <c:v>889.45578150485494</c:v>
              </c:pt>
              <c:pt idx="13">
                <c:v>893.88136157674285</c:v>
              </c:pt>
              <c:pt idx="14">
                <c:v>898.33222748807975</c:v>
              </c:pt>
              <c:pt idx="15">
                <c:v>902.80904633662396</c:v>
              </c:pt>
              <c:pt idx="16">
                <c:v>907.31186560125411</c:v>
              </c:pt>
              <c:pt idx="17">
                <c:v>911.84093675207146</c:v>
              </c:pt>
              <c:pt idx="18">
                <c:v>916.39646626722561</c:v>
              </c:pt>
              <c:pt idx="19">
                <c:v>920.97834298630789</c:v>
              </c:pt>
              <c:pt idx="20">
                <c:v>925.58736645152476</c:v>
              </c:pt>
              <c:pt idx="21">
                <c:v>931.77590635007095</c:v>
              </c:pt>
              <c:pt idx="22">
                <c:v>938.01722834393445</c:v>
              </c:pt>
              <c:pt idx="23">
                <c:v>944.31264658401517</c:v>
              </c:pt>
              <c:pt idx="24">
                <c:v>950.6621240748899</c:v>
              </c:pt>
              <c:pt idx="25">
                <c:v>957.06616336376374</c:v>
              </c:pt>
              <c:pt idx="26">
                <c:v>963.52539187067362</c:v>
              </c:pt>
              <c:pt idx="27">
                <c:v>970.04035536308777</c:v>
              </c:pt>
              <c:pt idx="28">
                <c:v>976.61164467197591</c:v>
              </c:pt>
              <c:pt idx="29">
                <c:v>983.23959704596746</c:v>
              </c:pt>
              <c:pt idx="30">
                <c:v>989.92498751306607</c:v>
              </c:pt>
              <c:pt idx="31">
                <c:v>996.69773591986359</c:v>
              </c:pt>
              <c:pt idx="32">
                <c:v>1003.5117461994734</c:v>
              </c:pt>
              <c:pt idx="33">
                <c:v>1010.3831302033888</c:v>
              </c:pt>
              <c:pt idx="34">
                <c:v>1017.3123991012385</c:v>
              </c:pt>
              <c:pt idx="35">
                <c:v>1024.2613841320531</c:v>
              </c:pt>
              <c:pt idx="36">
                <c:v>1031.2926282083893</c:v>
              </c:pt>
              <c:pt idx="37">
                <c:v>1038.3833272179641</c:v>
              </c:pt>
              <c:pt idx="38">
                <c:v>1045.5338510116474</c:v>
              </c:pt>
              <c:pt idx="39">
                <c:v>1052.74499563061</c:v>
              </c:pt>
              <c:pt idx="40">
                <c:v>1060.0209652734272</c:v>
              </c:pt>
              <c:pt idx="41">
                <c:v>1067.3764497937329</c:v>
              </c:pt>
              <c:pt idx="42">
                <c:v>1074.7947311097755</c:v>
              </c:pt>
              <c:pt idx="43">
                <c:v>1082.2752433635658</c:v>
              </c:pt>
              <c:pt idx="44">
                <c:v>1089.8196395132657</c:v>
              </c:pt>
              <c:pt idx="45">
                <c:v>1097.4284442081703</c:v>
              </c:pt>
              <c:pt idx="46">
                <c:v>1105.1023351495539</c:v>
              </c:pt>
              <c:pt idx="47">
                <c:v>1112.8407883337156</c:v>
              </c:pt>
              <c:pt idx="48">
                <c:v>1120.657970359515</c:v>
              </c:pt>
              <c:pt idx="49">
                <c:v>1128.5435627128581</c:v>
              </c:pt>
              <c:pt idx="50">
                <c:v>1136.4994556757001</c:v>
              </c:pt>
              <c:pt idx="51">
                <c:v>1144.6160140173517</c:v>
              </c:pt>
              <c:pt idx="52">
                <c:v>1152.804287751306</c:v>
              </c:pt>
              <c:pt idx="53">
                <c:v>1161.0651167705144</c:v>
              </c:pt>
              <c:pt idx="54">
                <c:v>1169.3988723043444</c:v>
              </c:pt>
              <c:pt idx="55">
                <c:v>1177.8066049179747</c:v>
              </c:pt>
              <c:pt idx="56">
                <c:v>1186.2342154375724</c:v>
              </c:pt>
              <c:pt idx="57">
                <c:v>1194.5386794214173</c:v>
              </c:pt>
              <c:pt idx="58">
                <c:v>1202.8427793228743</c:v>
              </c:pt>
              <c:pt idx="59">
                <c:v>1211.1489107807759</c:v>
              </c:pt>
              <c:pt idx="60">
                <c:v>1219.4654220872103</c:v>
              </c:pt>
              <c:pt idx="61">
                <c:v>1228.0151445300419</c:v>
              </c:pt>
              <c:pt idx="62">
                <c:v>1237.022790332102</c:v>
              </c:pt>
              <c:pt idx="63">
                <c:v>1246.1179612271153</c:v>
              </c:pt>
              <c:pt idx="64">
                <c:v>1255.3015426045438</c:v>
              </c:pt>
              <c:pt idx="65">
                <c:v>1264.5778807245015</c:v>
              </c:pt>
              <c:pt idx="66">
                <c:v>1273.8673822484895</c:v>
              </c:pt>
              <c:pt idx="67">
                <c:v>1283.8573172844046</c:v>
              </c:pt>
              <c:pt idx="68">
                <c:v>1294.0253262318474</c:v>
              </c:pt>
              <c:pt idx="69">
                <c:v>1304.3766864564473</c:v>
              </c:pt>
              <c:pt idx="70">
                <c:v>1314.9502620508631</c:v>
              </c:pt>
              <c:pt idx="71">
                <c:v>1332.8853659405445</c:v>
              </c:pt>
              <c:pt idx="72">
                <c:v>1351.1411668420285</c:v>
              </c:pt>
              <c:pt idx="73">
                <c:v>1373.6307101919442</c:v>
              </c:pt>
              <c:pt idx="74">
                <c:v>1391.8037279189466</c:v>
              </c:pt>
              <c:pt idx="75">
                <c:v>1410.2746407365162</c:v>
              </c:pt>
              <c:pt idx="76">
                <c:v>1428.9029471315669</c:v>
              </c:pt>
              <c:pt idx="77">
                <c:v>1447.7049448973235</c:v>
              </c:pt>
              <c:pt idx="78">
                <c:v>1466.7922778752722</c:v>
              </c:pt>
              <c:pt idx="79">
                <c:v>1486.3240335016465</c:v>
              </c:pt>
              <c:pt idx="80">
                <c:v>1506.1954641795994</c:v>
              </c:pt>
              <c:pt idx="81">
                <c:v>1526.1489411869632</c:v>
              </c:pt>
              <c:pt idx="82">
                <c:v>1546.4308979929251</c:v>
              </c:pt>
              <c:pt idx="83">
                <c:v>1566.9673327581099</c:v>
              </c:pt>
              <c:pt idx="84">
                <c:v>1587.8737454914578</c:v>
              </c:pt>
              <c:pt idx="85">
                <c:v>1609.1469628195407</c:v>
              </c:pt>
              <c:pt idx="86">
                <c:v>1630.7318759632069</c:v>
              </c:pt>
              <c:pt idx="87">
                <c:v>1652.5858516599885</c:v>
              </c:pt>
              <c:pt idx="88">
                <c:v>1674.7946973150708</c:v>
              </c:pt>
              <c:pt idx="89">
                <c:v>1697.3265839710714</c:v>
              </c:pt>
              <c:pt idx="90">
                <c:v>1720.0993748930834</c:v>
              </c:pt>
              <c:pt idx="91">
                <c:v>1742.5308053216468</c:v>
              </c:pt>
              <c:pt idx="92">
                <c:v>1765.3344822953736</c:v>
              </c:pt>
              <c:pt idx="93">
                <c:v>1788.4498556797366</c:v>
              </c:pt>
              <c:pt idx="94">
                <c:v>1811.7639661944704</c:v>
              </c:pt>
              <c:pt idx="95">
                <c:v>1835.5042880717385</c:v>
              </c:pt>
              <c:pt idx="96">
                <c:v>1859.5765031594331</c:v>
              </c:pt>
              <c:pt idx="97">
                <c:v>1884.7380878286815</c:v>
              </c:pt>
              <c:pt idx="98">
                <c:v>1909.8921743386943</c:v>
              </c:pt>
              <c:pt idx="99">
                <c:v>1934.9115988218703</c:v>
              </c:pt>
              <c:pt idx="100">
                <c:v>1960.3687345912908</c:v>
              </c:pt>
              <c:pt idx="101">
                <c:v>1985.4365921339029</c:v>
              </c:pt>
              <c:pt idx="102">
                <c:v>2011.583988319727</c:v>
              </c:pt>
              <c:pt idx="103">
                <c:v>2038.8542444878751</c:v>
              </c:pt>
              <c:pt idx="104">
                <c:v>2066.9739116208716</c:v>
              </c:pt>
              <c:pt idx="105">
                <c:v>2094.4624294900882</c:v>
              </c:pt>
              <c:pt idx="106">
                <c:v>2122.3374694580793</c:v>
              </c:pt>
              <c:pt idx="107">
                <c:v>2150.711864486424</c:v>
              </c:pt>
              <c:pt idx="108">
                <c:v>2179.4506059417499</c:v>
              </c:pt>
              <c:pt idx="109">
                <c:v>2208.7940083358098</c:v>
              </c:pt>
              <c:pt idx="110">
                <c:v>2238.0653916515103</c:v>
              </c:pt>
              <c:pt idx="111">
                <c:v>2239.9410934295993</c:v>
              </c:pt>
              <c:pt idx="112">
                <c:v>2238.3670699087679</c:v>
              </c:pt>
              <c:pt idx="113">
                <c:v>2238.5691661296351</c:v>
              </c:pt>
              <c:pt idx="114">
                <c:v>2168.9859160126043</c:v>
              </c:pt>
              <c:pt idx="115">
                <c:v>2109.1805028249569</c:v>
              </c:pt>
              <c:pt idx="116">
                <c:v>2059.5518822157205</c:v>
              </c:pt>
              <c:pt idx="117">
                <c:v>2019.3543286754914</c:v>
              </c:pt>
              <c:pt idx="118">
                <c:v>1985.8438183392195</c:v>
              </c:pt>
              <c:pt idx="119">
                <c:v>2024.3869401147483</c:v>
              </c:pt>
              <c:pt idx="120">
                <c:v>2063.2557792715647</c:v>
              </c:pt>
              <c:pt idx="121">
                <c:v>2102.9999679070747</c:v>
              </c:pt>
              <c:pt idx="122">
                <c:v>2141.6464551787326</c:v>
              </c:pt>
              <c:pt idx="123">
                <c:v>2179.7464103681932</c:v>
              </c:pt>
              <c:pt idx="124">
                <c:v>2229.5248980484917</c:v>
              </c:pt>
              <c:pt idx="125">
                <c:v>2292.8381062431049</c:v>
              </c:pt>
              <c:pt idx="126">
                <c:v>2387.7674765040138</c:v>
              </c:pt>
              <c:pt idx="127">
                <c:v>2349.6524217530186</c:v>
              </c:pt>
              <c:pt idx="128">
                <c:v>2413.9031405742226</c:v>
              </c:pt>
              <c:pt idx="129">
                <c:v>2513.132871664593</c:v>
              </c:pt>
              <c:pt idx="130">
                <c:v>2551.9075756842685</c:v>
              </c:pt>
              <c:pt idx="131">
                <c:v>2603.7790773609609</c:v>
              </c:pt>
              <c:pt idx="132">
                <c:v>2572.0278271703337</c:v>
              </c:pt>
              <c:pt idx="133">
                <c:v>2668.9912684926935</c:v>
              </c:pt>
              <c:pt idx="134">
                <c:v>2697.8321691510091</c:v>
              </c:pt>
              <c:pt idx="135">
                <c:v>2725.1974188530512</c:v>
              </c:pt>
              <c:pt idx="136">
                <c:v>2878.5236316873675</c:v>
              </c:pt>
              <c:pt idx="137">
                <c:v>2917.5785737677729</c:v>
              </c:pt>
              <c:pt idx="138">
                <c:v>3005.6090869372429</c:v>
              </c:pt>
              <c:pt idx="139">
                <c:v>3074.7107854545434</c:v>
              </c:pt>
              <c:pt idx="140">
                <c:v>3016.5737399976097</c:v>
              </c:pt>
              <c:pt idx="141">
                <c:v>2942.6048953365025</c:v>
              </c:pt>
              <c:pt idx="142">
                <c:v>2988.8743281206498</c:v>
              </c:pt>
              <c:pt idx="143">
                <c:v>2919.9998165989791</c:v>
              </c:pt>
              <c:pt idx="144">
                <c:v>2897.381888595587</c:v>
              </c:pt>
              <c:pt idx="145">
                <c:v>2809.972455894449</c:v>
              </c:pt>
              <c:pt idx="146">
                <c:v>2995.6534545807408</c:v>
              </c:pt>
              <c:pt idx="147">
                <c:v>3041.4021319128624</c:v>
              </c:pt>
              <c:pt idx="148">
                <c:v>3152.8785856560316</c:v>
              </c:pt>
              <c:pt idx="149">
                <c:v>3106.3249785032681</c:v>
              </c:pt>
              <c:pt idx="150">
                <c:v>3185.3718215248809</c:v>
              </c:pt>
              <c:pt idx="151">
                <c:v>3266.2090220876662</c:v>
              </c:pt>
              <c:pt idx="152">
                <c:v>3361.4986724828386</c:v>
              </c:pt>
              <c:pt idx="153">
                <c:v>3455.3267367048643</c:v>
              </c:pt>
              <c:pt idx="154">
                <c:v>3420.2221143021479</c:v>
              </c:pt>
              <c:pt idx="155">
                <c:v>3469.6230939840407</c:v>
              </c:pt>
              <c:pt idx="156">
                <c:v>3581.9565589066451</c:v>
              </c:pt>
              <c:pt idx="157">
                <c:v>3787.3365872335457</c:v>
              </c:pt>
              <c:pt idx="158">
                <c:v>3909.1399299530917</c:v>
              </c:pt>
              <c:pt idx="159">
                <c:v>4108.8647487401668</c:v>
              </c:pt>
              <c:pt idx="160">
                <c:v>4240.8366729682293</c:v>
              </c:pt>
              <c:pt idx="161">
                <c:v>4226.4458884743708</c:v>
              </c:pt>
              <c:pt idx="162">
                <c:v>4258.6043309119896</c:v>
              </c:pt>
              <c:pt idx="163">
                <c:v>4617.9104028994079</c:v>
              </c:pt>
              <c:pt idx="164">
                <c:v>4832.931070218322</c:v>
              </c:pt>
              <c:pt idx="165">
                <c:v>5095.9787482410165</c:v>
              </c:pt>
              <c:pt idx="166">
                <c:v>5374.4612861314572</c:v>
              </c:pt>
              <c:pt idx="167">
                <c:v>5614.7077339013877</c:v>
              </c:pt>
              <c:pt idx="168">
                <c:v>5952.6381726717082</c:v>
              </c:pt>
              <c:pt idx="169">
                <c:v>6284.6177460047184</c:v>
              </c:pt>
              <c:pt idx="170">
                <c:v>6609.6044891944748</c:v>
              </c:pt>
              <c:pt idx="171">
                <c:v>6953.8938379382944</c:v>
              </c:pt>
              <c:pt idx="172">
                <c:v>7543.8679480326573</c:v>
              </c:pt>
              <c:pt idx="173">
                <c:v>7937.1746487476339</c:v>
              </c:pt>
              <c:pt idx="174">
                <c:v>9808.1793080997159</c:v>
              </c:pt>
              <c:pt idx="175">
                <c:v>9758.5243344259634</c:v>
              </c:pt>
              <c:pt idx="176">
                <c:v>10697.407438384267</c:v>
              </c:pt>
              <c:pt idx="177">
                <c:v>10932.561666517495</c:v>
              </c:pt>
              <c:pt idx="178">
                <c:v>10591.242258765727</c:v>
              </c:pt>
              <c:pt idx="179">
                <c:v>10865.334843407167</c:v>
              </c:pt>
              <c:pt idx="180">
                <c:v>10520.948505117374</c:v>
              </c:pt>
              <c:pt idx="181">
                <c:v>10059.418453699622</c:v>
              </c:pt>
              <c:pt idx="182">
                <c:v>9481.4134780059012</c:v>
              </c:pt>
              <c:pt idx="183">
                <c:v>9217.1383034425999</c:v>
              </c:pt>
              <c:pt idx="184">
                <c:v>9092.787925075907</c:v>
              </c:pt>
              <c:pt idx="185">
                <c:v>8864.7462674928574</c:v>
              </c:pt>
              <c:pt idx="186">
                <c:v>8851.205173529308</c:v>
              </c:pt>
              <c:pt idx="187">
                <c:v>8796.4746774599298</c:v>
              </c:pt>
              <c:pt idx="188">
                <c:v>8819.7468741932589</c:v>
              </c:pt>
              <c:pt idx="189">
                <c:v>8717.8251914744487</c:v>
              </c:pt>
              <c:pt idx="190">
                <c:v>9179.0147646478326</c:v>
              </c:pt>
              <c:pt idx="191">
                <c:v>9172.0258019377998</c:v>
              </c:pt>
              <c:pt idx="192">
                <c:v>9462.8135745477648</c:v>
              </c:pt>
              <c:pt idx="193">
                <c:v>9591.4083577740694</c:v>
              </c:pt>
              <c:pt idx="194">
                <c:v>9476.2750912444553</c:v>
              </c:pt>
              <c:pt idx="195">
                <c:v>9567.8333291501167</c:v>
              </c:pt>
              <c:pt idx="196">
                <c:v>9992.7002423347185</c:v>
              </c:pt>
              <c:pt idx="197">
                <c:v>10273.090325525771</c:v>
              </c:pt>
              <c:pt idx="198">
                <c:v>10538.126924106666</c:v>
              </c:pt>
              <c:pt idx="199">
                <c:v>10477.579114235299</c:v>
              </c:pt>
              <c:pt idx="200">
                <c:v>10809.297551049116</c:v>
              </c:pt>
              <c:pt idx="201">
                <c:v>10643.442867076576</c:v>
              </c:pt>
              <c:pt idx="202">
                <c:v>10721.24467266481</c:v>
              </c:pt>
              <c:pt idx="203">
                <c:v>11040.39535521126</c:v>
              </c:pt>
              <c:pt idx="204">
                <c:v>11723.054589182435</c:v>
              </c:pt>
              <c:pt idx="205">
                <c:v>12167.599807769095</c:v>
              </c:pt>
              <c:pt idx="206">
                <c:v>12624.307537451508</c:v>
              </c:pt>
              <c:pt idx="207">
                <c:v>13013.563696066187</c:v>
              </c:pt>
              <c:pt idx="208">
                <c:v>13293.181591726483</c:v>
              </c:pt>
              <c:pt idx="209">
                <c:v>13080.672823718151</c:v>
              </c:pt>
              <c:pt idx="210">
                <c:v>13514.772684806177</c:v>
              </c:pt>
              <c:pt idx="211">
                <c:v>13928.36247837281</c:v>
              </c:pt>
              <c:pt idx="212">
                <c:v>14172.026559537404</c:v>
              </c:pt>
              <c:pt idx="213">
                <c:v>14298.178601535688</c:v>
              </c:pt>
              <c:pt idx="214">
                <c:v>14422.938626838069</c:v>
              </c:pt>
              <c:pt idx="215">
                <c:v>14634.447959053505</c:v>
              </c:pt>
              <c:pt idx="216">
                <c:v>14955.643464513762</c:v>
              </c:pt>
              <c:pt idx="217">
                <c:v>15183.538637847107</c:v>
              </c:pt>
              <c:pt idx="218">
                <c:v>15334.366487569268</c:v>
              </c:pt>
              <c:pt idx="219">
                <c:v>15279.470970228394</c:v>
              </c:pt>
              <c:pt idx="220">
                <c:v>14813.618616392303</c:v>
              </c:pt>
              <c:pt idx="221">
                <c:v>15498.612256625109</c:v>
              </c:pt>
              <c:pt idx="222">
                <c:v>16154.233229309772</c:v>
              </c:pt>
              <c:pt idx="223">
                <c:v>16320.998571038714</c:v>
              </c:pt>
              <c:pt idx="224">
                <c:v>16408.016432525197</c:v>
              </c:pt>
              <c:pt idx="225">
                <c:v>16692.916263664756</c:v>
              </c:pt>
              <c:pt idx="226">
                <c:v>16888.652012044466</c:v>
              </c:pt>
              <c:pt idx="227">
                <c:v>17088.362803130298</c:v>
              </c:pt>
              <c:pt idx="228">
                <c:v>17294.788975694748</c:v>
              </c:pt>
              <c:pt idx="229">
                <c:v>17506.775052563993</c:v>
              </c:pt>
              <c:pt idx="230">
                <c:v>17724.138664042592</c:v>
              </c:pt>
              <c:pt idx="231">
                <c:v>17947.612384947759</c:v>
              </c:pt>
              <c:pt idx="232">
                <c:v>18177.425145254005</c:v>
              </c:pt>
              <c:pt idx="233">
                <c:v>18413.499010000571</c:v>
              </c:pt>
              <c:pt idx="234">
                <c:v>18655.946087053268</c:v>
              </c:pt>
              <c:pt idx="235">
                <c:v>18904.909672434311</c:v>
              </c:pt>
              <c:pt idx="236">
                <c:v>19219.361074856322</c:v>
              </c:pt>
              <c:pt idx="237">
                <c:v>19545.77389291245</c:v>
              </c:pt>
              <c:pt idx="238">
                <c:v>19884.45850784504</c:v>
              </c:pt>
              <c:pt idx="239">
                <c:v>20235.616458788987</c:v>
              </c:pt>
              <c:pt idx="240">
                <c:v>20599.673288539951</c:v>
              </c:pt>
              <c:pt idx="241">
                <c:v>20977.278286444096</c:v>
              </c:pt>
              <c:pt idx="242">
                <c:v>21369.028730412749</c:v>
              </c:pt>
              <c:pt idx="243">
                <c:v>21775.101244396868</c:v>
              </c:pt>
              <c:pt idx="244">
                <c:v>22195.727623599083</c:v>
              </c:pt>
              <c:pt idx="245">
                <c:v>22631.095199168394</c:v>
              </c:pt>
              <c:pt idx="246">
                <c:v>23081.796560059542</c:v>
              </c:pt>
              <c:pt idx="247">
                <c:v>23548.292785451726</c:v>
              </c:pt>
              <c:pt idx="248">
                <c:v>24029.78057803258</c:v>
              </c:pt>
              <c:pt idx="249">
                <c:v>24526.389954690851</c:v>
              </c:pt>
              <c:pt idx="250">
                <c:v>25038.294679961378</c:v>
              </c:pt>
              <c:pt idx="251">
                <c:v>25533.903474108105</c:v>
              </c:pt>
              <c:pt idx="252">
                <c:v>26040.371431968568</c:v>
              </c:pt>
              <c:pt idx="253">
                <c:v>26557.48259956031</c:v>
              </c:pt>
              <c:pt idx="254">
                <c:v>27085.469997425665</c:v>
              </c:pt>
              <c:pt idx="255">
                <c:v>27625.026398200098</c:v>
              </c:pt>
              <c:pt idx="256">
                <c:v>28176.077192376466</c:v>
              </c:pt>
              <c:pt idx="257">
                <c:v>28738.993696597016</c:v>
              </c:pt>
              <c:pt idx="258">
                <c:v>29313.951973118608</c:v>
              </c:pt>
              <c:pt idx="259">
                <c:v>29901.339106427025</c:v>
              </c:pt>
              <c:pt idx="260">
                <c:v>30501.129074982324</c:v>
              </c:pt>
              <c:pt idx="261">
                <c:v>31114.228337306577</c:v>
              </c:pt>
              <c:pt idx="262">
                <c:v>31740.636038094672</c:v>
              </c:pt>
              <c:pt idx="263">
                <c:v>32380.682377217621</c:v>
              </c:pt>
              <c:pt idx="264">
                <c:v>33034.439471928199</c:v>
              </c:pt>
              <c:pt idx="265">
                <c:v>33702.522324947437</c:v>
              </c:pt>
              <c:pt idx="266">
                <c:v>34385.126550638743</c:v>
              </c:pt>
              <c:pt idx="267">
                <c:v>35082.9444739182</c:v>
              </c:pt>
              <c:pt idx="268">
                <c:v>35796.336845267622</c:v>
              </c:pt>
              <c:pt idx="269">
                <c:v>36525.344364599296</c:v>
              </c:pt>
              <c:pt idx="270">
                <c:v>37270.37126840897</c:v>
              </c:pt>
              <c:pt idx="271">
                <c:v>38031.782814656945</c:v>
              </c:pt>
              <c:pt idx="272">
                <c:v>38810.190614102954</c:v>
              </c:pt>
              <c:pt idx="273">
                <c:v>39605.945384548497</c:v>
              </c:pt>
              <c:pt idx="274">
                <c:v>40419.664242907405</c:v>
              </c:pt>
              <c:pt idx="275">
                <c:v>41251.90414437346</c:v>
              </c:pt>
              <c:pt idx="276">
                <c:v>42102.991062342866</c:v>
              </c:pt>
              <c:pt idx="277">
                <c:v>42973.582197667303</c:v>
              </c:pt>
              <c:pt idx="278">
                <c:v>43864.197802122893</c:v>
              </c:pt>
              <c:pt idx="279">
                <c:v>44775.052749225542</c:v>
              </c:pt>
              <c:pt idx="280">
                <c:v>45706.773656973615</c:v>
              </c:pt>
              <c:pt idx="281">
                <c:v>46335.558284512721</c:v>
              </c:pt>
              <c:pt idx="282">
                <c:v>46972.410693107653</c:v>
              </c:pt>
              <c:pt idx="283">
                <c:v>47617.640369672452</c:v>
              </c:pt>
              <c:pt idx="284">
                <c:v>48271.308489663927</c:v>
              </c:pt>
              <c:pt idx="285">
                <c:v>48933.369245618436</c:v>
              </c:pt>
              <c:pt idx="286">
                <c:v>49604.087323274369</c:v>
              </c:pt>
              <c:pt idx="287">
                <c:v>50283.780953705886</c:v>
              </c:pt>
              <c:pt idx="288">
                <c:v>50972.45137698984</c:v>
              </c:pt>
              <c:pt idx="289">
                <c:v>51670.185128484038</c:v>
              </c:pt>
              <c:pt idx="290">
                <c:v>52377.361377301728</c:v>
              </c:pt>
              <c:pt idx="291">
                <c:v>53094.054298565236</c:v>
              </c:pt>
              <c:pt idx="292">
                <c:v>53820.371011905539</c:v>
              </c:pt>
              <c:pt idx="293">
                <c:v>54556.589870197684</c:v>
              </c:pt>
              <c:pt idx="294">
                <c:v>55302.855323816919</c:v>
              </c:pt>
              <c:pt idx="295">
                <c:v>56059.36966009286</c:v>
              </c:pt>
              <c:pt idx="296">
                <c:v>56826.185217947816</c:v>
              </c:pt>
              <c:pt idx="297">
                <c:v>57603.521538443485</c:v>
              </c:pt>
              <c:pt idx="298">
                <c:v>58391.492093599882</c:v>
              </c:pt>
              <c:pt idx="299">
                <c:v>59190.257911544497</c:v>
              </c:pt>
              <c:pt idx="300">
                <c:v>60000</c:v>
              </c:pt>
            </c:numLit>
          </c:val>
          <c:smooth val="1"/>
          <c:extLst>
            <c:ext xmlns:c16="http://schemas.microsoft.com/office/drawing/2014/chart" uri="{C3380CC4-5D6E-409C-BE32-E72D297353CC}">
              <c16:uniqueId val="{00000003-BD06-47AF-A187-657A689C894C}"/>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639.78619972093236</c:v>
              </c:pt>
              <c:pt idx="1">
                <c:v>639.95748136803195</c:v>
              </c:pt>
              <c:pt idx="2">
                <c:v>640.12870848808961</c:v>
              </c:pt>
              <c:pt idx="3">
                <c:v>640.29982662934879</c:v>
              </c:pt>
              <c:pt idx="4">
                <c:v>637.16349110291435</c:v>
              </c:pt>
              <c:pt idx="5">
                <c:v>632.65658040588926</c:v>
              </c:pt>
              <c:pt idx="6">
                <c:v>633.0517146791758</c:v>
              </c:pt>
              <c:pt idx="7">
                <c:v>640.93311855107333</c:v>
              </c:pt>
              <c:pt idx="8">
                <c:v>629.35566921825671</c:v>
              </c:pt>
              <c:pt idx="9">
                <c:v>627.81875839239467</c:v>
              </c:pt>
              <c:pt idx="10">
                <c:v>636.889720560706</c:v>
              </c:pt>
              <c:pt idx="11">
                <c:v>618.3972926590792</c:v>
              </c:pt>
              <c:pt idx="12">
                <c:v>619.65800859927197</c:v>
              </c:pt>
              <c:pt idx="13">
                <c:v>639.23100653266317</c:v>
              </c:pt>
              <c:pt idx="14">
                <c:v>640.72734411109286</c:v>
              </c:pt>
              <c:pt idx="15">
                <c:v>625.21232357810834</c:v>
              </c:pt>
              <c:pt idx="16">
                <c:v>628.89967455650105</c:v>
              </c:pt>
              <c:pt idx="17">
                <c:v>632.46955273566994</c:v>
              </c:pt>
              <c:pt idx="18">
                <c:v>638.07651717520912</c:v>
              </c:pt>
              <c:pt idx="19">
                <c:v>626.16727927048237</c:v>
              </c:pt>
              <c:pt idx="20">
                <c:v>625.61902706008527</c:v>
              </c:pt>
              <c:pt idx="21">
                <c:v>640.15419285309883</c:v>
              </c:pt>
              <c:pt idx="22">
                <c:v>634.40555312883498</c:v>
              </c:pt>
              <c:pt idx="23">
                <c:v>634.62590698360555</c:v>
              </c:pt>
              <c:pt idx="24">
                <c:v>634.83296715479037</c:v>
              </c:pt>
              <c:pt idx="25">
                <c:v>635.05450172287703</c:v>
              </c:pt>
              <c:pt idx="26">
                <c:v>639.03163020470379</c:v>
              </c:pt>
              <c:pt idx="27">
                <c:v>639.24435574505469</c:v>
              </c:pt>
              <c:pt idx="28">
                <c:v>639.45804369390339</c:v>
              </c:pt>
              <c:pt idx="29">
                <c:v>641.60628434954151</c:v>
              </c:pt>
              <c:pt idx="30">
                <c:v>641.8166289323957</c:v>
              </c:pt>
              <c:pt idx="31">
                <c:v>633.8830640018067</c:v>
              </c:pt>
              <c:pt idx="32">
                <c:v>634.15222790054997</c:v>
              </c:pt>
              <c:pt idx="33">
                <c:v>634.43339329246589</c:v>
              </c:pt>
              <c:pt idx="34">
                <c:v>634.69226064048189</c:v>
              </c:pt>
              <c:pt idx="35">
                <c:v>634.95137819500553</c:v>
              </c:pt>
              <c:pt idx="36">
                <c:v>635.20708124522832</c:v>
              </c:pt>
              <c:pt idx="37">
                <c:v>635.45792471257221</c:v>
              </c:pt>
              <c:pt idx="38">
                <c:v>635.70280743998546</c:v>
              </c:pt>
              <c:pt idx="39">
                <c:v>635.95308925306972</c:v>
              </c:pt>
              <c:pt idx="40">
                <c:v>633.30582526196474</c:v>
              </c:pt>
              <c:pt idx="41">
                <c:v>633.55722643528884</c:v>
              </c:pt>
              <c:pt idx="42">
                <c:v>633.81085485006622</c:v>
              </c:pt>
              <c:pt idx="43">
                <c:v>629.08122380952068</c:v>
              </c:pt>
              <c:pt idx="44">
                <c:v>629.30490540158814</c:v>
              </c:pt>
              <c:pt idx="45">
                <c:v>629.54872715814668</c:v>
              </c:pt>
              <c:pt idx="46">
                <c:v>629.79292578702268</c:v>
              </c:pt>
              <c:pt idx="47">
                <c:v>620.09046103091498</c:v>
              </c:pt>
              <c:pt idx="48">
                <c:v>620.3487814176558</c:v>
              </c:pt>
              <c:pt idx="49">
                <c:v>620.60476639372962</c:v>
              </c:pt>
              <c:pt idx="50">
                <c:v>628.62144617764443</c:v>
              </c:pt>
              <c:pt idx="51">
                <c:v>642.85556913016126</c:v>
              </c:pt>
              <c:pt idx="52">
                <c:v>648.00909767064286</c:v>
              </c:pt>
              <c:pt idx="53">
                <c:v>655.77806300016857</c:v>
              </c:pt>
              <c:pt idx="54">
                <c:v>654.07484404750346</c:v>
              </c:pt>
              <c:pt idx="55">
                <c:v>662.21066747545751</c:v>
              </c:pt>
              <c:pt idx="56">
                <c:v>642.70062711886067</c:v>
              </c:pt>
              <c:pt idx="57">
                <c:v>659.39981734490436</c:v>
              </c:pt>
              <c:pt idx="58">
                <c:v>647.54475415002685</c:v>
              </c:pt>
              <c:pt idx="59">
                <c:v>651.41618566132149</c:v>
              </c:pt>
              <c:pt idx="60">
                <c:v>655.64985078025461</c:v>
              </c:pt>
              <c:pt idx="61">
                <c:v>651.13787560197432</c:v>
              </c:pt>
              <c:pt idx="62">
                <c:v>627.93224080284983</c:v>
              </c:pt>
              <c:pt idx="63">
                <c:v>633.77048140546606</c:v>
              </c:pt>
              <c:pt idx="64">
                <c:v>664.01424270601785</c:v>
              </c:pt>
              <c:pt idx="65">
                <c:v>637.81156994789319</c:v>
              </c:pt>
              <c:pt idx="66">
                <c:v>642.02119852353474</c:v>
              </c:pt>
              <c:pt idx="67">
                <c:v>657.96370685383602</c:v>
              </c:pt>
              <c:pt idx="68">
                <c:v>660.19790291456661</c:v>
              </c:pt>
              <c:pt idx="69">
                <c:v>660.20339802196986</c:v>
              </c:pt>
              <c:pt idx="70">
                <c:v>667.41452036003386</c:v>
              </c:pt>
              <c:pt idx="71">
                <c:v>670.5321575354011</c:v>
              </c:pt>
              <c:pt idx="72">
                <c:v>723.02723265472287</c:v>
              </c:pt>
              <c:pt idx="73">
                <c:v>704.64862137857517</c:v>
              </c:pt>
              <c:pt idx="74">
                <c:v>701.31419641054549</c:v>
              </c:pt>
              <c:pt idx="75">
                <c:v>719.06621597794424</c:v>
              </c:pt>
              <c:pt idx="76">
                <c:v>739.16001955047352</c:v>
              </c:pt>
              <c:pt idx="77">
                <c:v>733.06874469201796</c:v>
              </c:pt>
              <c:pt idx="78">
                <c:v>732.42749090588063</c:v>
              </c:pt>
              <c:pt idx="79">
                <c:v>752.02888873927293</c:v>
              </c:pt>
              <c:pt idx="80">
                <c:v>781.51487712382971</c:v>
              </c:pt>
              <c:pt idx="81">
                <c:v>773.99356173735725</c:v>
              </c:pt>
              <c:pt idx="82">
                <c:v>767.31489458196518</c:v>
              </c:pt>
              <c:pt idx="83">
                <c:v>729.43007123003235</c:v>
              </c:pt>
              <c:pt idx="84">
                <c:v>719.5023031557389</c:v>
              </c:pt>
              <c:pt idx="85">
                <c:v>696.53163206321904</c:v>
              </c:pt>
              <c:pt idx="86">
                <c:v>718.88093640977365</c:v>
              </c:pt>
              <c:pt idx="87">
                <c:v>725.93240530097864</c:v>
              </c:pt>
              <c:pt idx="88">
                <c:v>746.27234853657296</c:v>
              </c:pt>
              <c:pt idx="89">
                <c:v>755.32200947934018</c:v>
              </c:pt>
              <c:pt idx="90">
                <c:v>749.46886726842172</c:v>
              </c:pt>
              <c:pt idx="91">
                <c:v>784.10140552922712</c:v>
              </c:pt>
              <c:pt idx="92">
                <c:v>773.18065111720432</c:v>
              </c:pt>
              <c:pt idx="93">
                <c:v>780.08587572902513</c:v>
              </c:pt>
              <c:pt idx="94">
                <c:v>799.81194210824958</c:v>
              </c:pt>
              <c:pt idx="95">
                <c:v>835.82467545518239</c:v>
              </c:pt>
              <c:pt idx="96">
                <c:v>847.07506095995564</c:v>
              </c:pt>
              <c:pt idx="97">
                <c:v>818.55399047337801</c:v>
              </c:pt>
              <c:pt idx="98">
                <c:v>873.04116014918543</c:v>
              </c:pt>
              <c:pt idx="99">
                <c:v>856.82392873957951</c:v>
              </c:pt>
              <c:pt idx="100">
                <c:v>803.39516193831003</c:v>
              </c:pt>
              <c:pt idx="101">
                <c:v>817.35336165563297</c:v>
              </c:pt>
              <c:pt idx="102">
                <c:v>829.23937627216947</c:v>
              </c:pt>
              <c:pt idx="103">
                <c:v>901.13856731407736</c:v>
              </c:pt>
              <c:pt idx="104">
                <c:v>910.51130279170923</c:v>
              </c:pt>
              <c:pt idx="105">
                <c:v>930.10193031781409</c:v>
              </c:pt>
              <c:pt idx="106">
                <c:v>955.91377354385543</c:v>
              </c:pt>
              <c:pt idx="107">
                <c:v>959.92416062788368</c:v>
              </c:pt>
              <c:pt idx="108">
                <c:v>896.80972924172204</c:v>
              </c:pt>
              <c:pt idx="109">
                <c:v>931.57857318907884</c:v>
              </c:pt>
              <c:pt idx="110">
                <c:v>852.02212532431645</c:v>
              </c:pt>
              <c:pt idx="111">
                <c:v>858.27491875428552</c:v>
              </c:pt>
              <c:pt idx="112">
                <c:v>868.87172866177877</c:v>
              </c:pt>
              <c:pt idx="113">
                <c:v>879.23309007203466</c:v>
              </c:pt>
              <c:pt idx="114">
                <c:v>888.91110892224594</c:v>
              </c:pt>
              <c:pt idx="115">
                <c:v>875.83744865522249</c:v>
              </c:pt>
              <c:pt idx="116">
                <c:v>860.61005845526984</c:v>
              </c:pt>
              <c:pt idx="117">
                <c:v>846.9177118569927</c:v>
              </c:pt>
              <c:pt idx="118">
                <c:v>834.66305562039599</c:v>
              </c:pt>
              <c:pt idx="119">
                <c:v>823.59141362642845</c:v>
              </c:pt>
              <c:pt idx="120">
                <c:v>944.54597245952925</c:v>
              </c:pt>
              <c:pt idx="121">
                <c:v>923.43793993846407</c:v>
              </c:pt>
              <c:pt idx="122">
                <c:v>929.83237844634334</c:v>
              </c:pt>
              <c:pt idx="123">
                <c:v>900.36845888309085</c:v>
              </c:pt>
              <c:pt idx="124">
                <c:v>954.98467088193263</c:v>
              </c:pt>
              <c:pt idx="125">
                <c:v>989.41575861691763</c:v>
              </c:pt>
              <c:pt idx="126">
                <c:v>1048.2122152137588</c:v>
              </c:pt>
              <c:pt idx="127">
                <c:v>1030.3643806877237</c:v>
              </c:pt>
              <c:pt idx="128">
                <c:v>1081.5846061015482</c:v>
              </c:pt>
              <c:pt idx="129">
                <c:v>1072.7937058977034</c:v>
              </c:pt>
              <c:pt idx="130">
                <c:v>1059.8489043124637</c:v>
              </c:pt>
              <c:pt idx="131">
                <c:v>1045.8420581993732</c:v>
              </c:pt>
              <c:pt idx="132">
                <c:v>1040.2949214596276</c:v>
              </c:pt>
              <c:pt idx="133">
                <c:v>1084.3996623567941</c:v>
              </c:pt>
              <c:pt idx="134">
                <c:v>1122.5497944400736</c:v>
              </c:pt>
              <c:pt idx="135">
                <c:v>1182.583749119239</c:v>
              </c:pt>
              <c:pt idx="136">
                <c:v>1295.5482056558978</c:v>
              </c:pt>
              <c:pt idx="137">
                <c:v>1336.7709748826182</c:v>
              </c:pt>
              <c:pt idx="138">
                <c:v>1320.7738561373289</c:v>
              </c:pt>
              <c:pt idx="139">
                <c:v>1329.8138112870495</c:v>
              </c:pt>
              <c:pt idx="140">
                <c:v>1309.9629119150241</c:v>
              </c:pt>
              <c:pt idx="141">
                <c:v>1356.9211715704771</c:v>
              </c:pt>
              <c:pt idx="142">
                <c:v>1395.9551495167698</c:v>
              </c:pt>
              <c:pt idx="143">
                <c:v>1332.99216859993</c:v>
              </c:pt>
              <c:pt idx="144">
                <c:v>1385.8978068791544</c:v>
              </c:pt>
              <c:pt idx="145">
                <c:v>1416.6345369271426</c:v>
              </c:pt>
              <c:pt idx="146">
                <c:v>1458.4380389265104</c:v>
              </c:pt>
              <c:pt idx="147">
                <c:v>1489.0726540335497</c:v>
              </c:pt>
              <c:pt idx="148">
                <c:v>1557.180561313578</c:v>
              </c:pt>
              <c:pt idx="149">
                <c:v>1593.5986272722089</c:v>
              </c:pt>
              <c:pt idx="150">
                <c:v>1670.013514392356</c:v>
              </c:pt>
              <c:pt idx="151">
                <c:v>1758.5564693455888</c:v>
              </c:pt>
              <c:pt idx="152">
                <c:v>1806.2701109146367</c:v>
              </c:pt>
              <c:pt idx="153">
                <c:v>1840.0781209159447</c:v>
              </c:pt>
              <c:pt idx="154">
                <c:v>1915.7976890176189</c:v>
              </c:pt>
              <c:pt idx="155">
                <c:v>1956.2465863861828</c:v>
              </c:pt>
              <c:pt idx="156">
                <c:v>1971.8877058550836</c:v>
              </c:pt>
              <c:pt idx="157">
                <c:v>2000.3747066330402</c:v>
              </c:pt>
              <c:pt idx="158">
                <c:v>1972.5435538739555</c:v>
              </c:pt>
              <c:pt idx="159">
                <c:v>2014.843998099836</c:v>
              </c:pt>
              <c:pt idx="160">
                <c:v>2056.5840696269606</c:v>
              </c:pt>
              <c:pt idx="161">
                <c:v>2012.3658818437336</c:v>
              </c:pt>
              <c:pt idx="162">
                <c:v>2101.8033007334852</c:v>
              </c:pt>
              <c:pt idx="163">
                <c:v>2210.8848300192844</c:v>
              </c:pt>
              <c:pt idx="164">
                <c:v>2267.4735745536768</c:v>
              </c:pt>
              <c:pt idx="165">
                <c:v>2310.3184442062238</c:v>
              </c:pt>
              <c:pt idx="166">
                <c:v>2306.1751999358071</c:v>
              </c:pt>
              <c:pt idx="167">
                <c:v>2217.8374618813546</c:v>
              </c:pt>
              <c:pt idx="168">
                <c:v>2225.7050297346314</c:v>
              </c:pt>
              <c:pt idx="169">
                <c:v>2383.1967513913596</c:v>
              </c:pt>
              <c:pt idx="170">
                <c:v>2458.8836209148608</c:v>
              </c:pt>
              <c:pt idx="171">
                <c:v>2564.4864914966984</c:v>
              </c:pt>
              <c:pt idx="172">
                <c:v>2580.0070094395055</c:v>
              </c:pt>
              <c:pt idx="173">
                <c:v>2609.6704330137522</c:v>
              </c:pt>
              <c:pt idx="174">
                <c:v>2700.3979165513942</c:v>
              </c:pt>
              <c:pt idx="175">
                <c:v>2629.570288707394</c:v>
              </c:pt>
              <c:pt idx="176">
                <c:v>2616.5914165963572</c:v>
              </c:pt>
              <c:pt idx="177">
                <c:v>2608.7109435529437</c:v>
              </c:pt>
              <c:pt idx="178">
                <c:v>2533.6143520334194</c:v>
              </c:pt>
              <c:pt idx="179">
                <c:v>2475.5677283706691</c:v>
              </c:pt>
              <c:pt idx="180">
                <c:v>2486.5636165701167</c:v>
              </c:pt>
              <c:pt idx="181">
                <c:v>2450.2499063988034</c:v>
              </c:pt>
              <c:pt idx="182">
                <c:v>2363.7413451231319</c:v>
              </c:pt>
              <c:pt idx="183">
                <c:v>2272.5346925970366</c:v>
              </c:pt>
              <c:pt idx="184">
                <c:v>2288.5056166032182</c:v>
              </c:pt>
              <c:pt idx="185">
                <c:v>2257.7085909704829</c:v>
              </c:pt>
              <c:pt idx="186">
                <c:v>2244.7514883007939</c:v>
              </c:pt>
              <c:pt idx="187">
                <c:v>2232.862520021431</c:v>
              </c:pt>
              <c:pt idx="188">
                <c:v>2251.9742923227782</c:v>
              </c:pt>
              <c:pt idx="189">
                <c:v>2268.9327742853338</c:v>
              </c:pt>
              <c:pt idx="190">
                <c:v>2357.5088723436129</c:v>
              </c:pt>
              <c:pt idx="191">
                <c:v>2320.2889123449704</c:v>
              </c:pt>
              <c:pt idx="192">
                <c:v>2271.5220279167092</c:v>
              </c:pt>
              <c:pt idx="193">
                <c:v>2215.500017849979</c:v>
              </c:pt>
              <c:pt idx="194">
                <c:v>2174.0297214606999</c:v>
              </c:pt>
              <c:pt idx="195">
                <c:v>2187.1482279536517</c:v>
              </c:pt>
              <c:pt idx="196">
                <c:v>2240.7922306491196</c:v>
              </c:pt>
              <c:pt idx="197">
                <c:v>2252.6460406722158</c:v>
              </c:pt>
              <c:pt idx="198">
                <c:v>2262.8617141390223</c:v>
              </c:pt>
              <c:pt idx="199">
                <c:v>2255.2412156639957</c:v>
              </c:pt>
              <c:pt idx="200">
                <c:v>2275.4093146909636</c:v>
              </c:pt>
              <c:pt idx="201">
                <c:v>2308.8890290906311</c:v>
              </c:pt>
              <c:pt idx="202">
                <c:v>2392.6653952151187</c:v>
              </c:pt>
              <c:pt idx="203">
                <c:v>2439.1049025789707</c:v>
              </c:pt>
              <c:pt idx="204">
                <c:v>2530.6006773189961</c:v>
              </c:pt>
              <c:pt idx="205">
                <c:v>2617.783114521008</c:v>
              </c:pt>
              <c:pt idx="206">
                <c:v>2705.3536728309291</c:v>
              </c:pt>
              <c:pt idx="207">
                <c:v>2804.8197197887011</c:v>
              </c:pt>
              <c:pt idx="208">
                <c:v>2879.4690112199346</c:v>
              </c:pt>
              <c:pt idx="209">
                <c:v>2908.5182068936251</c:v>
              </c:pt>
              <c:pt idx="210">
                <c:v>3007.0540489848422</c:v>
              </c:pt>
              <c:pt idx="211">
                <c:v>3077.8144379027658</c:v>
              </c:pt>
              <c:pt idx="212">
                <c:v>3149.530652557326</c:v>
              </c:pt>
              <c:pt idx="213">
                <c:v>3229.6743112593385</c:v>
              </c:pt>
              <c:pt idx="214">
                <c:v>3315.4579346618616</c:v>
              </c:pt>
              <c:pt idx="215">
                <c:v>3336.1663632663399</c:v>
              </c:pt>
              <c:pt idx="216">
                <c:v>3301.045687889437</c:v>
              </c:pt>
              <c:pt idx="217">
                <c:v>3308.5069255532994</c:v>
              </c:pt>
              <c:pt idx="218">
                <c:v>3329.3133865684376</c:v>
              </c:pt>
              <c:pt idx="219">
                <c:v>3347.7561277079253</c:v>
              </c:pt>
              <c:pt idx="220">
                <c:v>3208.1610262785357</c:v>
              </c:pt>
              <c:pt idx="221">
                <c:v>3270.2189115958827</c:v>
              </c:pt>
              <c:pt idx="222">
                <c:v>3306.9454154632385</c:v>
              </c:pt>
              <c:pt idx="223">
                <c:v>3342.6396948399752</c:v>
              </c:pt>
              <c:pt idx="224">
                <c:v>3382.0537859647548</c:v>
              </c:pt>
              <c:pt idx="225">
                <c:v>3408.4716803448878</c:v>
              </c:pt>
              <c:pt idx="226">
                <c:v>3620.061741588635</c:v>
              </c:pt>
              <c:pt idx="227">
                <c:v>3844.4499768052933</c:v>
              </c:pt>
              <c:pt idx="228">
                <c:v>4082.4823725978385</c:v>
              </c:pt>
              <c:pt idx="229">
                <c:v>4334.5103214218043</c:v>
              </c:pt>
              <c:pt idx="230">
                <c:v>4601.2260860565129</c:v>
              </c:pt>
              <c:pt idx="231">
                <c:v>4883.5709529582018</c:v>
              </c:pt>
              <c:pt idx="232">
                <c:v>5182.6023063084695</c:v>
              </c:pt>
              <c:pt idx="233">
                <c:v>5499.2412915666137</c:v>
              </c:pt>
              <c:pt idx="234">
                <c:v>5834.471071416292</c:v>
              </c:pt>
              <c:pt idx="235">
                <c:v>6189.4720940558336</c:v>
              </c:pt>
              <c:pt idx="236">
                <c:v>6656.0898320192218</c:v>
              </c:pt>
              <c:pt idx="237">
                <c:v>7162.3656130853606</c:v>
              </c:pt>
              <c:pt idx="238">
                <c:v>7712.0473892159143</c:v>
              </c:pt>
              <c:pt idx="239">
                <c:v>8309.1804942795388</c:v>
              </c:pt>
              <c:pt idx="240">
                <c:v>8958.3861888978936</c:v>
              </c:pt>
              <c:pt idx="241">
                <c:v>9664.7055567625976</c:v>
              </c:pt>
              <c:pt idx="242">
                <c:v>10433.652195847795</c:v>
              </c:pt>
              <c:pt idx="243">
                <c:v>11271.258325229857</c:v>
              </c:pt>
              <c:pt idx="244">
                <c:v>12184.273879922937</c:v>
              </c:pt>
              <c:pt idx="245">
                <c:v>13180.097538459628</c:v>
              </c:pt>
              <c:pt idx="246">
                <c:v>14266.884234601142</c:v>
              </c:pt>
              <c:pt idx="247">
                <c:v>15453.60067190506</c:v>
              </c:pt>
              <c:pt idx="248">
                <c:v>16749.945955872048</c:v>
              </c:pt>
              <c:pt idx="249">
                <c:v>18166.516536659594</c:v>
              </c:pt>
              <c:pt idx="250">
                <c:v>19715.014452376152</c:v>
              </c:pt>
              <c:pt idx="251">
                <c:v>20210.25252054054</c:v>
              </c:pt>
              <c:pt idx="252">
                <c:v>20716.446901574338</c:v>
              </c:pt>
              <c:pt idx="253">
                <c:v>21233.784276773342</c:v>
              </c:pt>
              <c:pt idx="254">
                <c:v>21762.618069426804</c:v>
              </c:pt>
              <c:pt idx="255">
                <c:v>22303.37362563637</c:v>
              </c:pt>
              <c:pt idx="256">
                <c:v>22856.224425552497</c:v>
              </c:pt>
              <c:pt idx="257">
                <c:v>23421.503250911839</c:v>
              </c:pt>
              <c:pt idx="258">
                <c:v>23999.449317220162</c:v>
              </c:pt>
              <c:pt idx="259">
                <c:v>24590.367988858132</c:v>
              </c:pt>
              <c:pt idx="260">
                <c:v>25194.666870621175</c:v>
              </c:pt>
              <c:pt idx="261">
                <c:v>25812.446497647372</c:v>
              </c:pt>
              <c:pt idx="262">
                <c:v>26444.216704800972</c:v>
              </c:pt>
              <c:pt idx="263">
                <c:v>27090.271575293071</c:v>
              </c:pt>
              <c:pt idx="264">
                <c:v>27751.081977333844</c:v>
              </c:pt>
              <c:pt idx="265">
                <c:v>28426.818416086022</c:v>
              </c:pt>
              <c:pt idx="266">
                <c:v>29117.855591257885</c:v>
              </c:pt>
              <c:pt idx="267">
                <c:v>29824.510165048203</c:v>
              </c:pt>
              <c:pt idx="268">
                <c:v>30547.362160396769</c:v>
              </c:pt>
              <c:pt idx="269">
                <c:v>31286.690719498605</c:v>
              </c:pt>
              <c:pt idx="270">
                <c:v>32042.992650850596</c:v>
              </c:pt>
              <c:pt idx="271">
                <c:v>32816.731762802228</c:v>
              </c:pt>
              <c:pt idx="272">
                <c:v>33608.252283486239</c:v>
              </c:pt>
              <c:pt idx="273">
                <c:v>34417.944171620213</c:v>
              </c:pt>
              <c:pt idx="274">
                <c:v>35246.463150350879</c:v>
              </c:pt>
              <c:pt idx="275">
                <c:v>36094.302451910269</c:v>
              </c:pt>
              <c:pt idx="276">
                <c:v>36961.926933752533</c:v>
              </c:pt>
              <c:pt idx="277">
                <c:v>37849.762541615833</c:v>
              </c:pt>
              <c:pt idx="278">
                <c:v>38758.58407116367</c:v>
              </c:pt>
              <c:pt idx="279">
                <c:v>39688.791598007956</c:v>
              </c:pt>
              <c:pt idx="280">
                <c:v>40641.083080021213</c:v>
              </c:pt>
              <c:pt idx="281">
                <c:v>41432.946283801364</c:v>
              </c:pt>
              <c:pt idx="282">
                <c:v>42240.840201162187</c:v>
              </c:pt>
              <c:pt idx="283">
                <c:v>43065.106615506877</c:v>
              </c:pt>
              <c:pt idx="284">
                <c:v>43906.125042042971</c:v>
              </c:pt>
              <c:pt idx="285">
                <c:v>44764.360956461402</c:v>
              </c:pt>
              <c:pt idx="286">
                <c:v>45640.256294873303</c:v>
              </c:pt>
              <c:pt idx="287">
                <c:v>46534.176512367412</c:v>
              </c:pt>
              <c:pt idx="288">
                <c:v>47446.526326582076</c:v>
              </c:pt>
              <c:pt idx="289">
                <c:v>48377.746883285246</c:v>
              </c:pt>
              <c:pt idx="290">
                <c:v>49328.324623004912</c:v>
              </c:pt>
              <c:pt idx="291">
                <c:v>50298.709677841514</c:v>
              </c:pt>
              <c:pt idx="292">
                <c:v>51289.289809010435</c:v>
              </c:pt>
              <c:pt idx="293">
                <c:v>52300.496023538253</c:v>
              </c:pt>
              <c:pt idx="294">
                <c:v>53332.915908391144</c:v>
              </c:pt>
              <c:pt idx="295">
                <c:v>54386.999583590703</c:v>
              </c:pt>
              <c:pt idx="296">
                <c:v>55463.216521802977</c:v>
              </c:pt>
              <c:pt idx="297">
                <c:v>56562.121219409069</c:v>
              </c:pt>
              <c:pt idx="298">
                <c:v>57684.184962452768</c:v>
              </c:pt>
              <c:pt idx="299">
                <c:v>58829.969559314188</c:v>
              </c:pt>
              <c:pt idx="300">
                <c:v>60000.000000000022</c:v>
              </c:pt>
            </c:numLit>
          </c:val>
          <c:smooth val="1"/>
          <c:extLst>
            <c:ext xmlns:c16="http://schemas.microsoft.com/office/drawing/2014/chart" uri="{C3380CC4-5D6E-409C-BE32-E72D297353CC}">
              <c16:uniqueId val="{00000004-BD06-47AF-A187-657A689C894C}"/>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840.05488578385177</c:v>
              </c:pt>
              <c:pt idx="1">
                <c:v>840.77993036332509</c:v>
              </c:pt>
              <c:pt idx="2">
                <c:v>841.50537832360726</c:v>
              </c:pt>
              <c:pt idx="3">
                <c:v>842.2319260664633</c:v>
              </c:pt>
              <c:pt idx="4">
                <c:v>842.95838359767697</c:v>
              </c:pt>
              <c:pt idx="5">
                <c:v>843.68583926082124</c:v>
              </c:pt>
              <c:pt idx="6">
                <c:v>844.41345726098496</c:v>
              </c:pt>
              <c:pt idx="7">
                <c:v>845.14228145164157</c:v>
              </c:pt>
              <c:pt idx="8">
                <c:v>845.87197385427112</c:v>
              </c:pt>
              <c:pt idx="9">
                <c:v>846.60182176675869</c:v>
              </c:pt>
              <c:pt idx="10">
                <c:v>847.33099924041824</c:v>
              </c:pt>
              <c:pt idx="11">
                <c:v>848.06090085109304</c:v>
              </c:pt>
              <c:pt idx="12">
                <c:v>848.79154041620154</c:v>
              </c:pt>
              <c:pt idx="13">
                <c:v>849.52423910390178</c:v>
              </c:pt>
              <c:pt idx="14">
                <c:v>850.25781967536477</c:v>
              </c:pt>
              <c:pt idx="15">
                <c:v>850.98101848288957</c:v>
              </c:pt>
              <c:pt idx="16">
                <c:v>851.69592028603802</c:v>
              </c:pt>
              <c:pt idx="17">
                <c:v>852.41146437541056</c:v>
              </c:pt>
              <c:pt idx="18">
                <c:v>853.12782301666527</c:v>
              </c:pt>
              <c:pt idx="19">
                <c:v>853.84365091259485</c:v>
              </c:pt>
              <c:pt idx="20">
                <c:v>854.56019235515157</c:v>
              </c:pt>
              <c:pt idx="21">
                <c:v>855.27701426193028</c:v>
              </c:pt>
              <c:pt idx="22">
                <c:v>855.99500095918097</c:v>
              </c:pt>
              <c:pt idx="23">
                <c:v>856.71403475339707</c:v>
              </c:pt>
              <c:pt idx="24">
                <c:v>857.43355262273326</c:v>
              </c:pt>
              <c:pt idx="25">
                <c:v>858.1536869126877</c:v>
              </c:pt>
              <c:pt idx="26">
                <c:v>858.87469128602129</c:v>
              </c:pt>
              <c:pt idx="27">
                <c:v>859.59681331653098</c:v>
              </c:pt>
              <c:pt idx="28">
                <c:v>860.32068366783756</c:v>
              </c:pt>
              <c:pt idx="29">
                <c:v>861.04503471015244</c:v>
              </c:pt>
              <c:pt idx="30">
                <c:v>861.77023846675058</c:v>
              </c:pt>
              <c:pt idx="31">
                <c:v>862.49851263733581</c:v>
              </c:pt>
              <c:pt idx="32">
                <c:v>863.2267543996993</c:v>
              </c:pt>
              <c:pt idx="33">
                <c:v>863.95556028492422</c:v>
              </c:pt>
              <c:pt idx="34">
                <c:v>864.68445465743832</c:v>
              </c:pt>
              <c:pt idx="35">
                <c:v>865.42316657862841</c:v>
              </c:pt>
              <c:pt idx="36">
                <c:v>866.17121138737059</c:v>
              </c:pt>
              <c:pt idx="37">
                <c:v>866.91978313028801</c:v>
              </c:pt>
              <c:pt idx="38">
                <c:v>867.6684101858076</c:v>
              </c:pt>
              <c:pt idx="39">
                <c:v>868.41557184774172</c:v>
              </c:pt>
              <c:pt idx="40">
                <c:v>869.1613221784022</c:v>
              </c:pt>
              <c:pt idx="41">
                <c:v>869.90864285358759</c:v>
              </c:pt>
              <c:pt idx="42">
                <c:v>870.65558421797641</c:v>
              </c:pt>
              <c:pt idx="43">
                <c:v>871.40630799059454</c:v>
              </c:pt>
              <c:pt idx="44">
                <c:v>872.15411511975628</c:v>
              </c:pt>
              <c:pt idx="45">
                <c:v>872.90164867081512</c:v>
              </c:pt>
              <c:pt idx="46">
                <c:v>873.65159127438062</c:v>
              </c:pt>
              <c:pt idx="47">
                <c:v>874.40278126207431</c:v>
              </c:pt>
              <c:pt idx="48">
                <c:v>875.15270185999634</c:v>
              </c:pt>
              <c:pt idx="49">
                <c:v>875.90199729488154</c:v>
              </c:pt>
              <c:pt idx="50">
                <c:v>876.65444306169979</c:v>
              </c:pt>
              <c:pt idx="51">
                <c:v>877.41040871407336</c:v>
              </c:pt>
              <c:pt idx="52">
                <c:v>878.16810161544106</c:v>
              </c:pt>
              <c:pt idx="53">
                <c:v>878.92684220738818</c:v>
              </c:pt>
              <c:pt idx="54">
                <c:v>879.68747775605141</c:v>
              </c:pt>
              <c:pt idx="55">
                <c:v>880.44927045663519</c:v>
              </c:pt>
              <c:pt idx="56">
                <c:v>881.21161912688638</c:v>
              </c:pt>
              <c:pt idx="57">
                <c:v>881.97059545774016</c:v>
              </c:pt>
              <c:pt idx="58">
                <c:v>882.71852938186396</c:v>
              </c:pt>
              <c:pt idx="59">
                <c:v>883.47604980794347</c:v>
              </c:pt>
              <c:pt idx="60">
                <c:v>884.26486271211206</c:v>
              </c:pt>
              <c:pt idx="61">
                <c:v>853.3010233917305</c:v>
              </c:pt>
              <c:pt idx="62">
                <c:v>767.4821514043158</c:v>
              </c:pt>
              <c:pt idx="63">
                <c:v>926.30554470301047</c:v>
              </c:pt>
              <c:pt idx="64">
                <c:v>755.78867421509653</c:v>
              </c:pt>
              <c:pt idx="65">
                <c:v>682.85034058585359</c:v>
              </c:pt>
              <c:pt idx="66">
                <c:v>825.67389949341873</c:v>
              </c:pt>
              <c:pt idx="67">
                <c:v>701.34108810590646</c:v>
              </c:pt>
              <c:pt idx="68">
                <c:v>719.14230684265715</c:v>
              </c:pt>
              <c:pt idx="69">
                <c:v>718.40769538552479</c:v>
              </c:pt>
              <c:pt idx="70">
                <c:v>921.76728291054314</c:v>
              </c:pt>
              <c:pt idx="71">
                <c:v>764.0373619203815</c:v>
              </c:pt>
              <c:pt idx="72">
                <c:v>816.27761915379597</c:v>
              </c:pt>
              <c:pt idx="73">
                <c:v>831.84357102422598</c:v>
              </c:pt>
              <c:pt idx="74">
                <c:v>1014.2443506196906</c:v>
              </c:pt>
              <c:pt idx="75">
                <c:v>764.93869399973664</c:v>
              </c:pt>
              <c:pt idx="76">
                <c:v>774.04540134424406</c:v>
              </c:pt>
              <c:pt idx="77">
                <c:v>946.79967718168143</c:v>
              </c:pt>
              <c:pt idx="78">
                <c:v>989.61914748750712</c:v>
              </c:pt>
              <c:pt idx="79">
                <c:v>840.36245155393044</c:v>
              </c:pt>
              <c:pt idx="80">
                <c:v>784.75155931016957</c:v>
              </c:pt>
              <c:pt idx="81">
                <c:v>1011.2187845684599</c:v>
              </c:pt>
              <c:pt idx="82">
                <c:v>888.23116627577895</c:v>
              </c:pt>
              <c:pt idx="83">
                <c:v>933.59491373504545</c:v>
              </c:pt>
              <c:pt idx="84">
                <c:v>925.71218791461467</c:v>
              </c:pt>
              <c:pt idx="85">
                <c:v>836.2493323035942</c:v>
              </c:pt>
              <c:pt idx="86">
                <c:v>836.62710578749022</c:v>
              </c:pt>
              <c:pt idx="87">
                <c:v>1011.0051095835964</c:v>
              </c:pt>
              <c:pt idx="88">
                <c:v>984.48809580916179</c:v>
              </c:pt>
              <c:pt idx="89">
                <c:v>782.91155855931788</c:v>
              </c:pt>
              <c:pt idx="90">
                <c:v>897.16798725035812</c:v>
              </c:pt>
              <c:pt idx="91">
                <c:v>781.05229531895964</c:v>
              </c:pt>
              <c:pt idx="92">
                <c:v>896.86605371094151</c:v>
              </c:pt>
              <c:pt idx="93">
                <c:v>1114.1851026167526</c:v>
              </c:pt>
              <c:pt idx="94">
                <c:v>1113.4813542962108</c:v>
              </c:pt>
              <c:pt idx="95">
                <c:v>1087.023264562783</c:v>
              </c:pt>
              <c:pt idx="96">
                <c:v>1150.6872798073703</c:v>
              </c:pt>
              <c:pt idx="97">
                <c:v>1044.3160969178066</c:v>
              </c:pt>
              <c:pt idx="98">
                <c:v>1203.24712836705</c:v>
              </c:pt>
              <c:pt idx="99">
                <c:v>1223.5034576937471</c:v>
              </c:pt>
              <c:pt idx="100">
                <c:v>1226.1496330213333</c:v>
              </c:pt>
              <c:pt idx="101">
                <c:v>1156.8028709882467</c:v>
              </c:pt>
              <c:pt idx="102">
                <c:v>1312.1047315366925</c:v>
              </c:pt>
              <c:pt idx="103">
                <c:v>1292.6796626266284</c:v>
              </c:pt>
              <c:pt idx="104">
                <c:v>1345.9761083550754</c:v>
              </c:pt>
              <c:pt idx="105">
                <c:v>1190.8181312313177</c:v>
              </c:pt>
              <c:pt idx="106">
                <c:v>1096.5080540885269</c:v>
              </c:pt>
              <c:pt idx="107">
                <c:v>1150.8206573972918</c:v>
              </c:pt>
              <c:pt idx="108">
                <c:v>1137.7114331930929</c:v>
              </c:pt>
              <c:pt idx="109">
                <c:v>1261.3159050246063</c:v>
              </c:pt>
              <c:pt idx="110">
                <c:v>1247.7484103396371</c:v>
              </c:pt>
              <c:pt idx="111">
                <c:v>1131.2235005961982</c:v>
              </c:pt>
              <c:pt idx="112">
                <c:v>1269.2245862253803</c:v>
              </c:pt>
              <c:pt idx="113">
                <c:v>1359.4933704824027</c:v>
              </c:pt>
              <c:pt idx="114">
                <c:v>1300.4395681041688</c:v>
              </c:pt>
              <c:pt idx="115">
                <c:v>1299.7485300973524</c:v>
              </c:pt>
              <c:pt idx="116">
                <c:v>1259.4111432249795</c:v>
              </c:pt>
              <c:pt idx="117">
                <c:v>1155.6912482485268</c:v>
              </c:pt>
              <c:pt idx="118">
                <c:v>843.50531372484852</c:v>
              </c:pt>
              <c:pt idx="119">
                <c:v>775.83497012505109</c:v>
              </c:pt>
              <c:pt idx="120">
                <c:v>744.38579829803234</c:v>
              </c:pt>
              <c:pt idx="121">
                <c:v>661.76957836575264</c:v>
              </c:pt>
              <c:pt idx="122">
                <c:v>792.7682904056544</c:v>
              </c:pt>
              <c:pt idx="123">
                <c:v>905.46172822959534</c:v>
              </c:pt>
              <c:pt idx="124">
                <c:v>1052.2717954438592</c:v>
              </c:pt>
              <c:pt idx="125">
                <c:v>1240.0175023321128</c:v>
              </c:pt>
              <c:pt idx="126">
                <c:v>1409.8834725371055</c:v>
              </c:pt>
              <c:pt idx="127">
                <c:v>1451.1648660610424</c:v>
              </c:pt>
              <c:pt idx="128">
                <c:v>1496.6630647780146</c:v>
              </c:pt>
              <c:pt idx="129">
                <c:v>1518.68740217715</c:v>
              </c:pt>
              <c:pt idx="130">
                <c:v>1571.1025941341461</c:v>
              </c:pt>
              <c:pt idx="131">
                <c:v>1648.4870033085467</c:v>
              </c:pt>
              <c:pt idx="132">
                <c:v>1704.067643393056</c:v>
              </c:pt>
              <c:pt idx="133">
                <c:v>1786.4343960647827</c:v>
              </c:pt>
              <c:pt idx="134">
                <c:v>1981.0608511533505</c:v>
              </c:pt>
              <c:pt idx="135">
                <c:v>2215.8398893594604</c:v>
              </c:pt>
              <c:pt idx="136">
                <c:v>2382.7443233578156</c:v>
              </c:pt>
              <c:pt idx="137">
                <c:v>2682.8524278377222</c:v>
              </c:pt>
              <c:pt idx="138">
                <c:v>2675.2688813281388</c:v>
              </c:pt>
              <c:pt idx="139">
                <c:v>2765.8812824877273</c:v>
              </c:pt>
              <c:pt idx="140">
                <c:v>2953.6975750615143</c:v>
              </c:pt>
              <c:pt idx="141">
                <c:v>2754.0000188400222</c:v>
              </c:pt>
              <c:pt idx="142">
                <c:v>2982.4508854195642</c:v>
              </c:pt>
              <c:pt idx="143">
                <c:v>2858.7107059082346</c:v>
              </c:pt>
              <c:pt idx="144">
                <c:v>2793.2053285779934</c:v>
              </c:pt>
              <c:pt idx="145">
                <c:v>2701.9770082596006</c:v>
              </c:pt>
              <c:pt idx="146">
                <c:v>2845.0464810876988</c:v>
              </c:pt>
              <c:pt idx="147">
                <c:v>3160.4688463924817</c:v>
              </c:pt>
              <c:pt idx="148">
                <c:v>3434.628817212988</c:v>
              </c:pt>
              <c:pt idx="149">
                <c:v>3628.5499967243973</c:v>
              </c:pt>
              <c:pt idx="150">
                <c:v>3867.5474527248002</c:v>
              </c:pt>
              <c:pt idx="151">
                <c:v>4036.9888326066448</c:v>
              </c:pt>
              <c:pt idx="152">
                <c:v>4305.9162756193145</c:v>
              </c:pt>
              <c:pt idx="153">
                <c:v>4495.6376404216135</c:v>
              </c:pt>
              <c:pt idx="154">
                <c:v>4797.5245537142528</c:v>
              </c:pt>
              <c:pt idx="155">
                <c:v>5035.0006330069546</c:v>
              </c:pt>
              <c:pt idx="156">
                <c:v>5387.6544215337171</c:v>
              </c:pt>
              <c:pt idx="157">
                <c:v>5661.3406013125768</c:v>
              </c:pt>
              <c:pt idx="158">
                <c:v>5968.8422852500044</c:v>
              </c:pt>
              <c:pt idx="159">
                <c:v>6214.7441445813665</c:v>
              </c:pt>
              <c:pt idx="160">
                <c:v>6481.7822712232473</c:v>
              </c:pt>
              <c:pt idx="161">
                <c:v>6849.7792719563695</c:v>
              </c:pt>
              <c:pt idx="162">
                <c:v>7264.396061875339</c:v>
              </c:pt>
              <c:pt idx="163">
                <c:v>7464.7993142555279</c:v>
              </c:pt>
              <c:pt idx="164">
                <c:v>7868.8942167026107</c:v>
              </c:pt>
              <c:pt idx="165">
                <c:v>8230.5288397830045</c:v>
              </c:pt>
              <c:pt idx="166">
                <c:v>8756.0934994133804</c:v>
              </c:pt>
              <c:pt idx="167">
                <c:v>9247.8683016067516</c:v>
              </c:pt>
              <c:pt idx="168">
                <c:v>9758.7729161427578</c:v>
              </c:pt>
              <c:pt idx="169">
                <c:v>9958.5898989274283</c:v>
              </c:pt>
              <c:pt idx="170">
                <c:v>10736.70975417384</c:v>
              </c:pt>
              <c:pt idx="171">
                <c:v>11086.349771099955</c:v>
              </c:pt>
              <c:pt idx="172">
                <c:v>11360.1300470717</c:v>
              </c:pt>
              <c:pt idx="173">
                <c:v>12185.785011652039</c:v>
              </c:pt>
              <c:pt idx="174">
                <c:v>12515.743523371011</c:v>
              </c:pt>
              <c:pt idx="175">
                <c:v>12957.917902582925</c:v>
              </c:pt>
              <c:pt idx="176">
                <c:v>13339.000871183971</c:v>
              </c:pt>
              <c:pt idx="177">
                <c:v>13639.794882093747</c:v>
              </c:pt>
              <c:pt idx="178">
                <c:v>13826.829930891954</c:v>
              </c:pt>
              <c:pt idx="179">
                <c:v>13900.705085472893</c:v>
              </c:pt>
              <c:pt idx="180">
                <c:v>14244.608173265511</c:v>
              </c:pt>
              <c:pt idx="181">
                <c:v>14363.501263104743</c:v>
              </c:pt>
              <c:pt idx="182">
                <c:v>14348.34379645632</c:v>
              </c:pt>
              <c:pt idx="183">
                <c:v>14623.382515767791</c:v>
              </c:pt>
              <c:pt idx="184">
                <c:v>14646.720530379527</c:v>
              </c:pt>
              <c:pt idx="185">
                <c:v>14720.020550477959</c:v>
              </c:pt>
              <c:pt idx="186">
                <c:v>14951.521271062715</c:v>
              </c:pt>
              <c:pt idx="187">
                <c:v>14948.581800123755</c:v>
              </c:pt>
              <c:pt idx="188">
                <c:v>15185.92176582854</c:v>
              </c:pt>
              <c:pt idx="189">
                <c:v>15354.916113565572</c:v>
              </c:pt>
              <c:pt idx="190">
                <c:v>15362.045080766882</c:v>
              </c:pt>
              <c:pt idx="191">
                <c:v>13797.659224662058</c:v>
              </c:pt>
              <c:pt idx="192">
                <c:v>12384.652994434216</c:v>
              </c:pt>
              <c:pt idx="193">
                <c:v>11617.536236474347</c:v>
              </c:pt>
              <c:pt idx="194">
                <c:v>10376.636072315558</c:v>
              </c:pt>
              <c:pt idx="195">
                <c:v>10881.028647673065</c:v>
              </c:pt>
              <c:pt idx="196">
                <c:v>10463.765252368532</c:v>
              </c:pt>
              <c:pt idx="197">
                <c:v>10600.56691483292</c:v>
              </c:pt>
              <c:pt idx="198">
                <c:v>10211.347580994667</c:v>
              </c:pt>
              <c:pt idx="199">
                <c:v>10767.327784972424</c:v>
              </c:pt>
              <c:pt idx="200">
                <c:v>11776.066401101327</c:v>
              </c:pt>
              <c:pt idx="201">
                <c:v>12512.715124992343</c:v>
              </c:pt>
              <c:pt idx="202">
                <c:v>13156.40865431881</c:v>
              </c:pt>
              <c:pt idx="203">
                <c:v>14193.613448766979</c:v>
              </c:pt>
              <c:pt idx="204">
                <c:v>15352.703325272923</c:v>
              </c:pt>
              <c:pt idx="205">
                <c:v>16361.381594545508</c:v>
              </c:pt>
              <c:pt idx="206">
                <c:v>17787.194943560971</c:v>
              </c:pt>
              <c:pt idx="207">
                <c:v>19351.982177012054</c:v>
              </c:pt>
              <c:pt idx="208">
                <c:v>20309.855768414007</c:v>
              </c:pt>
              <c:pt idx="209">
                <c:v>18801.50747204513</c:v>
              </c:pt>
              <c:pt idx="210">
                <c:v>19575.010198885328</c:v>
              </c:pt>
              <c:pt idx="211">
                <c:v>20328.278343332677</c:v>
              </c:pt>
              <c:pt idx="212">
                <c:v>21053.84044911823</c:v>
              </c:pt>
              <c:pt idx="213">
                <c:v>21460.56880728617</c:v>
              </c:pt>
              <c:pt idx="214">
                <c:v>21260.679785967477</c:v>
              </c:pt>
              <c:pt idx="215">
                <c:v>20633.022515420849</c:v>
              </c:pt>
              <c:pt idx="216">
                <c:v>20074.624901892246</c:v>
              </c:pt>
              <c:pt idx="217">
                <c:v>20479.670184210398</c:v>
              </c:pt>
              <c:pt idx="218">
                <c:v>21011.994087154126</c:v>
              </c:pt>
              <c:pt idx="219">
                <c:v>21483.579788854804</c:v>
              </c:pt>
              <c:pt idx="220">
                <c:v>20871.930981518133</c:v>
              </c:pt>
              <c:pt idx="221">
                <c:v>22003.881377418016</c:v>
              </c:pt>
              <c:pt idx="222">
                <c:v>21420.701771469812</c:v>
              </c:pt>
              <c:pt idx="223">
                <c:v>22369.457667271974</c:v>
              </c:pt>
              <c:pt idx="224">
                <c:v>23381.521719712724</c:v>
              </c:pt>
              <c:pt idx="225">
                <c:v>23555.978595429653</c:v>
              </c:pt>
              <c:pt idx="226">
                <c:v>23520.578946225382</c:v>
              </c:pt>
              <c:pt idx="227">
                <c:v>23529.857791365193</c:v>
              </c:pt>
              <c:pt idx="228">
                <c:v>23547.298242229961</c:v>
              </c:pt>
              <c:pt idx="229">
                <c:v>23573.554481315881</c:v>
              </c:pt>
              <c:pt idx="230">
                <c:v>23608.830226036109</c:v>
              </c:pt>
              <c:pt idx="231">
                <c:v>23652.210896672343</c:v>
              </c:pt>
              <c:pt idx="232">
                <c:v>23704.617862725172</c:v>
              </c:pt>
              <c:pt idx="233">
                <c:v>23766.925544374728</c:v>
              </c:pt>
              <c:pt idx="234">
                <c:v>23839.16522601993</c:v>
              </c:pt>
              <c:pt idx="235">
                <c:v>23921.143651048489</c:v>
              </c:pt>
              <c:pt idx="236">
                <c:v>24269.798280422176</c:v>
              </c:pt>
              <c:pt idx="237">
                <c:v>24629.946431701581</c:v>
              </c:pt>
              <c:pt idx="238">
                <c:v>25002.339878229181</c:v>
              </c:pt>
              <c:pt idx="239">
                <c:v>25387.271384944299</c:v>
              </c:pt>
              <c:pt idx="240">
                <c:v>25785.105562461686</c:v>
              </c:pt>
              <c:pt idx="241">
                <c:v>26196.583467095057</c:v>
              </c:pt>
              <c:pt idx="242">
                <c:v>26621.941341131656</c:v>
              </c:pt>
              <c:pt idx="243">
                <c:v>27061.538186498983</c:v>
              </c:pt>
              <c:pt idx="244">
                <c:v>27515.608037610094</c:v>
              </c:pt>
              <c:pt idx="245">
                <c:v>27985.043909884931</c:v>
              </c:pt>
              <c:pt idx="246">
                <c:v>28470.228068508128</c:v>
              </c:pt>
              <c:pt idx="247">
                <c:v>28970.665924711491</c:v>
              </c:pt>
              <c:pt idx="248">
                <c:v>29486.626957094788</c:v>
              </c:pt>
              <c:pt idx="249">
                <c:v>30018.227296629397</c:v>
              </c:pt>
              <c:pt idx="250">
                <c:v>30565.691418894326</c:v>
              </c:pt>
              <c:pt idx="251">
                <c:v>31049.928730084179</c:v>
              </c:pt>
              <c:pt idx="252">
                <c:v>31542.405315840741</c:v>
              </c:pt>
              <c:pt idx="253">
                <c:v>32042.407721455755</c:v>
              </c:pt>
              <c:pt idx="254">
                <c:v>32550.608288221716</c:v>
              </c:pt>
              <c:pt idx="255">
                <c:v>33067.197347900503</c:v>
              </c:pt>
              <c:pt idx="256">
                <c:v>33592.483265437535</c:v>
              </c:pt>
              <c:pt idx="257">
                <c:v>34127.01601652176</c:v>
              </c:pt>
              <c:pt idx="258">
                <c:v>34670.220315974555</c:v>
              </c:pt>
              <c:pt idx="259">
                <c:v>35222.292694224314</c:v>
              </c:pt>
              <c:pt idx="260">
                <c:v>35784.085406376347</c:v>
              </c:pt>
              <c:pt idx="261">
                <c:v>36355.641713807658</c:v>
              </c:pt>
              <c:pt idx="262">
                <c:v>36936.39726014599</c:v>
              </c:pt>
              <c:pt idx="263">
                <c:v>37526.811131496957</c:v>
              </c:pt>
              <c:pt idx="264">
                <c:v>38127.160106476185</c:v>
              </c:pt>
              <c:pt idx="265">
                <c:v>38737.402237597176</c:v>
              </c:pt>
              <c:pt idx="266">
                <c:v>39357.953607222968</c:v>
              </c:pt>
              <c:pt idx="267">
                <c:v>39989.25803135481</c:v>
              </c:pt>
              <c:pt idx="268">
                <c:v>40631.215953599785</c:v>
              </c:pt>
              <c:pt idx="269">
                <c:v>41283.589610798226</c:v>
              </c:pt>
              <c:pt idx="270">
                <c:v>41946.72435720537</c:v>
              </c:pt>
              <c:pt idx="271">
                <c:v>42620.9271636884</c:v>
              </c:pt>
              <c:pt idx="272">
                <c:v>43306.780153135995</c:v>
              </c:pt>
              <c:pt idx="273">
                <c:v>44004.896099304293</c:v>
              </c:pt>
              <c:pt idx="274">
                <c:v>44714.616496196351</c:v>
              </c:pt>
              <c:pt idx="275">
                <c:v>45436.582116692451</c:v>
              </c:pt>
              <c:pt idx="276">
                <c:v>46170.779128640919</c:v>
              </c:pt>
              <c:pt idx="277">
                <c:v>46917.468053633696</c:v>
              </c:pt>
              <c:pt idx="278">
                <c:v>47676.831184306044</c:v>
              </c:pt>
              <c:pt idx="279">
                <c:v>48449.221344679303</c:v>
              </c:pt>
              <c:pt idx="280">
                <c:v>49235.033179321821</c:v>
              </c:pt>
              <c:pt idx="281">
                <c:v>49733.319022545729</c:v>
              </c:pt>
              <c:pt idx="282">
                <c:v>50235.708892888324</c:v>
              </c:pt>
              <c:pt idx="283">
                <c:v>50742.052379419096</c:v>
              </c:pt>
              <c:pt idx="284">
                <c:v>51252.32413800458</c:v>
              </c:pt>
              <c:pt idx="285">
                <c:v>51766.66529041592</c:v>
              </c:pt>
              <c:pt idx="286">
                <c:v>52285.123714226254</c:v>
              </c:pt>
              <c:pt idx="287">
                <c:v>52807.873845374168</c:v>
              </c:pt>
              <c:pt idx="288">
                <c:v>53334.784698547555</c:v>
              </c:pt>
              <c:pt idx="289">
                <c:v>53865.9407729495</c:v>
              </c:pt>
              <c:pt idx="290">
                <c:v>54401.371686773338</c:v>
              </c:pt>
              <c:pt idx="291">
                <c:v>54941.08966641446</c:v>
              </c:pt>
              <c:pt idx="292">
                <c:v>55485.13495166674</c:v>
              </c:pt>
              <c:pt idx="293">
                <c:v>56033.559467848077</c:v>
              </c:pt>
              <c:pt idx="294">
                <c:v>56586.545609437322</c:v>
              </c:pt>
              <c:pt idx="295">
                <c:v>57143.988914540925</c:v>
              </c:pt>
              <c:pt idx="296">
                <c:v>57705.932069790921</c:v>
              </c:pt>
              <c:pt idx="297">
                <c:v>58272.491694660697</c:v>
              </c:pt>
              <c:pt idx="298">
                <c:v>58843.675108291332</c:v>
              </c:pt>
              <c:pt idx="299">
                <c:v>59419.498922919483</c:v>
              </c:pt>
              <c:pt idx="300">
                <c:v>60000</c:v>
              </c:pt>
            </c:numLit>
          </c:val>
          <c:smooth val="1"/>
          <c:extLst>
            <c:ext xmlns:c16="http://schemas.microsoft.com/office/drawing/2014/chart" uri="{C3380CC4-5D6E-409C-BE32-E72D297353CC}">
              <c16:uniqueId val="{00000005-BD06-47AF-A187-657A689C894C}"/>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784.22393247803836</c:v>
              </c:pt>
              <c:pt idx="1">
                <c:v>782.27073712597064</c:v>
              </c:pt>
              <c:pt idx="2">
                <c:v>780.35344813532015</c:v>
              </c:pt>
              <c:pt idx="3">
                <c:v>778.44003123442633</c:v>
              </c:pt>
              <c:pt idx="4">
                <c:v>776.53087245376685</c:v>
              </c:pt>
              <c:pt idx="5">
                <c:v>774.6521088231533</c:v>
              </c:pt>
              <c:pt idx="6">
                <c:v>772.75962241254513</c:v>
              </c:pt>
              <c:pt idx="7">
                <c:v>770.87145213623012</c:v>
              </c:pt>
              <c:pt idx="8">
                <c:v>768.99948741468904</c:v>
              </c:pt>
              <c:pt idx="9">
                <c:v>767.13107732342996</c:v>
              </c:pt>
              <c:pt idx="10">
                <c:v>765.2662372349273</c:v>
              </c:pt>
              <c:pt idx="11">
                <c:v>763.82952837682092</c:v>
              </c:pt>
              <c:pt idx="12">
                <c:v>762.4226027481908</c:v>
              </c:pt>
              <c:pt idx="13">
                <c:v>761.01558205053971</c:v>
              </c:pt>
              <c:pt idx="14">
                <c:v>759.60866197763312</c:v>
              </c:pt>
              <c:pt idx="15">
                <c:v>758.20005525361887</c:v>
              </c:pt>
              <c:pt idx="16">
                <c:v>756.79182066492467</c:v>
              </c:pt>
              <c:pt idx="17">
                <c:v>755.36847583827659</c:v>
              </c:pt>
              <c:pt idx="18">
                <c:v>753.94668392170229</c:v>
              </c:pt>
              <c:pt idx="19">
                <c:v>752.52657223220149</c:v>
              </c:pt>
              <c:pt idx="20">
                <c:v>751.10799758389328</c:v>
              </c:pt>
              <c:pt idx="21">
                <c:v>748.52996599173434</c:v>
              </c:pt>
              <c:pt idx="22">
                <c:v>746.12730271580551</c:v>
              </c:pt>
              <c:pt idx="23">
                <c:v>743.54893762612016</c:v>
              </c:pt>
              <c:pt idx="24">
                <c:v>740.82562449746831</c:v>
              </c:pt>
              <c:pt idx="25">
                <c:v>738.19393718226183</c:v>
              </c:pt>
              <c:pt idx="26">
                <c:v>735.7573020909457</c:v>
              </c:pt>
              <c:pt idx="27">
                <c:v>733.21152654987839</c:v>
              </c:pt>
              <c:pt idx="28">
                <c:v>730.68788367403272</c:v>
              </c:pt>
              <c:pt idx="29">
                <c:v>728.17461061538597</c:v>
              </c:pt>
              <c:pt idx="30">
                <c:v>725.67858983886799</c:v>
              </c:pt>
              <c:pt idx="31">
                <c:v>726.09826081731012</c:v>
              </c:pt>
              <c:pt idx="32">
                <c:v>726.50796215153093</c:v>
              </c:pt>
              <c:pt idx="33">
                <c:v>726.90057911768235</c:v>
              </c:pt>
              <c:pt idx="34">
                <c:v>727.28346351522669</c:v>
              </c:pt>
              <c:pt idx="35">
                <c:v>727.71690575500099</c:v>
              </c:pt>
              <c:pt idx="36">
                <c:v>727.91180927792084</c:v>
              </c:pt>
              <c:pt idx="37">
                <c:v>728.18659008217094</c:v>
              </c:pt>
              <c:pt idx="38">
                <c:v>728.37987792828358</c:v>
              </c:pt>
              <c:pt idx="39">
                <c:v>728.62183312774812</c:v>
              </c:pt>
              <c:pt idx="40">
                <c:v>728.85702693617964</c:v>
              </c:pt>
              <c:pt idx="41">
                <c:v>729.59373960571952</c:v>
              </c:pt>
              <c:pt idx="42">
                <c:v>730.52403568215379</c:v>
              </c:pt>
              <c:pt idx="43">
                <c:v>731.40664284374429</c:v>
              </c:pt>
              <c:pt idx="44">
                <c:v>732.30851585583548</c:v>
              </c:pt>
              <c:pt idx="45">
                <c:v>733.22404444341055</c:v>
              </c:pt>
              <c:pt idx="46">
                <c:v>734.14672835137731</c:v>
              </c:pt>
              <c:pt idx="47">
                <c:v>735.06980666702805</c:v>
              </c:pt>
              <c:pt idx="48">
                <c:v>735.91973519503631</c:v>
              </c:pt>
              <c:pt idx="49">
                <c:v>736.77533495424507</c:v>
              </c:pt>
              <c:pt idx="50">
                <c:v>737.63894578546433</c:v>
              </c:pt>
              <c:pt idx="51">
                <c:v>741.10582974101612</c:v>
              </c:pt>
              <c:pt idx="52">
                <c:v>744.5623002429495</c:v>
              </c:pt>
              <c:pt idx="53">
                <c:v>748.17901340959111</c:v>
              </c:pt>
              <c:pt idx="54">
                <c:v>751.8581698431509</c:v>
              </c:pt>
              <c:pt idx="55">
                <c:v>755.52438156752669</c:v>
              </c:pt>
              <c:pt idx="56">
                <c:v>759.27820670361552</c:v>
              </c:pt>
              <c:pt idx="57">
                <c:v>763.02868249914241</c:v>
              </c:pt>
              <c:pt idx="58">
                <c:v>766.73213788704379</c:v>
              </c:pt>
              <c:pt idx="59">
                <c:v>770.41499290526258</c:v>
              </c:pt>
              <c:pt idx="60">
                <c:v>774.19506114191392</c:v>
              </c:pt>
              <c:pt idx="61">
                <c:v>778.1155196089129</c:v>
              </c:pt>
              <c:pt idx="62">
                <c:v>782.06792361090129</c:v>
              </c:pt>
              <c:pt idx="63">
                <c:v>786.13237675103699</c:v>
              </c:pt>
              <c:pt idx="64">
                <c:v>790.34938568788073</c:v>
              </c:pt>
              <c:pt idx="65">
                <c:v>794.81614766541179</c:v>
              </c:pt>
              <c:pt idx="66">
                <c:v>799.30910743178993</c:v>
              </c:pt>
              <c:pt idx="67">
                <c:v>803.39133702451034</c:v>
              </c:pt>
              <c:pt idx="68">
                <c:v>807.2544982115628</c:v>
              </c:pt>
              <c:pt idx="69">
                <c:v>811.12427526589931</c:v>
              </c:pt>
              <c:pt idx="70">
                <c:v>815.01889011071455</c:v>
              </c:pt>
              <c:pt idx="71">
                <c:v>816.49860914080818</c:v>
              </c:pt>
              <c:pt idx="72">
                <c:v>813.47731280024277</c:v>
              </c:pt>
              <c:pt idx="73">
                <c:v>813.9443159107708</c:v>
              </c:pt>
              <c:pt idx="74">
                <c:v>811.55031903500378</c:v>
              </c:pt>
              <c:pt idx="75">
                <c:v>810.02306374885541</c:v>
              </c:pt>
              <c:pt idx="76">
                <c:v>823.31035927395567</c:v>
              </c:pt>
              <c:pt idx="77">
                <c:v>812.58384376497565</c:v>
              </c:pt>
              <c:pt idx="78">
                <c:v>813.97095877264951</c:v>
              </c:pt>
              <c:pt idx="79">
                <c:v>807.41174990532352</c:v>
              </c:pt>
              <c:pt idx="80">
                <c:v>789.17915913927925</c:v>
              </c:pt>
              <c:pt idx="81">
                <c:v>785.04856409535728</c:v>
              </c:pt>
              <c:pt idx="82">
                <c:v>783.4121961808338</c:v>
              </c:pt>
              <c:pt idx="83">
                <c:v>789.09271128109549</c:v>
              </c:pt>
              <c:pt idx="84">
                <c:v>793.24851050395148</c:v>
              </c:pt>
              <c:pt idx="85">
                <c:v>801.32631626284694</c:v>
              </c:pt>
              <c:pt idx="86">
                <c:v>812.16216735793989</c:v>
              </c:pt>
              <c:pt idx="87">
                <c:v>803.48122922676214</c:v>
              </c:pt>
              <c:pt idx="88">
                <c:v>814.53880649325197</c:v>
              </c:pt>
              <c:pt idx="89">
                <c:v>828.46077052388262</c:v>
              </c:pt>
              <c:pt idx="90">
                <c:v>857.99530176687028</c:v>
              </c:pt>
              <c:pt idx="91">
                <c:v>851.91024637467683</c:v>
              </c:pt>
              <c:pt idx="92">
                <c:v>867.06248445699453</c:v>
              </c:pt>
              <c:pt idx="93">
                <c:v>866.2042653969105</c:v>
              </c:pt>
              <c:pt idx="94">
                <c:v>884.59933308028099</c:v>
              </c:pt>
              <c:pt idx="95">
                <c:v>883.19010624699081</c:v>
              </c:pt>
              <c:pt idx="96">
                <c:v>873.40418267160089</c:v>
              </c:pt>
              <c:pt idx="97">
                <c:v>882.54048583887766</c:v>
              </c:pt>
              <c:pt idx="98">
                <c:v>905.5609857387127</c:v>
              </c:pt>
              <c:pt idx="99">
                <c:v>895.77261037147821</c:v>
              </c:pt>
              <c:pt idx="100">
                <c:v>895.18142135108076</c:v>
              </c:pt>
              <c:pt idx="101">
                <c:v>892.56931058561759</c:v>
              </c:pt>
              <c:pt idx="102">
                <c:v>874.94769351573439</c:v>
              </c:pt>
              <c:pt idx="103">
                <c:v>881.40134395285315</c:v>
              </c:pt>
              <c:pt idx="104">
                <c:v>876.88944145974335</c:v>
              </c:pt>
              <c:pt idx="105">
                <c:v>868.28584916966247</c:v>
              </c:pt>
              <c:pt idx="106">
                <c:v>883.43124352688108</c:v>
              </c:pt>
              <c:pt idx="107">
                <c:v>878.94717579016606</c:v>
              </c:pt>
              <c:pt idx="108">
                <c:v>879.58003219694808</c:v>
              </c:pt>
              <c:pt idx="109">
                <c:v>875.12252974817511</c:v>
              </c:pt>
              <c:pt idx="110">
                <c:v>868.2614005332166</c:v>
              </c:pt>
              <c:pt idx="111">
                <c:v>881.71258184688395</c:v>
              </c:pt>
              <c:pt idx="112">
                <c:v>919.19826094538337</c:v>
              </c:pt>
              <c:pt idx="113">
                <c:v>952.49196444289794</c:v>
              </c:pt>
              <c:pt idx="114">
                <c:v>953.26793982942388</c:v>
              </c:pt>
              <c:pt idx="115">
                <c:v>979.84237184988172</c:v>
              </c:pt>
              <c:pt idx="116">
                <c:v>1024.5662136369781</c:v>
              </c:pt>
              <c:pt idx="117">
                <c:v>1048.9073157545524</c:v>
              </c:pt>
              <c:pt idx="118">
                <c:v>1046.2924598591667</c:v>
              </c:pt>
              <c:pt idx="119">
                <c:v>1051.777363891701</c:v>
              </c:pt>
              <c:pt idx="120">
                <c:v>1038.2319351421677</c:v>
              </c:pt>
              <c:pt idx="121">
                <c:v>1058.7992721341823</c:v>
              </c:pt>
              <c:pt idx="122">
                <c:v>1070.5445113660287</c:v>
              </c:pt>
              <c:pt idx="123">
                <c:v>1078.5982299782552</c:v>
              </c:pt>
              <c:pt idx="124">
                <c:v>1090.6421489879917</c:v>
              </c:pt>
              <c:pt idx="125">
                <c:v>1099.9449626164756</c:v>
              </c:pt>
              <c:pt idx="126">
                <c:v>1105.962846375769</c:v>
              </c:pt>
              <c:pt idx="127">
                <c:v>1102.2155198051055</c:v>
              </c:pt>
              <c:pt idx="128">
                <c:v>1128.7516138813285</c:v>
              </c:pt>
              <c:pt idx="129">
                <c:v>1140.3132429934819</c:v>
              </c:pt>
              <c:pt idx="130">
                <c:v>1124.2017232697083</c:v>
              </c:pt>
              <c:pt idx="131">
                <c:v>1127.6991038980016</c:v>
              </c:pt>
              <c:pt idx="132">
                <c:v>1170.1879990350142</c:v>
              </c:pt>
              <c:pt idx="133">
                <c:v>1112.1304065646991</c:v>
              </c:pt>
              <c:pt idx="134">
                <c:v>1132.7079862419914</c:v>
              </c:pt>
              <c:pt idx="135">
                <c:v>1199.7549936635278</c:v>
              </c:pt>
              <c:pt idx="136">
                <c:v>1266.3066627014807</c:v>
              </c:pt>
              <c:pt idx="137">
                <c:v>1283.2628411635308</c:v>
              </c:pt>
              <c:pt idx="138">
                <c:v>1288.3506654404466</c:v>
              </c:pt>
              <c:pt idx="139">
                <c:v>1316.9238472434402</c:v>
              </c:pt>
              <c:pt idx="140">
                <c:v>1308.9282294194372</c:v>
              </c:pt>
              <c:pt idx="141">
                <c:v>1358.7766040414815</c:v>
              </c:pt>
              <c:pt idx="142">
                <c:v>1435.6616951996248</c:v>
              </c:pt>
              <c:pt idx="143">
                <c:v>1491.5022837962717</c:v>
              </c:pt>
              <c:pt idx="144">
                <c:v>1367.5172899881616</c:v>
              </c:pt>
              <c:pt idx="145">
                <c:v>1138.1202653491882</c:v>
              </c:pt>
              <c:pt idx="146">
                <c:v>898.13509715593841</c:v>
              </c:pt>
              <c:pt idx="147">
                <c:v>930.52219934047434</c:v>
              </c:pt>
              <c:pt idx="148">
                <c:v>952.98573137632764</c:v>
              </c:pt>
              <c:pt idx="149">
                <c:v>936.99207419007473</c:v>
              </c:pt>
              <c:pt idx="150">
                <c:v>988.51563186762621</c:v>
              </c:pt>
              <c:pt idx="151">
                <c:v>1155.292623399667</c:v>
              </c:pt>
              <c:pt idx="152">
                <c:v>1258.5460200036784</c:v>
              </c:pt>
              <c:pt idx="153">
                <c:v>1366.7004526602796</c:v>
              </c:pt>
              <c:pt idx="154">
                <c:v>1296.6795911591989</c:v>
              </c:pt>
              <c:pt idx="155">
                <c:v>1394.0265305585751</c:v>
              </c:pt>
              <c:pt idx="156">
                <c:v>1497.7389832290332</c:v>
              </c:pt>
              <c:pt idx="157">
                <c:v>1551.0425821427887</c:v>
              </c:pt>
              <c:pt idx="158">
                <c:v>1551.1225178796781</c:v>
              </c:pt>
              <c:pt idx="159">
                <c:v>1567.8630219606714</c:v>
              </c:pt>
              <c:pt idx="160">
                <c:v>1616.8416613007541</c:v>
              </c:pt>
              <c:pt idx="161">
                <c:v>1443.2725657031294</c:v>
              </c:pt>
              <c:pt idx="162">
                <c:v>1534.3262208373142</c:v>
              </c:pt>
              <c:pt idx="163">
                <c:v>1656.158471422674</c:v>
              </c:pt>
              <c:pt idx="164">
                <c:v>1818.679835830563</c:v>
              </c:pt>
              <c:pt idx="165">
                <c:v>1913.7596668429521</c:v>
              </c:pt>
              <c:pt idx="166">
                <c:v>2047.2906436967266</c:v>
              </c:pt>
              <c:pt idx="167">
                <c:v>2071.4248457271669</c:v>
              </c:pt>
              <c:pt idx="168">
                <c:v>2160.0133423964567</c:v>
              </c:pt>
              <c:pt idx="169">
                <c:v>2372.9446094430687</c:v>
              </c:pt>
              <c:pt idx="170">
                <c:v>2467.8186936137804</c:v>
              </c:pt>
              <c:pt idx="171">
                <c:v>2532.8396179229562</c:v>
              </c:pt>
              <c:pt idx="172">
                <c:v>2650.1960664074918</c:v>
              </c:pt>
              <c:pt idx="173">
                <c:v>2798.261134596688</c:v>
              </c:pt>
              <c:pt idx="174">
                <c:v>2756.8008341930781</c:v>
              </c:pt>
              <c:pt idx="175">
                <c:v>2830.8002290349996</c:v>
              </c:pt>
              <c:pt idx="176">
                <c:v>2833.8024127061572</c:v>
              </c:pt>
              <c:pt idx="177">
                <c:v>2960.7309817295591</c:v>
              </c:pt>
              <c:pt idx="178">
                <c:v>3140.0538677668087</c:v>
              </c:pt>
              <c:pt idx="179">
                <c:v>3287.1212474301074</c:v>
              </c:pt>
              <c:pt idx="180">
                <c:v>3347.6163122003231</c:v>
              </c:pt>
              <c:pt idx="181">
                <c:v>3461.2708665245241</c:v>
              </c:pt>
              <c:pt idx="182">
                <c:v>3587.2114140011645</c:v>
              </c:pt>
              <c:pt idx="183">
                <c:v>3728.5665548003171</c:v>
              </c:pt>
              <c:pt idx="184">
                <c:v>3953.1556663191259</c:v>
              </c:pt>
              <c:pt idx="185">
                <c:v>4158.9402542694561</c:v>
              </c:pt>
              <c:pt idx="186">
                <c:v>4307.6976574959099</c:v>
              </c:pt>
              <c:pt idx="187">
                <c:v>4523.4213864102276</c:v>
              </c:pt>
              <c:pt idx="188">
                <c:v>4735.953133356792</c:v>
              </c:pt>
              <c:pt idx="189">
                <c:v>4836.0935229773931</c:v>
              </c:pt>
              <c:pt idx="190">
                <c:v>4931.176216789856</c:v>
              </c:pt>
              <c:pt idx="191">
                <c:v>5117.1095822042207</c:v>
              </c:pt>
              <c:pt idx="192">
                <c:v>5293.1046106691838</c:v>
              </c:pt>
              <c:pt idx="193">
                <c:v>5475.0449174950973</c:v>
              </c:pt>
              <c:pt idx="194">
                <c:v>5691.2540561580117</c:v>
              </c:pt>
              <c:pt idx="195">
                <c:v>6071.1638432212931</c:v>
              </c:pt>
              <c:pt idx="196">
                <c:v>6252.1603683330186</c:v>
              </c:pt>
              <c:pt idx="197">
                <c:v>6466.1135802028621</c:v>
              </c:pt>
              <c:pt idx="198">
                <c:v>6374.81138838262</c:v>
              </c:pt>
              <c:pt idx="199">
                <c:v>6574.070733354677</c:v>
              </c:pt>
              <c:pt idx="200">
                <c:v>6868.5943572613824</c:v>
              </c:pt>
              <c:pt idx="201">
                <c:v>7071.7694598960197</c:v>
              </c:pt>
              <c:pt idx="202">
                <c:v>7450.9854344539217</c:v>
              </c:pt>
              <c:pt idx="203">
                <c:v>7810.1578071257809</c:v>
              </c:pt>
              <c:pt idx="204">
                <c:v>8323.4821257109634</c:v>
              </c:pt>
              <c:pt idx="205">
                <c:v>8759.9402446000349</c:v>
              </c:pt>
              <c:pt idx="206">
                <c:v>9386.1418203106477</c:v>
              </c:pt>
              <c:pt idx="207">
                <c:v>10097.915934191245</c:v>
              </c:pt>
              <c:pt idx="208">
                <c:v>10364.537173411614</c:v>
              </c:pt>
              <c:pt idx="209">
                <c:v>10631.261760478657</c:v>
              </c:pt>
              <c:pt idx="210">
                <c:v>11396.664394270541</c:v>
              </c:pt>
              <c:pt idx="211">
                <c:v>11960.65408487996</c:v>
              </c:pt>
              <c:pt idx="212">
                <c:v>12485.221946938698</c:v>
              </c:pt>
              <c:pt idx="213">
                <c:v>13117.226260696756</c:v>
              </c:pt>
              <c:pt idx="214">
                <c:v>13725.466770882336</c:v>
              </c:pt>
              <c:pt idx="215">
                <c:v>14364.795625214865</c:v>
              </c:pt>
              <c:pt idx="216">
                <c:v>15024.308255188571</c:v>
              </c:pt>
              <c:pt idx="217">
                <c:v>15769.90139057777</c:v>
              </c:pt>
              <c:pt idx="218">
                <c:v>16519.181629278111</c:v>
              </c:pt>
              <c:pt idx="219">
                <c:v>17197.284635182976</c:v>
              </c:pt>
              <c:pt idx="220">
                <c:v>17305.515047612604</c:v>
              </c:pt>
              <c:pt idx="221">
                <c:v>18541.887296243905</c:v>
              </c:pt>
              <c:pt idx="222">
                <c:v>19039.087660144429</c:v>
              </c:pt>
              <c:pt idx="223">
                <c:v>19913.409586244819</c:v>
              </c:pt>
              <c:pt idx="224">
                <c:v>20781.245466864828</c:v>
              </c:pt>
              <c:pt idx="225">
                <c:v>21800.637457547909</c:v>
              </c:pt>
              <c:pt idx="226">
                <c:v>21896.703615303839</c:v>
              </c:pt>
              <c:pt idx="227">
                <c:v>21992.453545268785</c:v>
              </c:pt>
              <c:pt idx="228">
                <c:v>22088.633544330416</c:v>
              </c:pt>
              <c:pt idx="229">
                <c:v>22185.256041668952</c:v>
              </c:pt>
              <c:pt idx="230">
                <c:v>22282.463264331513</c:v>
              </c:pt>
              <c:pt idx="231">
                <c:v>22380.060649002186</c:v>
              </c:pt>
              <c:pt idx="232">
                <c:v>22478.400297600532</c:v>
              </c:pt>
              <c:pt idx="233">
                <c:v>22577.599015472151</c:v>
              </c:pt>
              <c:pt idx="234">
                <c:v>22677.734078713376</c:v>
              </c:pt>
              <c:pt idx="235">
                <c:v>22778.814906228559</c:v>
              </c:pt>
              <c:pt idx="236">
                <c:v>22846.564939282362</c:v>
              </c:pt>
              <c:pt idx="237">
                <c:v>22920.146742690638</c:v>
              </c:pt>
              <c:pt idx="238">
                <c:v>22999.38658874367</c:v>
              </c:pt>
              <c:pt idx="239">
                <c:v>23084.858361705821</c:v>
              </c:pt>
              <c:pt idx="240">
                <c:v>23176.679728907824</c:v>
              </c:pt>
              <c:pt idx="241">
                <c:v>23274.751941184604</c:v>
              </c:pt>
              <c:pt idx="242">
                <c:v>23379.383802578712</c:v>
              </c:pt>
              <c:pt idx="243">
                <c:v>23490.856080866477</c:v>
              </c:pt>
              <c:pt idx="244">
                <c:v>23609.126502071063</c:v>
              </c:pt>
              <c:pt idx="245">
                <c:v>23734.435176375642</c:v>
              </c:pt>
              <c:pt idx="246">
                <c:v>23866.762882260951</c:v>
              </c:pt>
              <c:pt idx="247">
                <c:v>24006.395898819945</c:v>
              </c:pt>
              <c:pt idx="248">
                <c:v>24153.336582313732</c:v>
              </c:pt>
              <c:pt idx="249">
                <c:v>24307.837282488788</c:v>
              </c:pt>
              <c:pt idx="250">
                <c:v>24469.377747752758</c:v>
              </c:pt>
              <c:pt idx="251">
                <c:v>24972.26225807425</c:v>
              </c:pt>
              <c:pt idx="252">
                <c:v>25487.577023128677</c:v>
              </c:pt>
              <c:pt idx="253">
                <c:v>26015.102498061777</c:v>
              </c:pt>
              <c:pt idx="254">
                <c:v>26555.295797488259</c:v>
              </c:pt>
              <c:pt idx="255">
                <c:v>27108.547575762153</c:v>
              </c:pt>
              <c:pt idx="256">
                <c:v>27674.712185252054</c:v>
              </c:pt>
              <c:pt idx="257">
                <c:v>28253.767723484318</c:v>
              </c:pt>
              <c:pt idx="258">
                <c:v>28846.022914012476</c:v>
              </c:pt>
              <c:pt idx="259">
                <c:v>29451.924598747672</c:v>
              </c:pt>
              <c:pt idx="260">
                <c:v>30071.401552941974</c:v>
              </c:pt>
              <c:pt idx="261">
                <c:v>30704.956426389628</c:v>
              </c:pt>
              <c:pt idx="262">
                <c:v>31352.352089584474</c:v>
              </c:pt>
              <c:pt idx="263">
                <c:v>32014.242592746148</c:v>
              </c:pt>
              <c:pt idx="264">
                <c:v>32690.784006946349</c:v>
              </c:pt>
              <c:pt idx="265">
                <c:v>33382.167922015906</c:v>
              </c:pt>
              <c:pt idx="266">
                <c:v>34088.955651291588</c:v>
              </c:pt>
              <c:pt idx="267">
                <c:v>34811.460375462244</c:v>
              </c:pt>
              <c:pt idx="268">
                <c:v>35550.054364496478</c:v>
              </c:pt>
              <c:pt idx="269">
                <c:v>36304.844246371409</c:v>
              </c:pt>
              <c:pt idx="270">
                <c:v>37076.793909040563</c:v>
              </c:pt>
              <c:pt idx="271">
                <c:v>37866.070560666391</c:v>
              </c:pt>
              <c:pt idx="272">
                <c:v>38673.279320898968</c:v>
              </c:pt>
              <c:pt idx="273">
                <c:v>39498.900015347797</c:v>
              </c:pt>
              <c:pt idx="274">
                <c:v>40343.504340835927</c:v>
              </c:pt>
              <c:pt idx="275">
                <c:v>41207.332199165794</c:v>
              </c:pt>
              <c:pt idx="276">
                <c:v>42090.77462457995</c:v>
              </c:pt>
              <c:pt idx="277">
                <c:v>42994.288392082286</c:v>
              </c:pt>
              <c:pt idx="278">
                <c:v>43918.381557087101</c:v>
              </c:pt>
              <c:pt idx="279">
                <c:v>44863.303931172952</c:v>
              </c:pt>
              <c:pt idx="280">
                <c:v>45829.421586601733</c:v>
              </c:pt>
              <c:pt idx="281">
                <c:v>46457.969518315396</c:v>
              </c:pt>
              <c:pt idx="282">
                <c:v>47094.64892635135</c:v>
              </c:pt>
              <c:pt idx="283">
                <c:v>47739.597909734541</c:v>
              </c:pt>
              <c:pt idx="284">
                <c:v>48392.831437423607</c:v>
              </c:pt>
              <c:pt idx="285">
                <c:v>49054.377947896239</c:v>
              </c:pt>
              <c:pt idx="286">
                <c:v>49724.109457465485</c:v>
              </c:pt>
              <c:pt idx="287">
                <c:v>50402.116065527916</c:v>
              </c:pt>
              <c:pt idx="288">
                <c:v>51088.364119981983</c:v>
              </c:pt>
              <c:pt idx="289">
                <c:v>51782.994728169237</c:v>
              </c:pt>
              <c:pt idx="290">
                <c:v>52486.041898112155</c:v>
              </c:pt>
              <c:pt idx="291">
                <c:v>53197.698188773633</c:v>
              </c:pt>
              <c:pt idx="292">
                <c:v>53917.918958768976</c:v>
              </c:pt>
              <c:pt idx="293">
                <c:v>54646.892055899494</c:v>
              </c:pt>
              <c:pt idx="294">
                <c:v>55384.669643744535</c:v>
              </c:pt>
              <c:pt idx="295">
                <c:v>56131.378541274447</c:v>
              </c:pt>
              <c:pt idx="296">
                <c:v>56887.018415065126</c:v>
              </c:pt>
              <c:pt idx="297">
                <c:v>57651.680623030246</c:v>
              </c:pt>
              <c:pt idx="298">
                <c:v>58425.370752451701</c:v>
              </c:pt>
              <c:pt idx="299">
                <c:v>59208.13471529181</c:v>
              </c:pt>
              <c:pt idx="300">
                <c:v>60000</c:v>
              </c:pt>
            </c:numLit>
          </c:val>
          <c:smooth val="1"/>
          <c:extLst>
            <c:ext xmlns:c16="http://schemas.microsoft.com/office/drawing/2014/chart" uri="{C3380CC4-5D6E-409C-BE32-E72D297353CC}">
              <c16:uniqueId val="{00000006-BD06-47AF-A187-657A689C894C}"/>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902.46669175598583</c:v>
              </c:pt>
              <c:pt idx="1">
                <c:v>901.89824151876712</c:v>
              </c:pt>
              <c:pt idx="2">
                <c:v>898.24369672997591</c:v>
              </c:pt>
              <c:pt idx="3">
                <c:v>894.60957968159903</c:v>
              </c:pt>
              <c:pt idx="4">
                <c:v>890.99615813772641</c:v>
              </c:pt>
              <c:pt idx="5">
                <c:v>887.40300595503368</c:v>
              </c:pt>
              <c:pt idx="6">
                <c:v>883.83219475847443</c:v>
              </c:pt>
              <c:pt idx="7">
                <c:v>880.28190925038189</c:v>
              </c:pt>
              <c:pt idx="8">
                <c:v>876.75232346258667</c:v>
              </c:pt>
              <c:pt idx="9">
                <c:v>873.24327075909457</c:v>
              </c:pt>
              <c:pt idx="10">
                <c:v>869.75478722190871</c:v>
              </c:pt>
              <c:pt idx="11">
                <c:v>866.24857038128869</c:v>
              </c:pt>
              <c:pt idx="12">
                <c:v>862.89152941912823</c:v>
              </c:pt>
              <c:pt idx="13">
                <c:v>859.5537580770399</c:v>
              </c:pt>
              <c:pt idx="14">
                <c:v>856.23624295509399</c:v>
              </c:pt>
              <c:pt idx="15">
                <c:v>853.01977762575063</c:v>
              </c:pt>
              <c:pt idx="16">
                <c:v>854.15122757949803</c:v>
              </c:pt>
              <c:pt idx="17">
                <c:v>850.35287181481965</c:v>
              </c:pt>
              <c:pt idx="18">
                <c:v>846.15568386276072</c:v>
              </c:pt>
              <c:pt idx="19">
                <c:v>843.25606294478507</c:v>
              </c:pt>
              <c:pt idx="20">
                <c:v>839.71681111791554</c:v>
              </c:pt>
              <c:pt idx="21">
                <c:v>837.42698870661195</c:v>
              </c:pt>
              <c:pt idx="22">
                <c:v>837.34730582789564</c:v>
              </c:pt>
              <c:pt idx="23">
                <c:v>837.50025778315421</c:v>
              </c:pt>
              <c:pt idx="24">
                <c:v>834.65878989289524</c:v>
              </c:pt>
              <c:pt idx="25">
                <c:v>836.2400557164915</c:v>
              </c:pt>
              <c:pt idx="26">
                <c:v>839.61237368935565</c:v>
              </c:pt>
              <c:pt idx="27">
                <c:v>840.11986245799233</c:v>
              </c:pt>
              <c:pt idx="28">
                <c:v>839.03480385375485</c:v>
              </c:pt>
              <c:pt idx="29">
                <c:v>837.39269041958755</c:v>
              </c:pt>
              <c:pt idx="30">
                <c:v>836.63968052848486</c:v>
              </c:pt>
              <c:pt idx="31">
                <c:v>835.952053501911</c:v>
              </c:pt>
              <c:pt idx="32">
                <c:v>835.58608105491055</c:v>
              </c:pt>
              <c:pt idx="33">
                <c:v>837.2719024737529</c:v>
              </c:pt>
              <c:pt idx="34">
                <c:v>838.87099421151856</c:v>
              </c:pt>
              <c:pt idx="35">
                <c:v>836.37885002903329</c:v>
              </c:pt>
              <c:pt idx="36">
                <c:v>834.70427905427766</c:v>
              </c:pt>
              <c:pt idx="37">
                <c:v>837.24825961302895</c:v>
              </c:pt>
              <c:pt idx="38">
                <c:v>836.58739841959357</c:v>
              </c:pt>
              <c:pt idx="39">
                <c:v>834.95701948491433</c:v>
              </c:pt>
              <c:pt idx="40">
                <c:v>837.50707470626503</c:v>
              </c:pt>
              <c:pt idx="41">
                <c:v>836.68350316619819</c:v>
              </c:pt>
              <c:pt idx="42">
                <c:v>836.45017675649365</c:v>
              </c:pt>
              <c:pt idx="43">
                <c:v>834.9076567219347</c:v>
              </c:pt>
              <c:pt idx="44">
                <c:v>832.51527292520268</c:v>
              </c:pt>
              <c:pt idx="45">
                <c:v>828.68762908325857</c:v>
              </c:pt>
              <c:pt idx="46">
                <c:v>826.78995100222198</c:v>
              </c:pt>
              <c:pt idx="47">
                <c:v>826.27261233277045</c:v>
              </c:pt>
              <c:pt idx="48">
                <c:v>828.30706716363841</c:v>
              </c:pt>
              <c:pt idx="49">
                <c:v>825.90612630601913</c:v>
              </c:pt>
              <c:pt idx="50">
                <c:v>824.27424323666025</c:v>
              </c:pt>
              <c:pt idx="51">
                <c:v>825.24605738454943</c:v>
              </c:pt>
              <c:pt idx="52">
                <c:v>819.78847019351292</c:v>
              </c:pt>
              <c:pt idx="53">
                <c:v>818.19869965088833</c:v>
              </c:pt>
              <c:pt idx="54">
                <c:v>812.38829254192126</c:v>
              </c:pt>
              <c:pt idx="55">
                <c:v>811.60847512414932</c:v>
              </c:pt>
              <c:pt idx="56">
                <c:v>812.07865875706102</c:v>
              </c:pt>
              <c:pt idx="57">
                <c:v>805.36894722536499</c:v>
              </c:pt>
              <c:pt idx="58">
                <c:v>805.6805692012299</c:v>
              </c:pt>
              <c:pt idx="59">
                <c:v>802.29796293969514</c:v>
              </c:pt>
              <c:pt idx="60">
                <c:v>799.18688405429782</c:v>
              </c:pt>
              <c:pt idx="61">
                <c:v>796.26657900951693</c:v>
              </c:pt>
              <c:pt idx="62">
                <c:v>788.53437615473388</c:v>
              </c:pt>
              <c:pt idx="63">
                <c:v>785.18920528134743</c:v>
              </c:pt>
              <c:pt idx="64">
                <c:v>780.95337661290012</c:v>
              </c:pt>
              <c:pt idx="65">
                <c:v>779.08183207456602</c:v>
              </c:pt>
              <c:pt idx="66">
                <c:v>776.98466633889143</c:v>
              </c:pt>
              <c:pt idx="67">
                <c:v>775.75622919887769</c:v>
              </c:pt>
              <c:pt idx="68">
                <c:v>770.19858819909155</c:v>
              </c:pt>
              <c:pt idx="69">
                <c:v>765.7127359541912</c:v>
              </c:pt>
              <c:pt idx="70">
                <c:v>764.58492717407717</c:v>
              </c:pt>
              <c:pt idx="71">
                <c:v>767.38656073313302</c:v>
              </c:pt>
              <c:pt idx="72">
                <c:v>771.73498099310723</c:v>
              </c:pt>
              <c:pt idx="73">
                <c:v>773.14403959261108</c:v>
              </c:pt>
              <c:pt idx="74">
                <c:v>775.11235420698245</c:v>
              </c:pt>
              <c:pt idx="75">
                <c:v>780.4362783058026</c:v>
              </c:pt>
              <c:pt idx="76">
                <c:v>783.01782396929627</c:v>
              </c:pt>
              <c:pt idx="77">
                <c:v>786.94987701747232</c:v>
              </c:pt>
              <c:pt idx="78">
                <c:v>792.20599328838966</c:v>
              </c:pt>
              <c:pt idx="79">
                <c:v>794.75034231766836</c:v>
              </c:pt>
              <c:pt idx="80">
                <c:v>813.28855028763064</c:v>
              </c:pt>
              <c:pt idx="81">
                <c:v>821.03803090734573</c:v>
              </c:pt>
              <c:pt idx="82">
                <c:v>819.7708875289444</c:v>
              </c:pt>
              <c:pt idx="83">
                <c:v>820.24732566337843</c:v>
              </c:pt>
              <c:pt idx="84">
                <c:v>829.74305419738278</c:v>
              </c:pt>
              <c:pt idx="85">
                <c:v>846.00303444248516</c:v>
              </c:pt>
              <c:pt idx="86">
                <c:v>828.75694606465686</c:v>
              </c:pt>
              <c:pt idx="87">
                <c:v>851.97002069458244</c:v>
              </c:pt>
              <c:pt idx="88">
                <c:v>856.17495819377984</c:v>
              </c:pt>
              <c:pt idx="89">
                <c:v>841.34271086844524</c:v>
              </c:pt>
              <c:pt idx="90">
                <c:v>862.00111214030335</c:v>
              </c:pt>
              <c:pt idx="91">
                <c:v>816.24878960108492</c:v>
              </c:pt>
              <c:pt idx="92">
                <c:v>859.14661192873427</c:v>
              </c:pt>
              <c:pt idx="93">
                <c:v>874.89497083348874</c:v>
              </c:pt>
              <c:pt idx="94">
                <c:v>884.5166271495458</c:v>
              </c:pt>
              <c:pt idx="95">
                <c:v>872.0501670263576</c:v>
              </c:pt>
              <c:pt idx="96">
                <c:v>833.97646191885417</c:v>
              </c:pt>
              <c:pt idx="97">
                <c:v>923.04996929968468</c:v>
              </c:pt>
              <c:pt idx="98">
                <c:v>924.25911628125596</c:v>
              </c:pt>
              <c:pt idx="99">
                <c:v>885.67308478040979</c:v>
              </c:pt>
              <c:pt idx="100">
                <c:v>907.04635809334764</c:v>
              </c:pt>
              <c:pt idx="101">
                <c:v>914.15842282210428</c:v>
              </c:pt>
              <c:pt idx="102">
                <c:v>909.01305480381404</c:v>
              </c:pt>
              <c:pt idx="103">
                <c:v>1045.9715252509709</c:v>
              </c:pt>
              <c:pt idx="104">
                <c:v>1019.3564845251573</c:v>
              </c:pt>
              <c:pt idx="105">
                <c:v>1071.0322292962662</c:v>
              </c:pt>
              <c:pt idx="106">
                <c:v>1032.3419832765928</c:v>
              </c:pt>
              <c:pt idx="107">
                <c:v>999.23718051957303</c:v>
              </c:pt>
              <c:pt idx="108">
                <c:v>1004.0095549138321</c:v>
              </c:pt>
              <c:pt idx="109">
                <c:v>980.83800760868121</c:v>
              </c:pt>
              <c:pt idx="110">
                <c:v>1125.6234279162163</c:v>
              </c:pt>
              <c:pt idx="111">
                <c:v>1128.7770582768651</c:v>
              </c:pt>
              <c:pt idx="112">
                <c:v>1052.4626673269806</c:v>
              </c:pt>
              <c:pt idx="113">
                <c:v>1104.4842167887932</c:v>
              </c:pt>
              <c:pt idx="114">
                <c:v>1101.979965925716</c:v>
              </c:pt>
              <c:pt idx="115">
                <c:v>1055.478079786963</c:v>
              </c:pt>
              <c:pt idx="116">
                <c:v>1058.8738241310789</c:v>
              </c:pt>
              <c:pt idx="117">
                <c:v>1083.880291167648</c:v>
              </c:pt>
              <c:pt idx="118">
                <c:v>1137.1246740666527</c:v>
              </c:pt>
              <c:pt idx="119">
                <c:v>1040.6074418145465</c:v>
              </c:pt>
              <c:pt idx="120">
                <c:v>1126.2452837583267</c:v>
              </c:pt>
              <c:pt idx="121">
                <c:v>1072.7991738215464</c:v>
              </c:pt>
              <c:pt idx="122">
                <c:v>1094.9944751744015</c:v>
              </c:pt>
              <c:pt idx="123">
                <c:v>1112.969355113406</c:v>
              </c:pt>
              <c:pt idx="124">
                <c:v>1072.9534813252358</c:v>
              </c:pt>
              <c:pt idx="125">
                <c:v>1139.313333812531</c:v>
              </c:pt>
              <c:pt idx="126">
                <c:v>1133.4596785262995</c:v>
              </c:pt>
              <c:pt idx="127">
                <c:v>1132.9489590295736</c:v>
              </c:pt>
              <c:pt idx="128">
                <c:v>1187.3636249084968</c:v>
              </c:pt>
              <c:pt idx="129">
                <c:v>1181.5208334525182</c:v>
              </c:pt>
              <c:pt idx="130">
                <c:v>1150.9522498873612</c:v>
              </c:pt>
              <c:pt idx="131">
                <c:v>1116.5725969356629</c:v>
              </c:pt>
              <c:pt idx="132">
                <c:v>1104.493595013357</c:v>
              </c:pt>
              <c:pt idx="133">
                <c:v>1068.0579045202373</c:v>
              </c:pt>
              <c:pt idx="134">
                <c:v>1112.429069863163</c:v>
              </c:pt>
              <c:pt idx="135">
                <c:v>1129.6177637762501</c:v>
              </c:pt>
              <c:pt idx="136">
                <c:v>1131.4852173475897</c:v>
              </c:pt>
              <c:pt idx="137">
                <c:v>1167.8122123792919</c:v>
              </c:pt>
              <c:pt idx="138">
                <c:v>1075.5145362174997</c:v>
              </c:pt>
              <c:pt idx="139">
                <c:v>1076.8518031085289</c:v>
              </c:pt>
              <c:pt idx="140">
                <c:v>1150.1366827419768</c:v>
              </c:pt>
              <c:pt idx="141">
                <c:v>1108.2970142137463</c:v>
              </c:pt>
              <c:pt idx="142">
                <c:v>1133.0097759893056</c:v>
              </c:pt>
              <c:pt idx="143">
                <c:v>1157.9483738330773</c:v>
              </c:pt>
              <c:pt idx="144">
                <c:v>1131.22480050942</c:v>
              </c:pt>
              <c:pt idx="145">
                <c:v>1116.4672823768628</c:v>
              </c:pt>
              <c:pt idx="146">
                <c:v>1132.0283036018157</c:v>
              </c:pt>
              <c:pt idx="147">
                <c:v>1093.076004051268</c:v>
              </c:pt>
              <c:pt idx="148">
                <c:v>1105.7151488265611</c:v>
              </c:pt>
              <c:pt idx="149">
                <c:v>1101.2876014886765</c:v>
              </c:pt>
              <c:pt idx="150">
                <c:v>1074.1316884922173</c:v>
              </c:pt>
              <c:pt idx="151">
                <c:v>1077.9670618609277</c:v>
              </c:pt>
              <c:pt idx="152">
                <c:v>1024.9719975003559</c:v>
              </c:pt>
              <c:pt idx="153">
                <c:v>1143.3037519981999</c:v>
              </c:pt>
              <c:pt idx="154">
                <c:v>1004.1627247189668</c:v>
              </c:pt>
              <c:pt idx="155">
                <c:v>1112.8241355228747</c:v>
              </c:pt>
              <c:pt idx="156">
                <c:v>1224.7621443793689</c:v>
              </c:pt>
              <c:pt idx="157">
                <c:v>1149.2361393800002</c:v>
              </c:pt>
              <c:pt idx="158">
                <c:v>1164.7092555744969</c:v>
              </c:pt>
              <c:pt idx="159">
                <c:v>1146.7946456713705</c:v>
              </c:pt>
              <c:pt idx="160">
                <c:v>1184.4552993590455</c:v>
              </c:pt>
              <c:pt idx="161">
                <c:v>1207.2504136068026</c:v>
              </c:pt>
              <c:pt idx="162">
                <c:v>1222.097430878194</c:v>
              </c:pt>
              <c:pt idx="163">
                <c:v>1245.687083315773</c:v>
              </c:pt>
              <c:pt idx="164">
                <c:v>1293.6788106440267</c:v>
              </c:pt>
              <c:pt idx="165">
                <c:v>1269.3594880360349</c:v>
              </c:pt>
              <c:pt idx="166">
                <c:v>1264.170124985819</c:v>
              </c:pt>
              <c:pt idx="167">
                <c:v>1293.8226737767507</c:v>
              </c:pt>
              <c:pt idx="168">
                <c:v>1332.1398467017348</c:v>
              </c:pt>
              <c:pt idx="169">
                <c:v>1378.2580400565703</c:v>
              </c:pt>
              <c:pt idx="170">
                <c:v>1427.7368192071192</c:v>
              </c:pt>
              <c:pt idx="171">
                <c:v>1434.732470826197</c:v>
              </c:pt>
              <c:pt idx="172">
                <c:v>1432.8250149772864</c:v>
              </c:pt>
              <c:pt idx="173">
                <c:v>1473.7057904685685</c:v>
              </c:pt>
              <c:pt idx="174">
                <c:v>1489.8600433278241</c:v>
              </c:pt>
              <c:pt idx="175">
                <c:v>1531.3580533016191</c:v>
              </c:pt>
              <c:pt idx="176">
                <c:v>1580.7279409551791</c:v>
              </c:pt>
              <c:pt idx="177">
                <c:v>1645.0253496474941</c:v>
              </c:pt>
              <c:pt idx="178">
                <c:v>1711.2054192385497</c:v>
              </c:pt>
              <c:pt idx="179">
                <c:v>1711.3566535411073</c:v>
              </c:pt>
              <c:pt idx="180">
                <c:v>1755.4165190183132</c:v>
              </c:pt>
              <c:pt idx="181">
                <c:v>1813.8706566332039</c:v>
              </c:pt>
              <c:pt idx="182">
                <c:v>1845.6297816400936</c:v>
              </c:pt>
              <c:pt idx="183">
                <c:v>1913.2389848093899</c:v>
              </c:pt>
              <c:pt idx="184">
                <c:v>1954.0404629334271</c:v>
              </c:pt>
              <c:pt idx="185">
                <c:v>1968.9128849243509</c:v>
              </c:pt>
              <c:pt idx="186">
                <c:v>2011.6035669934417</c:v>
              </c:pt>
              <c:pt idx="187">
                <c:v>2062.1121310253575</c:v>
              </c:pt>
              <c:pt idx="188">
                <c:v>2162.2458771986335</c:v>
              </c:pt>
              <c:pt idx="189">
                <c:v>2266.0909244050467</c:v>
              </c:pt>
              <c:pt idx="190">
                <c:v>2365.4411280613831</c:v>
              </c:pt>
              <c:pt idx="191">
                <c:v>2425.0451300361274</c:v>
              </c:pt>
              <c:pt idx="192">
                <c:v>2506.1108139916391</c:v>
              </c:pt>
              <c:pt idx="193">
                <c:v>2594.8513576117662</c:v>
              </c:pt>
              <c:pt idx="194">
                <c:v>2707.2796958944418</c:v>
              </c:pt>
              <c:pt idx="195">
                <c:v>2849.4541633240347</c:v>
              </c:pt>
              <c:pt idx="196">
                <c:v>2984.5191135827176</c:v>
              </c:pt>
              <c:pt idx="197">
                <c:v>3045.3031622926087</c:v>
              </c:pt>
              <c:pt idx="198">
                <c:v>2953.3936531572899</c:v>
              </c:pt>
              <c:pt idx="199">
                <c:v>3053.9134364971046</c:v>
              </c:pt>
              <c:pt idx="200">
                <c:v>3155.2946071385049</c:v>
              </c:pt>
              <c:pt idx="201">
                <c:v>3213.3755575255004</c:v>
              </c:pt>
              <c:pt idx="202">
                <c:v>3305.9085688389951</c:v>
              </c:pt>
              <c:pt idx="203">
                <c:v>3456.2647137184485</c:v>
              </c:pt>
              <c:pt idx="204">
                <c:v>3639.5056730058241</c:v>
              </c:pt>
              <c:pt idx="205">
                <c:v>3823.9083976928555</c:v>
              </c:pt>
              <c:pt idx="206">
                <c:v>4033.7862786419228</c:v>
              </c:pt>
              <c:pt idx="207">
                <c:v>4262.6931569593226</c:v>
              </c:pt>
              <c:pt idx="208">
                <c:v>4393.4679801471857</c:v>
              </c:pt>
              <c:pt idx="209">
                <c:v>4536.2256698003066</c:v>
              </c:pt>
              <c:pt idx="210">
                <c:v>4822.1585893497786</c:v>
              </c:pt>
              <c:pt idx="211">
                <c:v>5015.5676354497173</c:v>
              </c:pt>
              <c:pt idx="212">
                <c:v>5236.8856122795196</c:v>
              </c:pt>
              <c:pt idx="213">
                <c:v>5461.9140285541471</c:v>
              </c:pt>
              <c:pt idx="214">
                <c:v>5717.5798333538669</c:v>
              </c:pt>
              <c:pt idx="215">
                <c:v>6011.5665048852607</c:v>
              </c:pt>
              <c:pt idx="216">
                <c:v>6333.0024760283877</c:v>
              </c:pt>
              <c:pt idx="217">
                <c:v>6654.0360417768306</c:v>
              </c:pt>
              <c:pt idx="218">
                <c:v>6964.4767222907658</c:v>
              </c:pt>
              <c:pt idx="219">
                <c:v>7184.3194035954139</c:v>
              </c:pt>
              <c:pt idx="220">
                <c:v>6919.7471344252363</c:v>
              </c:pt>
              <c:pt idx="221">
                <c:v>7173.1107791321756</c:v>
              </c:pt>
              <c:pt idx="222">
                <c:v>7541.2022220492927</c:v>
              </c:pt>
              <c:pt idx="223">
                <c:v>7921.5460618472061</c:v>
              </c:pt>
              <c:pt idx="224">
                <c:v>8279.0755585963161</c:v>
              </c:pt>
              <c:pt idx="225">
                <c:v>8609.9662218067733</c:v>
              </c:pt>
              <c:pt idx="226">
                <c:v>8955.2601843704706</c:v>
              </c:pt>
              <c:pt idx="227">
                <c:v>9314.1719115724154</c:v>
              </c:pt>
              <c:pt idx="228">
                <c:v>9687.6117473742652</c:v>
              </c:pt>
              <c:pt idx="229">
                <c:v>10076.329152044866</c:v>
              </c:pt>
              <c:pt idx="230">
                <c:v>10481.069034931161</c:v>
              </c:pt>
              <c:pt idx="231">
                <c:v>10902.593337948354</c:v>
              </c:pt>
              <c:pt idx="232">
                <c:v>11341.954253861793</c:v>
              </c:pt>
              <c:pt idx="233">
                <c:v>11799.948167965102</c:v>
              </c:pt>
              <c:pt idx="234">
                <c:v>12277.727760500295</c:v>
              </c:pt>
              <c:pt idx="235">
                <c:v>12776.3401204982</c:v>
              </c:pt>
              <c:pt idx="236">
                <c:v>13318.822186465624</c:v>
              </c:pt>
              <c:pt idx="237">
                <c:v>13888.585977660512</c:v>
              </c:pt>
              <c:pt idx="238">
                <c:v>14487.115175297673</c:v>
              </c:pt>
              <c:pt idx="239">
                <c:v>15116.219243914536</c:v>
              </c:pt>
              <c:pt idx="240">
                <c:v>15777.748297406506</c:v>
              </c:pt>
              <c:pt idx="241">
                <c:v>16473.361842020324</c:v>
              </c:pt>
              <c:pt idx="242">
                <c:v>17205.014863537494</c:v>
              </c:pt>
              <c:pt idx="243">
                <c:v>17974.754029818767</c:v>
              </c:pt>
              <c:pt idx="244">
                <c:v>18784.858255911018</c:v>
              </c:pt>
              <c:pt idx="245">
                <c:v>19637.391464180106</c:v>
              </c:pt>
              <c:pt idx="246">
                <c:v>20534.888154928609</c:v>
              </c:pt>
              <c:pt idx="247">
                <c:v>21479.692040913629</c:v>
              </c:pt>
              <c:pt idx="248">
                <c:v>22474.320048717822</c:v>
              </c:pt>
              <c:pt idx="249">
                <c:v>23521.467887218871</c:v>
              </c:pt>
              <c:pt idx="250">
                <c:v>24623.602889150843</c:v>
              </c:pt>
              <c:pt idx="251">
                <c:v>25198.922373418143</c:v>
              </c:pt>
              <c:pt idx="252">
                <c:v>25786.338036932826</c:v>
              </c:pt>
              <c:pt idx="253">
                <c:v>26386.149001130012</c:v>
              </c:pt>
              <c:pt idx="254">
                <c:v>26998.525276009503</c:v>
              </c:pt>
              <c:pt idx="255">
                <c:v>27623.67866111108</c:v>
              </c:pt>
              <c:pt idx="256">
                <c:v>28261.921680369222</c:v>
              </c:pt>
              <c:pt idx="257">
                <c:v>28913.48797210267</c:v>
              </c:pt>
              <c:pt idx="258">
                <c:v>29578.518057168654</c:v>
              </c:pt>
              <c:pt idx="259">
                <c:v>30257.347827352918</c:v>
              </c:pt>
              <c:pt idx="260">
                <c:v>30950.311591087586</c:v>
              </c:pt>
              <c:pt idx="261">
                <c:v>31657.658119118489</c:v>
              </c:pt>
              <c:pt idx="262">
                <c:v>32379.728705504178</c:v>
              </c:pt>
              <c:pt idx="263">
                <c:v>33116.889911426544</c:v>
              </c:pt>
              <c:pt idx="264">
                <c:v>33869.504377279263</c:v>
              </c:pt>
              <c:pt idx="265">
                <c:v>34637.82808101274</c:v>
              </c:pt>
              <c:pt idx="266">
                <c:v>35422.021617321501</c:v>
              </c:pt>
              <c:pt idx="267">
                <c:v>36222.456555189441</c:v>
              </c:pt>
              <c:pt idx="268">
                <c:v>37039.667955372752</c:v>
              </c:pt>
              <c:pt idx="269">
                <c:v>37874.040652476251</c:v>
              </c:pt>
              <c:pt idx="270">
                <c:v>38725.983246223383</c:v>
              </c:pt>
              <c:pt idx="271">
                <c:v>39595.829927052066</c:v>
              </c:pt>
              <c:pt idx="272">
                <c:v>40483.880301916004</c:v>
              </c:pt>
              <c:pt idx="273">
                <c:v>41390.80945525565</c:v>
              </c:pt>
              <c:pt idx="274">
                <c:v>42316.815200089804</c:v>
              </c:pt>
              <c:pt idx="275">
                <c:v>43262.26058768262</c:v>
              </c:pt>
              <c:pt idx="276">
                <c:v>44227.684763543846</c:v>
              </c:pt>
              <c:pt idx="277">
                <c:v>45213.708197741915</c:v>
              </c:pt>
              <c:pt idx="278">
                <c:v>46220.753793040181</c:v>
              </c:pt>
              <c:pt idx="279">
                <c:v>47249.283150667674</c:v>
              </c:pt>
              <c:pt idx="280">
                <c:v>48299.772562235106</c:v>
              </c:pt>
              <c:pt idx="281">
                <c:v>48827.252208378639</c:v>
              </c:pt>
              <c:pt idx="282">
                <c:v>49360.187258708669</c:v>
              </c:pt>
              <c:pt idx="283">
                <c:v>49898.761492975536</c:v>
              </c:pt>
              <c:pt idx="284">
                <c:v>50443.137191175563</c:v>
              </c:pt>
              <c:pt idx="285">
                <c:v>50993.309681481194</c:v>
              </c:pt>
              <c:pt idx="286">
                <c:v>51549.184433395407</c:v>
              </c:pt>
              <c:pt idx="287">
                <c:v>52111.03890114573</c:v>
              </c:pt>
              <c:pt idx="288">
                <c:v>52678.889451936469</c:v>
              </c:pt>
              <c:pt idx="289">
                <c:v>53252.861858067481</c:v>
              </c:pt>
              <c:pt idx="290">
                <c:v>53833.077183038469</c:v>
              </c:pt>
              <c:pt idx="291">
                <c:v>54419.601507686828</c:v>
              </c:pt>
              <c:pt idx="292">
                <c:v>55012.512850867453</c:v>
              </c:pt>
              <c:pt idx="293">
                <c:v>55611.960259206535</c:v>
              </c:pt>
              <c:pt idx="294">
                <c:v>56218.067280083196</c:v>
              </c:pt>
              <c:pt idx="295">
                <c:v>56830.918853284864</c:v>
              </c:pt>
              <c:pt idx="296">
                <c:v>57450.619399492716</c:v>
              </c:pt>
              <c:pt idx="297">
                <c:v>58077.297252654811</c:v>
              </c:pt>
              <c:pt idx="298">
                <c:v>58711.024561234975</c:v>
              </c:pt>
              <c:pt idx="299">
                <c:v>59351.893555539624</c:v>
              </c:pt>
              <c:pt idx="300">
                <c:v>60000</c:v>
              </c:pt>
            </c:numLit>
          </c:val>
          <c:smooth val="1"/>
          <c:extLst>
            <c:ext xmlns:c16="http://schemas.microsoft.com/office/drawing/2014/chart" uri="{C3380CC4-5D6E-409C-BE32-E72D297353CC}">
              <c16:uniqueId val="{00000007-BD06-47AF-A187-657A689C894C}"/>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943.72520594037917</c:v>
              </c:pt>
              <c:pt idx="1">
                <c:v>944.48087529596626</c:v>
              </c:pt>
              <c:pt idx="2">
                <c:v>947.72065372761551</c:v>
              </c:pt>
              <c:pt idx="3">
                <c:v>947.54129978324579</c:v>
              </c:pt>
              <c:pt idx="4">
                <c:v>950.65774650224921</c:v>
              </c:pt>
              <c:pt idx="5">
                <c:v>953.23394221250294</c:v>
              </c:pt>
              <c:pt idx="6">
                <c:v>956.42007170043644</c:v>
              </c:pt>
              <c:pt idx="7">
                <c:v>957.69156575422323</c:v>
              </c:pt>
              <c:pt idx="8">
                <c:v>956.58215113169229</c:v>
              </c:pt>
              <c:pt idx="9">
                <c:v>952.82539535103945</c:v>
              </c:pt>
              <c:pt idx="10">
                <c:v>947.52829148190267</c:v>
              </c:pt>
              <c:pt idx="11">
                <c:v>937.66156826341455</c:v>
              </c:pt>
              <c:pt idx="12">
                <c:v>935.37492526991684</c:v>
              </c:pt>
              <c:pt idx="13">
                <c:v>933.95081740928333</c:v>
              </c:pt>
              <c:pt idx="14">
                <c:v>937.58883175729875</c:v>
              </c:pt>
              <c:pt idx="15">
                <c:v>938.48390196140906</c:v>
              </c:pt>
              <c:pt idx="16">
                <c:v>938.68524641434828</c:v>
              </c:pt>
              <c:pt idx="17">
                <c:v>935.43016665311961</c:v>
              </c:pt>
              <c:pt idx="18">
                <c:v>943.26137975722179</c:v>
              </c:pt>
              <c:pt idx="19">
                <c:v>948.63692166224109</c:v>
              </c:pt>
              <c:pt idx="20">
                <c:v>962.63346657044588</c:v>
              </c:pt>
              <c:pt idx="21">
                <c:v>979.05169269333646</c:v>
              </c:pt>
              <c:pt idx="22">
                <c:v>980.30094469975961</c:v>
              </c:pt>
              <c:pt idx="23">
                <c:v>979.87295839254352</c:v>
              </c:pt>
              <c:pt idx="24">
                <c:v>977.05392704466101</c:v>
              </c:pt>
              <c:pt idx="25">
                <c:v>970.03565119971029</c:v>
              </c:pt>
              <c:pt idx="26">
                <c:v>971.58775642632747</c:v>
              </c:pt>
              <c:pt idx="27">
                <c:v>967.7715476265339</c:v>
              </c:pt>
              <c:pt idx="28">
                <c:v>960.80552445044316</c:v>
              </c:pt>
              <c:pt idx="29">
                <c:v>963.56423886449886</c:v>
              </c:pt>
              <c:pt idx="30">
                <c:v>962.24940709637883</c:v>
              </c:pt>
              <c:pt idx="31">
                <c:v>965.91272073261916</c:v>
              </c:pt>
              <c:pt idx="32">
                <c:v>978.32522676332894</c:v>
              </c:pt>
              <c:pt idx="33">
                <c:v>987.38172180315496</c:v>
              </c:pt>
              <c:pt idx="34">
                <c:v>994.37947505311206</c:v>
              </c:pt>
              <c:pt idx="35">
                <c:v>1004.5799625458279</c:v>
              </c:pt>
              <c:pt idx="36">
                <c:v>1008.5481977625107</c:v>
              </c:pt>
              <c:pt idx="37">
                <c:v>1008.9224005751796</c:v>
              </c:pt>
              <c:pt idx="38">
                <c:v>1006.347235295032</c:v>
              </c:pt>
              <c:pt idx="39">
                <c:v>1007.9188814892511</c:v>
              </c:pt>
              <c:pt idx="40">
                <c:v>1017.357390008346</c:v>
              </c:pt>
              <c:pt idx="41">
                <c:v>1024.6669282255266</c:v>
              </c:pt>
              <c:pt idx="42">
                <c:v>1026.4133240711747</c:v>
              </c:pt>
              <c:pt idx="43">
                <c:v>1031.4312514867393</c:v>
              </c:pt>
              <c:pt idx="44">
                <c:v>1041.9234542091735</c:v>
              </c:pt>
              <c:pt idx="45">
                <c:v>1048.8606054609129</c:v>
              </c:pt>
              <c:pt idx="46">
                <c:v>1058.2213888381416</c:v>
              </c:pt>
              <c:pt idx="47">
                <c:v>1076.2220140260947</c:v>
              </c:pt>
              <c:pt idx="48">
                <c:v>1065.355504443273</c:v>
              </c:pt>
              <c:pt idx="49">
                <c:v>1076.4301484675098</c:v>
              </c:pt>
              <c:pt idx="50">
                <c:v>1099.5986110520096</c:v>
              </c:pt>
              <c:pt idx="51">
                <c:v>1105.5108535586239</c:v>
              </c:pt>
              <c:pt idx="52">
                <c:v>1119.6964301125174</c:v>
              </c:pt>
              <c:pt idx="53">
                <c:v>1126.0029792993271</c:v>
              </c:pt>
              <c:pt idx="54">
                <c:v>1137.6192787082546</c:v>
              </c:pt>
              <c:pt idx="55">
                <c:v>1145.3474305662019</c:v>
              </c:pt>
              <c:pt idx="56">
                <c:v>1157.7968842639987</c:v>
              </c:pt>
              <c:pt idx="57">
                <c:v>1161.953865883622</c:v>
              </c:pt>
              <c:pt idx="58">
                <c:v>1154.3939748235034</c:v>
              </c:pt>
              <c:pt idx="59">
                <c:v>1172.4507057021951</c:v>
              </c:pt>
              <c:pt idx="60">
                <c:v>1190.3411530012268</c:v>
              </c:pt>
              <c:pt idx="61">
                <c:v>1196.2608414857957</c:v>
              </c:pt>
              <c:pt idx="62">
                <c:v>1201.5664173257555</c:v>
              </c:pt>
              <c:pt idx="63">
                <c:v>1246.3188212320645</c:v>
              </c:pt>
              <c:pt idx="64">
                <c:v>1254.7849297959713</c:v>
              </c:pt>
              <c:pt idx="65">
                <c:v>1258.6052622345346</c:v>
              </c:pt>
              <c:pt idx="66">
                <c:v>1276.3283474079333</c:v>
              </c:pt>
              <c:pt idx="67">
                <c:v>1262.8664085607872</c:v>
              </c:pt>
              <c:pt idx="68">
                <c:v>1259.740744442704</c:v>
              </c:pt>
              <c:pt idx="69">
                <c:v>1269.1076435978891</c:v>
              </c:pt>
              <c:pt idx="70">
                <c:v>1286.9215454992102</c:v>
              </c:pt>
              <c:pt idx="71">
                <c:v>1278.8558575249331</c:v>
              </c:pt>
              <c:pt idx="72">
                <c:v>1318.6287360095193</c:v>
              </c:pt>
              <c:pt idx="73">
                <c:v>1332.9317869031936</c:v>
              </c:pt>
              <c:pt idx="74">
                <c:v>1347.064726668184</c:v>
              </c:pt>
              <c:pt idx="75">
                <c:v>1347.8677886833498</c:v>
              </c:pt>
              <c:pt idx="76">
                <c:v>1350.6071537193984</c:v>
              </c:pt>
              <c:pt idx="77">
                <c:v>1368.8370998324783</c:v>
              </c:pt>
              <c:pt idx="78">
                <c:v>1375.440386735844</c:v>
              </c:pt>
              <c:pt idx="79">
                <c:v>1390.2650312980943</c:v>
              </c:pt>
              <c:pt idx="80">
                <c:v>1402.1167338728469</c:v>
              </c:pt>
              <c:pt idx="81">
                <c:v>1463.8139784460391</c:v>
              </c:pt>
              <c:pt idx="82">
                <c:v>1473.261772987875</c:v>
              </c:pt>
              <c:pt idx="83">
                <c:v>1483.1571978751983</c:v>
              </c:pt>
              <c:pt idx="84">
                <c:v>1482.5389061370315</c:v>
              </c:pt>
              <c:pt idx="85">
                <c:v>1489.1518176466323</c:v>
              </c:pt>
              <c:pt idx="86">
                <c:v>1509.7730214374808</c:v>
              </c:pt>
              <c:pt idx="87">
                <c:v>1544.8007622585283</c:v>
              </c:pt>
              <c:pt idx="88">
                <c:v>1577.4742705966712</c:v>
              </c:pt>
              <c:pt idx="89">
                <c:v>1569.7526116816323</c:v>
              </c:pt>
              <c:pt idx="90">
                <c:v>1627.6258365849378</c:v>
              </c:pt>
              <c:pt idx="91">
                <c:v>1619.1346920464139</c:v>
              </c:pt>
              <c:pt idx="92">
                <c:v>1646.7933364116525</c:v>
              </c:pt>
              <c:pt idx="93">
                <c:v>1656.4930102209098</c:v>
              </c:pt>
              <c:pt idx="94">
                <c:v>1668.5597993006331</c:v>
              </c:pt>
              <c:pt idx="95">
                <c:v>1715.183139015689</c:v>
              </c:pt>
              <c:pt idx="96">
                <c:v>1729.2115950292859</c:v>
              </c:pt>
              <c:pt idx="97">
                <c:v>1766.8614072044552</c:v>
              </c:pt>
              <c:pt idx="98">
                <c:v>1842.0887354792917</c:v>
              </c:pt>
              <c:pt idx="99">
                <c:v>1861.2200962572513</c:v>
              </c:pt>
              <c:pt idx="100">
                <c:v>1871.6947437249457</c:v>
              </c:pt>
              <c:pt idx="101">
                <c:v>1883.1984216025064</c:v>
              </c:pt>
              <c:pt idx="102">
                <c:v>1908.8382136736202</c:v>
              </c:pt>
              <c:pt idx="103">
                <c:v>1971.2171521563146</c:v>
              </c:pt>
              <c:pt idx="104">
                <c:v>1965.5415622137141</c:v>
              </c:pt>
              <c:pt idx="105">
                <c:v>2030.7515898425179</c:v>
              </c:pt>
              <c:pt idx="106">
                <c:v>2055.9864245015392</c:v>
              </c:pt>
              <c:pt idx="107">
                <c:v>2093.023368890927</c:v>
              </c:pt>
              <c:pt idx="108">
                <c:v>2026.7776909914257</c:v>
              </c:pt>
              <c:pt idx="109">
                <c:v>2079.9257528489775</c:v>
              </c:pt>
              <c:pt idx="110">
                <c:v>2145.2150551331529</c:v>
              </c:pt>
              <c:pt idx="111">
                <c:v>2151.1827057013579</c:v>
              </c:pt>
              <c:pt idx="112">
                <c:v>2202.0954235404092</c:v>
              </c:pt>
              <c:pt idx="113">
                <c:v>2255.0801471271384</c:v>
              </c:pt>
              <c:pt idx="114">
                <c:v>2168.2537404128088</c:v>
              </c:pt>
              <c:pt idx="115">
                <c:v>2171.8298063586826</c:v>
              </c:pt>
              <c:pt idx="116">
                <c:v>2296.7278651617944</c:v>
              </c:pt>
              <c:pt idx="117">
                <c:v>2263.1289915062885</c:v>
              </c:pt>
              <c:pt idx="118">
                <c:v>2231.6827598836849</c:v>
              </c:pt>
              <c:pt idx="119">
                <c:v>2152.8828358635201</c:v>
              </c:pt>
              <c:pt idx="120">
                <c:v>2184.510332857561</c:v>
              </c:pt>
              <c:pt idx="121">
                <c:v>2158.2762258884545</c:v>
              </c:pt>
              <c:pt idx="122">
                <c:v>2255.7485398679814</c:v>
              </c:pt>
              <c:pt idx="123">
                <c:v>2334.151206689869</c:v>
              </c:pt>
              <c:pt idx="124">
                <c:v>2355.5685881312625</c:v>
              </c:pt>
              <c:pt idx="125">
                <c:v>2441.1466027444112</c:v>
              </c:pt>
              <c:pt idx="126">
                <c:v>2479.2126314347479</c:v>
              </c:pt>
              <c:pt idx="127">
                <c:v>2480.8716216716875</c:v>
              </c:pt>
              <c:pt idx="128">
                <c:v>2582.2126092845856</c:v>
              </c:pt>
              <c:pt idx="129">
                <c:v>2606.1009981931861</c:v>
              </c:pt>
              <c:pt idx="130">
                <c:v>2496.7069179115338</c:v>
              </c:pt>
              <c:pt idx="131">
                <c:v>2400.185702914026</c:v>
              </c:pt>
              <c:pt idx="132">
                <c:v>2304.6204999855704</c:v>
              </c:pt>
              <c:pt idx="133">
                <c:v>2285.0315822285115</c:v>
              </c:pt>
              <c:pt idx="134">
                <c:v>2403.3571971078445</c:v>
              </c:pt>
              <c:pt idx="135">
                <c:v>2524.4182313672818</c:v>
              </c:pt>
              <c:pt idx="136">
                <c:v>2630.8582807925673</c:v>
              </c:pt>
              <c:pt idx="137">
                <c:v>2742.9742572521591</c:v>
              </c:pt>
              <c:pt idx="138">
                <c:v>2728.5000227358628</c:v>
              </c:pt>
              <c:pt idx="139">
                <c:v>2838.1126292700428</c:v>
              </c:pt>
              <c:pt idx="140">
                <c:v>2844.0833140562804</c:v>
              </c:pt>
              <c:pt idx="141">
                <c:v>2942.7494723220188</c:v>
              </c:pt>
              <c:pt idx="142">
                <c:v>3147.1740929679522</c:v>
              </c:pt>
              <c:pt idx="143">
                <c:v>3265.6820852644096</c:v>
              </c:pt>
              <c:pt idx="144">
                <c:v>3233.3641097149584</c:v>
              </c:pt>
              <c:pt idx="145">
                <c:v>2965.0284507573542</c:v>
              </c:pt>
              <c:pt idx="146">
                <c:v>2917.9381158972692</c:v>
              </c:pt>
              <c:pt idx="147">
                <c:v>2961.8139354388491</c:v>
              </c:pt>
              <c:pt idx="148">
                <c:v>3109.2940350233134</c:v>
              </c:pt>
              <c:pt idx="149">
                <c:v>3182.458931188412</c:v>
              </c:pt>
              <c:pt idx="150">
                <c:v>3357.9806555494565</c:v>
              </c:pt>
              <c:pt idx="151">
                <c:v>3542.1210835703737</c:v>
              </c:pt>
              <c:pt idx="152">
                <c:v>3636.1586746597191</c:v>
              </c:pt>
              <c:pt idx="153">
                <c:v>3817.3787217469835</c:v>
              </c:pt>
              <c:pt idx="154">
                <c:v>3838.3744805950687</c:v>
              </c:pt>
              <c:pt idx="155">
                <c:v>4038.6167937417576</c:v>
              </c:pt>
              <c:pt idx="156">
                <c:v>4196.3582912468491</c:v>
              </c:pt>
              <c:pt idx="157">
                <c:v>4283.6502709569895</c:v>
              </c:pt>
              <c:pt idx="158">
                <c:v>4313.2847645515885</c:v>
              </c:pt>
              <c:pt idx="159">
                <c:v>4446.5973038071179</c:v>
              </c:pt>
              <c:pt idx="160">
                <c:v>4638.6007940005848</c:v>
              </c:pt>
              <c:pt idx="161">
                <c:v>4711.7756226483134</c:v>
              </c:pt>
              <c:pt idx="162">
                <c:v>4883.4399107708869</c:v>
              </c:pt>
              <c:pt idx="163">
                <c:v>5026.8319234544169</c:v>
              </c:pt>
              <c:pt idx="164">
                <c:v>5251.2162546725194</c:v>
              </c:pt>
              <c:pt idx="165">
                <c:v>5419.1532078888549</c:v>
              </c:pt>
              <c:pt idx="166">
                <c:v>5597.6887212037636</c:v>
              </c:pt>
              <c:pt idx="167">
                <c:v>5694.385847468272</c:v>
              </c:pt>
              <c:pt idx="168">
                <c:v>5911.037154436558</c:v>
              </c:pt>
              <c:pt idx="169">
                <c:v>6149.2303949563229</c:v>
              </c:pt>
              <c:pt idx="170">
                <c:v>6343.4765420879785</c:v>
              </c:pt>
              <c:pt idx="171">
                <c:v>6495.2343523248346</c:v>
              </c:pt>
              <c:pt idx="172">
                <c:v>6706.631335623204</c:v>
              </c:pt>
              <c:pt idx="173">
                <c:v>7007.0033819798946</c:v>
              </c:pt>
              <c:pt idx="174">
                <c:v>7138.0732234442494</c:v>
              </c:pt>
              <c:pt idx="175">
                <c:v>7131.4896579031229</c:v>
              </c:pt>
              <c:pt idx="176">
                <c:v>7357.0453168248132</c:v>
              </c:pt>
              <c:pt idx="177">
                <c:v>7536.8194411827153</c:v>
              </c:pt>
              <c:pt idx="178">
                <c:v>7705.307826021678</c:v>
              </c:pt>
              <c:pt idx="179">
                <c:v>7863.9690553426008</c:v>
              </c:pt>
              <c:pt idx="180">
                <c:v>7895.4917270743699</c:v>
              </c:pt>
              <c:pt idx="181">
                <c:v>7891.894746830847</c:v>
              </c:pt>
              <c:pt idx="182">
                <c:v>7793.2162769308361</c:v>
              </c:pt>
              <c:pt idx="183">
                <c:v>7853.612639228033</c:v>
              </c:pt>
              <c:pt idx="184">
                <c:v>8039.0363147184535</c:v>
              </c:pt>
              <c:pt idx="185">
                <c:v>8151.7850912634949</c:v>
              </c:pt>
              <c:pt idx="186">
                <c:v>8272.4939906754189</c:v>
              </c:pt>
              <c:pt idx="187">
                <c:v>8402.1504377486726</c:v>
              </c:pt>
              <c:pt idx="188">
                <c:v>8587.0221850815706</c:v>
              </c:pt>
              <c:pt idx="189">
                <c:v>8710.1005078960625</c:v>
              </c:pt>
              <c:pt idx="190">
                <c:v>8801.8468332630455</c:v>
              </c:pt>
              <c:pt idx="191">
                <c:v>8716.4500710389384</c:v>
              </c:pt>
              <c:pt idx="192">
                <c:v>8724.902167716351</c:v>
              </c:pt>
              <c:pt idx="193">
                <c:v>8751.7544829093786</c:v>
              </c:pt>
              <c:pt idx="194">
                <c:v>8870.1372018324873</c:v>
              </c:pt>
              <c:pt idx="195">
                <c:v>9082.7651026208205</c:v>
              </c:pt>
              <c:pt idx="196">
                <c:v>9256.5591746787904</c:v>
              </c:pt>
              <c:pt idx="197">
                <c:v>9479.1765617604287</c:v>
              </c:pt>
              <c:pt idx="198">
                <c:v>9538.6874021937874</c:v>
              </c:pt>
              <c:pt idx="199">
                <c:v>9734.9480530712135</c:v>
              </c:pt>
              <c:pt idx="200">
                <c:v>10050.782479532147</c:v>
              </c:pt>
              <c:pt idx="201">
                <c:v>10149.156561591051</c:v>
              </c:pt>
              <c:pt idx="202">
                <c:v>10310.918406362398</c:v>
              </c:pt>
              <c:pt idx="203">
                <c:v>10550.059925902069</c:v>
              </c:pt>
              <c:pt idx="204">
                <c:v>10960.706090485277</c:v>
              </c:pt>
              <c:pt idx="205">
                <c:v>11299.535164357276</c:v>
              </c:pt>
              <c:pt idx="206">
                <c:v>11743.24696391432</c:v>
              </c:pt>
              <c:pt idx="207">
                <c:v>12191.587059046857</c:v>
              </c:pt>
              <c:pt idx="208">
                <c:v>12341.724462449529</c:v>
              </c:pt>
              <c:pt idx="209">
                <c:v>12082.92368948032</c:v>
              </c:pt>
              <c:pt idx="210">
                <c:v>12517.752447105262</c:v>
              </c:pt>
              <c:pt idx="211">
                <c:v>12828.326737682251</c:v>
              </c:pt>
              <c:pt idx="212">
                <c:v>13060.735741346558</c:v>
              </c:pt>
              <c:pt idx="213">
                <c:v>13315.314880227332</c:v>
              </c:pt>
              <c:pt idx="214">
                <c:v>13589.465648796089</c:v>
              </c:pt>
              <c:pt idx="215">
                <c:v>13869.091763685341</c:v>
              </c:pt>
              <c:pt idx="216">
                <c:v>14122.13452866479</c:v>
              </c:pt>
              <c:pt idx="217">
                <c:v>14496.33330071403</c:v>
              </c:pt>
              <c:pt idx="218">
                <c:v>14856.798542757329</c:v>
              </c:pt>
              <c:pt idx="219">
                <c:v>15121.132651064307</c:v>
              </c:pt>
              <c:pt idx="220">
                <c:v>14583.91617028472</c:v>
              </c:pt>
              <c:pt idx="221">
                <c:v>15337.343373172109</c:v>
              </c:pt>
              <c:pt idx="222">
                <c:v>15711.156296072859</c:v>
              </c:pt>
              <c:pt idx="223">
                <c:v>16098.175504119319</c:v>
              </c:pt>
              <c:pt idx="224">
                <c:v>16482.662242947743</c:v>
              </c:pt>
              <c:pt idx="225">
                <c:v>16873.688453006995</c:v>
              </c:pt>
              <c:pt idx="226">
                <c:v>17043.638043438743</c:v>
              </c:pt>
              <c:pt idx="227">
                <c:v>17225.761567038713</c:v>
              </c:pt>
              <c:pt idx="228">
                <c:v>17418.887162790663</c:v>
              </c:pt>
              <c:pt idx="229">
                <c:v>17622.754524046286</c:v>
              </c:pt>
              <c:pt idx="230">
                <c:v>17837.863731238907</c:v>
              </c:pt>
              <c:pt idx="231">
                <c:v>18064.624573732883</c:v>
              </c:pt>
              <c:pt idx="232">
                <c:v>18304.24663034291</c:v>
              </c:pt>
              <c:pt idx="233">
                <c:v>18557.00410948569</c:v>
              </c:pt>
              <c:pt idx="234">
                <c:v>18823.752419837128</c:v>
              </c:pt>
              <c:pt idx="235">
                <c:v>19105.073165654961</c:v>
              </c:pt>
              <c:pt idx="236">
                <c:v>19426.876188715185</c:v>
              </c:pt>
              <c:pt idx="237">
                <c:v>19771.893169544066</c:v>
              </c:pt>
              <c:pt idx="238">
                <c:v>20141.568512292641</c:v>
              </c:pt>
              <c:pt idx="239">
                <c:v>20537.562388199432</c:v>
              </c:pt>
              <c:pt idx="240">
                <c:v>20961.657013363463</c:v>
              </c:pt>
              <c:pt idx="241">
                <c:v>21415.922006474259</c:v>
              </c:pt>
              <c:pt idx="242">
                <c:v>21902.710679223674</c:v>
              </c:pt>
              <c:pt idx="243">
                <c:v>22424.245507495052</c:v>
              </c:pt>
              <c:pt idx="244">
                <c:v>22982.722412128307</c:v>
              </c:pt>
              <c:pt idx="245">
                <c:v>23581.244004316399</c:v>
              </c:pt>
              <c:pt idx="246">
                <c:v>24222.856827830088</c:v>
              </c:pt>
              <c:pt idx="247">
                <c:v>24910.946928102479</c:v>
              </c:pt>
              <c:pt idx="248">
                <c:v>25648.838477596524</c:v>
              </c:pt>
              <c:pt idx="249">
                <c:v>26440.60351658774</c:v>
              </c:pt>
              <c:pt idx="250">
                <c:v>27290.361168573221</c:v>
              </c:pt>
              <c:pt idx="251">
                <c:v>27757.731515525171</c:v>
              </c:pt>
              <c:pt idx="252">
                <c:v>28235.77665889385</c:v>
              </c:pt>
              <c:pt idx="253">
                <c:v>28724.502458184965</c:v>
              </c:pt>
              <c:pt idx="254">
                <c:v>29224.168477056199</c:v>
              </c:pt>
              <c:pt idx="255">
                <c:v>29735.204461585352</c:v>
              </c:pt>
              <c:pt idx="256">
                <c:v>30257.672953859397</c:v>
              </c:pt>
              <c:pt idx="257">
                <c:v>30792.029445964476</c:v>
              </c:pt>
              <c:pt idx="258">
                <c:v>31338.55619129612</c:v>
              </c:pt>
              <c:pt idx="259">
                <c:v>31897.248363087125</c:v>
              </c:pt>
              <c:pt idx="260">
                <c:v>32468.251890625736</c:v>
              </c:pt>
              <c:pt idx="261">
                <c:v>33052.027079058411</c:v>
              </c:pt>
              <c:pt idx="262">
                <c:v>33648.808115958265</c:v>
              </c:pt>
              <c:pt idx="263">
                <c:v>34258.835237699794</c:v>
              </c:pt>
              <c:pt idx="264">
                <c:v>34882.327334707195</c:v>
              </c:pt>
              <c:pt idx="265">
                <c:v>35519.494951913082</c:v>
              </c:pt>
              <c:pt idx="266">
                <c:v>36170.741497819676</c:v>
              </c:pt>
              <c:pt idx="267">
                <c:v>36836.347694012904</c:v>
              </c:pt>
              <c:pt idx="268">
                <c:v>37516.581914113885</c:v>
              </c:pt>
              <c:pt idx="269">
                <c:v>38211.716742142933</c:v>
              </c:pt>
              <c:pt idx="270">
                <c:v>38922.208367682782</c:v>
              </c:pt>
              <c:pt idx="271">
                <c:v>39648.209725220222</c:v>
              </c:pt>
              <c:pt idx="272">
                <c:v>40390.09951298956</c:v>
              </c:pt>
              <c:pt idx="273">
                <c:v>41148.382082191616</c:v>
              </c:pt>
              <c:pt idx="274">
                <c:v>41923.359030299485</c:v>
              </c:pt>
              <c:pt idx="275">
                <c:v>42715.593762616591</c:v>
              </c:pt>
              <c:pt idx="276">
                <c:v>43525.379246781486</c:v>
              </c:pt>
              <c:pt idx="277">
                <c:v>44353.132010415349</c:v>
              </c:pt>
              <c:pt idx="278">
                <c:v>45199.171911162841</c:v>
              </c:pt>
              <c:pt idx="279">
                <c:v>46064.199071505471</c:v>
              </c:pt>
              <c:pt idx="280">
                <c:v>46948.426360436621</c:v>
              </c:pt>
              <c:pt idx="281">
                <c:v>47503.224936547369</c:v>
              </c:pt>
              <c:pt idx="282">
                <c:v>48067.244554611039</c:v>
              </c:pt>
              <c:pt idx="283">
                <c:v>48640.454183142574</c:v>
              </c:pt>
              <c:pt idx="284">
                <c:v>49223.238486724702</c:v>
              </c:pt>
              <c:pt idx="285">
                <c:v>49815.592964073992</c:v>
              </c:pt>
              <c:pt idx="286">
                <c:v>50417.79746156506</c:v>
              </c:pt>
              <c:pt idx="287">
                <c:v>51030.148497098875</c:v>
              </c:pt>
              <c:pt idx="288">
                <c:v>51652.853268710431</c:v>
              </c:pt>
              <c:pt idx="289">
                <c:v>52285.950809788614</c:v>
              </c:pt>
              <c:pt idx="290">
                <c:v>52929.648285618816</c:v>
              </c:pt>
              <c:pt idx="291">
                <c:v>53584.245739430742</c:v>
              </c:pt>
              <c:pt idx="292">
                <c:v>54249.918466698415</c:v>
              </c:pt>
              <c:pt idx="293">
                <c:v>54926.862871973535</c:v>
              </c:pt>
              <c:pt idx="294">
                <c:v>55615.299010731374</c:v>
              </c:pt>
              <c:pt idx="295">
                <c:v>56315.442443062391</c:v>
              </c:pt>
              <c:pt idx="296">
                <c:v>57027.500286768001</c:v>
              </c:pt>
              <c:pt idx="297">
                <c:v>57751.750256705374</c:v>
              </c:pt>
              <c:pt idx="298">
                <c:v>58488.414363862787</c:v>
              </c:pt>
              <c:pt idx="299">
                <c:v>59237.748959423589</c:v>
              </c:pt>
              <c:pt idx="300">
                <c:v>60000</c:v>
              </c:pt>
            </c:numLit>
          </c:val>
          <c:smooth val="1"/>
          <c:extLst>
            <c:ext xmlns:c16="http://schemas.microsoft.com/office/drawing/2014/chart" uri="{C3380CC4-5D6E-409C-BE32-E72D297353CC}">
              <c16:uniqueId val="{00000008-BD06-47AF-A187-657A689C894C}"/>
            </c:ext>
          </c:extLst>
        </c:ser>
        <c:dLbls>
          <c:showLegendKey val="0"/>
          <c:showVal val="0"/>
          <c:showCatName val="0"/>
          <c:showSerName val="0"/>
          <c:showPercent val="0"/>
          <c:showBubbleSize val="0"/>
        </c:dLbls>
        <c:smooth val="0"/>
        <c:axId val="-1772546656"/>
        <c:axId val="-1772537640"/>
      </c:lineChart>
      <c:catAx>
        <c:axId val="-177254665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37640"/>
        <c:crossesAt val="0"/>
        <c:auto val="0"/>
        <c:lblAlgn val="ctr"/>
        <c:lblOffset val="100"/>
        <c:tickLblSkip val="20"/>
        <c:tickMarkSkip val="10"/>
        <c:noMultiLvlLbl val="0"/>
      </c:catAx>
      <c:valAx>
        <c:axId val="-1772537640"/>
        <c:scaling>
          <c:logBase val="2"/>
          <c:orientation val="minMax"/>
          <c:max val="100000"/>
          <c:min val="500"/>
        </c:scaling>
        <c:delete val="0"/>
        <c:axPos val="l"/>
        <c:majorGridlines>
          <c:spPr>
            <a:ln w="12700">
              <a:solidFill>
                <a:srgbClr val="000000"/>
              </a:solidFill>
              <a:prstDash val="sysDash"/>
            </a:ln>
          </c:spPr>
        </c:majorGridlines>
        <c:title>
          <c:tx>
            <c:rich>
              <a:bodyPr/>
              <a:lstStyle/>
              <a:p>
                <a:pPr>
                  <a:defRPr sz="1200"/>
                </a:pPr>
                <a:r>
                  <a:rPr lang="fr-FR" sz="1400" b="0" baseline="0"/>
                  <a:t>Per capita GDP (2025 PPP €)</a:t>
                </a:r>
                <a:endParaRPr lang="fr-FR" sz="1400" b="0"/>
              </a:p>
            </c:rich>
          </c:tx>
          <c:layout>
            <c:manualLayout>
              <c:xMode val="edge"/>
              <c:yMode val="edge"/>
              <c:x val="1.0945254028399491E-6"/>
              <c:y val="0.2258325963652378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6656"/>
        <c:crossesAt val="1"/>
        <c:crossBetween val="midCat"/>
      </c:valAx>
      <c:spPr>
        <a:noFill/>
        <a:ln w="25400">
          <a:solidFill>
            <a:srgbClr val="000000"/>
          </a:solidFill>
        </a:ln>
      </c:spPr>
    </c:plotArea>
    <c:legend>
      <c:legendPos val="l"/>
      <c:layout>
        <c:manualLayout>
          <c:xMode val="edge"/>
          <c:yMode val="edge"/>
          <c:x val="0.11955601098951492"/>
          <c:y val="0.12726494365196089"/>
          <c:w val="0.50026772091353466"/>
          <c:h val="0.1614087988663122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3d. Expenditure-Based GHG Emission Intensities Are More Balanced Across Sectors But Also Show Large Gaps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layout>
        <c:manualLayout>
          <c:xMode val="edge"/>
          <c:yMode val="edge"/>
          <c:x val="0.14627410704096772"/>
          <c:y val="1.045846028040464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fr-FR"/>
        </a:p>
      </c:txPr>
    </c:title>
    <c:autoTitleDeleted val="0"/>
    <c:plotArea>
      <c:layout>
        <c:manualLayout>
          <c:layoutTarget val="inner"/>
          <c:xMode val="edge"/>
          <c:yMode val="edge"/>
          <c:x val="9.0182966720936536E-2"/>
          <c:y val="0.1340606178404328"/>
          <c:w val="0.90454545112904261"/>
          <c:h val="0.64589057624092305"/>
        </c:manualLayout>
      </c:layout>
      <c:barChart>
        <c:barDir val="col"/>
        <c:grouping val="clustered"/>
        <c:varyColors val="0"/>
        <c:ser>
          <c:idx val="0"/>
          <c:order val="0"/>
          <c:spPr>
            <a:solidFill>
              <a:schemeClr val="accent1"/>
            </a:solidFill>
            <a:ln w="12700">
              <a:solidFill>
                <a:schemeClr val="tx1"/>
              </a:solidFill>
            </a:ln>
            <a:effectLst/>
          </c:spPr>
          <c:invertIfNegative val="0"/>
          <c:dPt>
            <c:idx val="0"/>
            <c:invertIfNegative val="0"/>
            <c:bubble3D val="0"/>
            <c:spPr>
              <a:solidFill>
                <a:srgbClr val="00B050"/>
              </a:solidFill>
              <a:ln w="12700">
                <a:solidFill>
                  <a:schemeClr val="tx1"/>
                </a:solidFill>
              </a:ln>
              <a:effectLst/>
            </c:spPr>
            <c:extLst>
              <c:ext xmlns:c16="http://schemas.microsoft.com/office/drawing/2014/chart" uri="{C3380CC4-5D6E-409C-BE32-E72D297353CC}">
                <c16:uniqueId val="{00000001-17A0-4C94-A719-0D2BB2064AE3}"/>
              </c:ext>
            </c:extLst>
          </c:dPt>
          <c:dPt>
            <c:idx val="1"/>
            <c:invertIfNegative val="0"/>
            <c:bubble3D val="0"/>
            <c:spPr>
              <a:solidFill>
                <a:srgbClr val="FF2F92"/>
              </a:solidFill>
              <a:ln w="12700">
                <a:solidFill>
                  <a:schemeClr val="tx1"/>
                </a:solidFill>
              </a:ln>
              <a:effectLst/>
            </c:spPr>
            <c:extLst>
              <c:ext xmlns:c16="http://schemas.microsoft.com/office/drawing/2014/chart" uri="{C3380CC4-5D6E-409C-BE32-E72D297353CC}">
                <c16:uniqueId val="{00000003-17A0-4C94-A719-0D2BB2064AE3}"/>
              </c:ext>
            </c:extLst>
          </c:dPt>
          <c:dPt>
            <c:idx val="2"/>
            <c:invertIfNegative val="0"/>
            <c:bubble3D val="0"/>
            <c:spPr>
              <a:solidFill>
                <a:srgbClr val="FFC5A8"/>
              </a:solidFill>
              <a:ln w="12700">
                <a:solidFill>
                  <a:schemeClr val="tx1"/>
                </a:solidFill>
              </a:ln>
              <a:effectLst/>
            </c:spPr>
            <c:extLst>
              <c:ext xmlns:c16="http://schemas.microsoft.com/office/drawing/2014/chart" uri="{C3380CC4-5D6E-409C-BE32-E72D297353CC}">
                <c16:uniqueId val="{00000005-17A0-4C94-A719-0D2BB2064AE3}"/>
              </c:ext>
            </c:extLst>
          </c:dPt>
          <c:dPt>
            <c:idx val="3"/>
            <c:invertIfNegative val="0"/>
            <c:bubble3D val="0"/>
            <c:spPr>
              <a:solidFill>
                <a:srgbClr val="FF0000"/>
              </a:solidFill>
              <a:ln w="12700">
                <a:solidFill>
                  <a:schemeClr val="tx1"/>
                </a:solidFill>
              </a:ln>
              <a:effectLst/>
            </c:spPr>
            <c:extLst>
              <c:ext xmlns:c16="http://schemas.microsoft.com/office/drawing/2014/chart" uri="{C3380CC4-5D6E-409C-BE32-E72D297353CC}">
                <c16:uniqueId val="{00000007-17A0-4C94-A719-0D2BB2064AE3}"/>
              </c:ext>
            </c:extLst>
          </c:dPt>
          <c:dPt>
            <c:idx val="4"/>
            <c:invertIfNegative val="0"/>
            <c:bubble3D val="0"/>
            <c:spPr>
              <a:solidFill>
                <a:srgbClr val="C00000"/>
              </a:solidFill>
              <a:ln w="12700">
                <a:solidFill>
                  <a:schemeClr val="tx1"/>
                </a:solidFill>
              </a:ln>
              <a:effectLst/>
            </c:spPr>
            <c:extLst>
              <c:ext xmlns:c16="http://schemas.microsoft.com/office/drawing/2014/chart" uri="{C3380CC4-5D6E-409C-BE32-E72D297353CC}">
                <c16:uniqueId val="{00000009-17A0-4C94-A719-0D2BB2064AE3}"/>
              </c:ext>
            </c:extLst>
          </c:dPt>
          <c:dPt>
            <c:idx val="5"/>
            <c:invertIfNegative val="0"/>
            <c:bubble3D val="0"/>
            <c:spPr>
              <a:solidFill>
                <a:srgbClr val="AE00F9"/>
              </a:solidFill>
              <a:ln w="12700">
                <a:solidFill>
                  <a:schemeClr val="tx1"/>
                </a:solidFill>
              </a:ln>
              <a:effectLst/>
            </c:spPr>
            <c:extLst>
              <c:ext xmlns:c16="http://schemas.microsoft.com/office/drawing/2014/chart" uri="{C3380CC4-5D6E-409C-BE32-E72D297353CC}">
                <c16:uniqueId val="{0000000B-17A0-4C94-A719-0D2BB2064AE3}"/>
              </c:ext>
            </c:extLst>
          </c:dPt>
          <c:dPt>
            <c:idx val="6"/>
            <c:invertIfNegative val="0"/>
            <c:bubble3D val="0"/>
            <c:spPr>
              <a:solidFill>
                <a:srgbClr val="00B0F0"/>
              </a:solidFill>
              <a:ln w="12700">
                <a:solidFill>
                  <a:schemeClr val="tx1"/>
                </a:solidFill>
              </a:ln>
              <a:effectLst/>
            </c:spPr>
            <c:extLst>
              <c:ext xmlns:c16="http://schemas.microsoft.com/office/drawing/2014/chart" uri="{C3380CC4-5D6E-409C-BE32-E72D297353CC}">
                <c16:uniqueId val="{0000000D-17A0-4C94-A719-0D2BB2064AE3}"/>
              </c:ext>
            </c:extLst>
          </c:dPt>
          <c:dPt>
            <c:idx val="7"/>
            <c:invertIfNegative val="0"/>
            <c:bubble3D val="0"/>
            <c:spPr>
              <a:solidFill>
                <a:srgbClr val="FFFF00"/>
              </a:solidFill>
              <a:ln w="12700">
                <a:solidFill>
                  <a:schemeClr val="tx1"/>
                </a:solidFill>
              </a:ln>
              <a:effectLst/>
            </c:spPr>
            <c:extLst>
              <c:ext xmlns:c16="http://schemas.microsoft.com/office/drawing/2014/chart" uri="{C3380CC4-5D6E-409C-BE32-E72D297353CC}">
                <c16:uniqueId val="{0000000F-17A0-4C94-A719-0D2BB2064AE3}"/>
              </c:ext>
            </c:extLst>
          </c:dPt>
          <c:dPt>
            <c:idx val="8"/>
            <c:invertIfNegative val="0"/>
            <c:bubble3D val="0"/>
            <c:spPr>
              <a:solidFill>
                <a:srgbClr val="FFC000"/>
              </a:solidFill>
              <a:ln w="12700">
                <a:solidFill>
                  <a:schemeClr val="tx1"/>
                </a:solidFill>
              </a:ln>
              <a:effectLst/>
            </c:spPr>
            <c:extLst>
              <c:ext xmlns:c16="http://schemas.microsoft.com/office/drawing/2014/chart" uri="{C3380CC4-5D6E-409C-BE32-E72D297353CC}">
                <c16:uniqueId val="{00000011-17A0-4C94-A719-0D2BB2064AE3}"/>
              </c:ext>
            </c:extLst>
          </c:dPt>
          <c:dLbls>
            <c:dLbl>
              <c:idx val="4"/>
              <c:numFmt formatCode="#,##0.0"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extLst>
                <c:ext xmlns:c15="http://schemas.microsoft.com/office/drawing/2012/chart" uri="{CE6537A1-D6FC-4f65-9D91-7224C49458BB}">
                  <c15:layout>
                    <c:manualLayout>
                      <c:w val="9.1794673206832766E-2"/>
                      <c:h val="3.6399367443086347E-2"/>
                    </c:manualLayout>
                  </c15:layout>
                </c:ext>
                <c:ext xmlns:c16="http://schemas.microsoft.com/office/drawing/2014/chart" uri="{C3380CC4-5D6E-409C-BE32-E72D297353CC}">
                  <c16:uniqueId val="{00000009-17A0-4C94-A719-0D2BB2064AE3}"/>
                </c:ext>
              </c:extLst>
            </c:dLbl>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Food</c:v>
              </c:pt>
              <c:pt idx="1">
                <c:v>Housing Services</c:v>
              </c:pt>
              <c:pt idx="2">
                <c:v>Construction</c:v>
              </c:pt>
              <c:pt idx="3">
                <c:v>Manufacturing</c:v>
              </c:pt>
              <c:pt idx="4">
                <c:v>Energy</c:v>
              </c:pt>
              <c:pt idx="5">
                <c:v>Transport</c:v>
              </c:pt>
              <c:pt idx="6">
                <c:v>Education/ Health</c:v>
              </c:pt>
              <c:pt idx="7">
                <c:v>Leisure/ Culture</c:v>
              </c:pt>
              <c:pt idx="8">
                <c:v>Other Services</c:v>
              </c:pt>
            </c:strLit>
          </c:cat>
          <c:val>
            <c:numLit>
              <c:formatCode>General</c:formatCode>
              <c:ptCount val="9"/>
              <c:pt idx="0">
                <c:v>0.57926181054235959</c:v>
              </c:pt>
              <c:pt idx="1">
                <c:v>8.7756332596477513E-2</c:v>
              </c:pt>
              <c:pt idx="2">
                <c:v>0.659971457597755</c:v>
              </c:pt>
              <c:pt idx="3">
                <c:v>0.52615105493530145</c:v>
              </c:pt>
              <c:pt idx="4">
                <c:v>0.74017878350112698</c:v>
              </c:pt>
              <c:pt idx="5">
                <c:v>0.61522056259130464</c:v>
              </c:pt>
              <c:pt idx="6">
                <c:v>0.21089199494335009</c:v>
              </c:pt>
              <c:pt idx="7">
                <c:v>0.18127637866670276</c:v>
              </c:pt>
              <c:pt idx="8">
                <c:v>5.619437660521185E-2</c:v>
              </c:pt>
            </c:numLit>
          </c:val>
          <c:extLst>
            <c:ext xmlns:c16="http://schemas.microsoft.com/office/drawing/2014/chart" uri="{C3380CC4-5D6E-409C-BE32-E72D297353CC}">
              <c16:uniqueId val="{00000012-17A0-4C94-A719-0D2BB2064AE3}"/>
            </c:ext>
          </c:extLst>
        </c:ser>
        <c:dLbls>
          <c:dLblPos val="outEnd"/>
          <c:showLegendKey val="0"/>
          <c:showVal val="1"/>
          <c:showCatName val="0"/>
          <c:showSerName val="0"/>
          <c:showPercent val="0"/>
          <c:showBubbleSize val="0"/>
        </c:dLbls>
        <c:gapWidth val="20"/>
        <c:overlap val="100"/>
        <c:axId val="1284135183"/>
        <c:axId val="1283801231"/>
      </c:barChart>
      <c:catAx>
        <c:axId val="1284135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83801231"/>
        <c:crosses val="autoZero"/>
        <c:auto val="1"/>
        <c:lblAlgn val="ctr"/>
        <c:lblOffset val="100"/>
        <c:noMultiLvlLbl val="0"/>
      </c:catAx>
      <c:valAx>
        <c:axId val="1283801231"/>
        <c:scaling>
          <c:orientation val="minMax"/>
          <c:max val="3"/>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chemeClr val="tx1"/>
                    </a:solidFill>
                    <a:latin typeface="Arial" panose="020B0604020202020204" pitchFamily="34" charset="0"/>
                    <a:cs typeface="Arial" panose="020B0604020202020204" pitchFamily="34" charset="0"/>
                  </a:rPr>
                  <a:t>Expenditure-based global emissions (kg CO2e) per euro of sectoral GDP</a:t>
                </a:r>
              </a:p>
            </c:rich>
          </c:tx>
          <c:layout>
            <c:manualLayout>
              <c:xMode val="edge"/>
              <c:yMode val="edge"/>
              <c:x val="1.1583006595053387E-2"/>
              <c:y val="8.173825162558197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84135183"/>
        <c:crosses val="autoZero"/>
        <c:crossBetween val="between"/>
      </c:valAx>
      <c:spPr>
        <a:noFill/>
        <a:ln w="1905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4. World Productivity Trends 2025-2100: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Sustainable Convergence Scenario </a:t>
            </a:r>
            <a:endParaRPr lang="fr-FR" sz="1800" b="0" baseline="0">
              <a:latin typeface="Arial" panose="020B0604020202020204" pitchFamily="34" charset="0"/>
              <a:cs typeface="Arial" panose="020B0604020202020204" pitchFamily="34" charset="0"/>
            </a:endParaRPr>
          </a:p>
        </c:rich>
      </c:tx>
      <c:layout>
        <c:manualLayout>
          <c:xMode val="edge"/>
          <c:yMode val="edge"/>
          <c:x val="0.2240573102567967"/>
          <c:y val="2.2464995215623648E-3"/>
        </c:manualLayout>
      </c:layout>
      <c:overlay val="0"/>
      <c:spPr>
        <a:noFill/>
        <a:ln w="25400">
          <a:noFill/>
        </a:ln>
      </c:spPr>
    </c:title>
    <c:autoTitleDeleted val="0"/>
    <c:plotArea>
      <c:layout>
        <c:manualLayout>
          <c:layoutTarget val="inner"/>
          <c:xMode val="edge"/>
          <c:yMode val="edge"/>
          <c:x val="9.6677930883639546E-2"/>
          <c:y val="0.11523178784475871"/>
          <c:w val="0.86074835958005236"/>
          <c:h val="0.71498834065523753"/>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1.3255717811282706</c:v>
              </c:pt>
              <c:pt idx="1">
                <c:v>1.3318764690051119</c:v>
              </c:pt>
              <c:pt idx="2">
                <c:v>1.3541696547126143</c:v>
              </c:pt>
              <c:pt idx="3">
                <c:v>1.3596652035348911</c:v>
              </c:pt>
              <c:pt idx="4">
                <c:v>1.3842022776944509</c:v>
              </c:pt>
              <c:pt idx="5">
                <c:v>1.4080311850415868</c:v>
              </c:pt>
              <c:pt idx="6">
                <c:v>1.4297049920936666</c:v>
              </c:pt>
              <c:pt idx="7">
                <c:v>1.4383574381073498</c:v>
              </c:pt>
              <c:pt idx="8">
                <c:v>1.4434058072806455</c:v>
              </c:pt>
              <c:pt idx="9">
                <c:v>1.4299012936902389</c:v>
              </c:pt>
              <c:pt idx="10">
                <c:v>1.4025343508522581</c:v>
              </c:pt>
              <c:pt idx="11">
                <c:v>1.3634695950049651</c:v>
              </c:pt>
              <c:pt idx="12">
                <c:v>1.3498364846370381</c:v>
              </c:pt>
              <c:pt idx="13">
                <c:v>1.3345046800054492</c:v>
              </c:pt>
              <c:pt idx="14">
                <c:v>1.353933822969867</c:v>
              </c:pt>
              <c:pt idx="15">
                <c:v>1.3636238650227779</c:v>
              </c:pt>
              <c:pt idx="16">
                <c:v>1.3548702826649546</c:v>
              </c:pt>
              <c:pt idx="17">
                <c:v>1.3338527171186714</c:v>
              </c:pt>
              <c:pt idx="18">
                <c:v>1.3687454661823628</c:v>
              </c:pt>
              <c:pt idx="19">
                <c:v>1.3973781478403866</c:v>
              </c:pt>
              <c:pt idx="20">
                <c:v>1.4622692030264088</c:v>
              </c:pt>
              <c:pt idx="21">
                <c:v>1.5348102725079134</c:v>
              </c:pt>
              <c:pt idx="22">
                <c:v>1.5330530271527509</c:v>
              </c:pt>
              <c:pt idx="23">
                <c:v>1.5278973244763945</c:v>
              </c:pt>
              <c:pt idx="24">
                <c:v>1.5196475940404142</c:v>
              </c:pt>
              <c:pt idx="25">
                <c:v>1.4830167641890244</c:v>
              </c:pt>
              <c:pt idx="26">
                <c:v>1.4695509324518499</c:v>
              </c:pt>
              <c:pt idx="27">
                <c:v>1.4395860549826931</c:v>
              </c:pt>
              <c:pt idx="28">
                <c:v>1.4024879737566573</c:v>
              </c:pt>
              <c:pt idx="29">
                <c:v>1.4033087948295286</c:v>
              </c:pt>
              <c:pt idx="30">
                <c:v>1.3795005192450773</c:v>
              </c:pt>
              <c:pt idx="31">
                <c:v>1.3824374679921176</c:v>
              </c:pt>
              <c:pt idx="32">
                <c:v>1.4161388050597377</c:v>
              </c:pt>
              <c:pt idx="33">
                <c:v>1.4381329866151229</c:v>
              </c:pt>
              <c:pt idx="34">
                <c:v>1.4457658594178808</c:v>
              </c:pt>
              <c:pt idx="35">
                <c:v>1.4641508094417548</c:v>
              </c:pt>
              <c:pt idx="36">
                <c:v>1.4615648380638366</c:v>
              </c:pt>
              <c:pt idx="37">
                <c:v>1.4461826935124784</c:v>
              </c:pt>
              <c:pt idx="38">
                <c:v>1.4274219499185321</c:v>
              </c:pt>
              <c:pt idx="39">
                <c:v>1.4238913928482102</c:v>
              </c:pt>
              <c:pt idx="40">
                <c:v>1.4666026927769202</c:v>
              </c:pt>
              <c:pt idx="41">
                <c:v>1.4817782377448954</c:v>
              </c:pt>
              <c:pt idx="42">
                <c:v>1.4860482242756732</c:v>
              </c:pt>
              <c:pt idx="43">
                <c:v>1.5112254622013059</c:v>
              </c:pt>
              <c:pt idx="44">
                <c:v>1.5348473901332909</c:v>
              </c:pt>
              <c:pt idx="45">
                <c:v>1.5445959103398568</c:v>
              </c:pt>
              <c:pt idx="46">
                <c:v>1.5550557356794894</c:v>
              </c:pt>
              <c:pt idx="47">
                <c:v>1.5918356921896768</c:v>
              </c:pt>
              <c:pt idx="48">
                <c:v>1.5394401711408274</c:v>
              </c:pt>
              <c:pt idx="49">
                <c:v>1.5864104756554809</c:v>
              </c:pt>
              <c:pt idx="50">
                <c:v>1.6587038159344893</c:v>
              </c:pt>
              <c:pt idx="51">
                <c:v>1.6568113357983132</c:v>
              </c:pt>
              <c:pt idx="52">
                <c:v>1.6809223905495079</c:v>
              </c:pt>
              <c:pt idx="53">
                <c:v>1.6761376270091792</c:v>
              </c:pt>
              <c:pt idx="54">
                <c:v>1.6855382399810648</c:v>
              </c:pt>
              <c:pt idx="55">
                <c:v>1.6855271025543639</c:v>
              </c:pt>
              <c:pt idx="56">
                <c:v>1.7356515840903339</c:v>
              </c:pt>
              <c:pt idx="57">
                <c:v>1.7424594854493414</c:v>
              </c:pt>
              <c:pt idx="58">
                <c:v>1.7302385463597472</c:v>
              </c:pt>
              <c:pt idx="59">
                <c:v>1.7758449456681742</c:v>
              </c:pt>
              <c:pt idx="60">
                <c:v>1.8632999420763103</c:v>
              </c:pt>
              <c:pt idx="61">
                <c:v>1.8906827134041877</c:v>
              </c:pt>
              <c:pt idx="62">
                <c:v>1.9437139281784321</c:v>
              </c:pt>
              <c:pt idx="63">
                <c:v>2.0256161552542711</c:v>
              </c:pt>
              <c:pt idx="64">
                <c:v>2.067908401308522</c:v>
              </c:pt>
              <c:pt idx="65">
                <c:v>2.078673771827273</c:v>
              </c:pt>
              <c:pt idx="66">
                <c:v>2.0916864077175052</c:v>
              </c:pt>
              <c:pt idx="67">
                <c:v>2.0673486704319752</c:v>
              </c:pt>
              <c:pt idx="68">
                <c:v>2.0943790135565887</c:v>
              </c:pt>
              <c:pt idx="69">
                <c:v>2.1210464503941626</c:v>
              </c:pt>
              <c:pt idx="70">
                <c:v>2.1858642223117934</c:v>
              </c:pt>
              <c:pt idx="71">
                <c:v>2.2259283205479106</c:v>
              </c:pt>
              <c:pt idx="72">
                <c:v>2.3291090857383541</c:v>
              </c:pt>
              <c:pt idx="73">
                <c:v>2.3692966314028321</c:v>
              </c:pt>
              <c:pt idx="74">
                <c:v>2.4094641174936093</c:v>
              </c:pt>
              <c:pt idx="75">
                <c:v>2.5033420245233757</c:v>
              </c:pt>
              <c:pt idx="76">
                <c:v>2.4620593640714117</c:v>
              </c:pt>
              <c:pt idx="77">
                <c:v>2.4942535665454728</c:v>
              </c:pt>
              <c:pt idx="78">
                <c:v>2.4714622619379329</c:v>
              </c:pt>
              <c:pt idx="79">
                <c:v>2.471067586768581</c:v>
              </c:pt>
              <c:pt idx="80">
                <c:v>2.4932523142550624</c:v>
              </c:pt>
              <c:pt idx="81">
                <c:v>2.6021107052862642</c:v>
              </c:pt>
              <c:pt idx="82">
                <c:v>2.6837790791367953</c:v>
              </c:pt>
              <c:pt idx="83">
                <c:v>2.6880946130830856</c:v>
              </c:pt>
              <c:pt idx="84">
                <c:v>2.697008349891687</c:v>
              </c:pt>
              <c:pt idx="85">
                <c:v>2.7415428304967069</c:v>
              </c:pt>
              <c:pt idx="86">
                <c:v>2.7984377976050934</c:v>
              </c:pt>
              <c:pt idx="87">
                <c:v>2.8287012987283577</c:v>
              </c:pt>
              <c:pt idx="88">
                <c:v>2.9397842958911968</c:v>
              </c:pt>
              <c:pt idx="89">
                <c:v>2.9822811311637407</c:v>
              </c:pt>
              <c:pt idx="90">
                <c:v>3.01867983019776</c:v>
              </c:pt>
              <c:pt idx="91">
                <c:v>3.0252368218897843</c:v>
              </c:pt>
              <c:pt idx="92">
                <c:v>2.995723164210939</c:v>
              </c:pt>
              <c:pt idx="93">
                <c:v>3.0610390281034134</c:v>
              </c:pt>
              <c:pt idx="94">
                <c:v>3.1397783162494219</c:v>
              </c:pt>
              <c:pt idx="95">
                <c:v>3.2090315050952873</c:v>
              </c:pt>
              <c:pt idx="96">
                <c:v>3.3574128405640176</c:v>
              </c:pt>
              <c:pt idx="97">
                <c:v>3.3751297439723085</c:v>
              </c:pt>
              <c:pt idx="98">
                <c:v>3.4926428088424313</c:v>
              </c:pt>
              <c:pt idx="99">
                <c:v>3.5781729188656488</c:v>
              </c:pt>
              <c:pt idx="100">
                <c:v>3.5855731121416103</c:v>
              </c:pt>
              <c:pt idx="101">
                <c:v>3.5433444406054484</c:v>
              </c:pt>
              <c:pt idx="102">
                <c:v>3.5515920511031616</c:v>
              </c:pt>
              <c:pt idx="103">
                <c:v>3.5962940968743555</c:v>
              </c:pt>
              <c:pt idx="104">
                <c:v>3.6386360839187577</c:v>
              </c:pt>
              <c:pt idx="105">
                <c:v>3.7304429972887632</c:v>
              </c:pt>
              <c:pt idx="106">
                <c:v>3.8202844796952298</c:v>
              </c:pt>
              <c:pt idx="107">
                <c:v>3.9600748822628478</c:v>
              </c:pt>
              <c:pt idx="108">
                <c:v>3.9171069413897524</c:v>
              </c:pt>
              <c:pt idx="109">
                <c:v>4.0074655345311223</c:v>
              </c:pt>
              <c:pt idx="110">
                <c:v>4.0440235261242785</c:v>
              </c:pt>
              <c:pt idx="111">
                <c:v>4.2187291930364408</c:v>
              </c:pt>
              <c:pt idx="112">
                <c:v>4.3532341855587795</c:v>
              </c:pt>
              <c:pt idx="113">
                <c:v>4.4534735365181808</c:v>
              </c:pt>
              <c:pt idx="114">
                <c:v>4.317962393303806</c:v>
              </c:pt>
              <c:pt idx="115">
                <c:v>4.3576191066872925</c:v>
              </c:pt>
              <c:pt idx="116">
                <c:v>4.6267662198572017</c:v>
              </c:pt>
              <c:pt idx="117">
                <c:v>4.5476790047600693</c:v>
              </c:pt>
              <c:pt idx="118">
                <c:v>4.333533844042023</c:v>
              </c:pt>
              <c:pt idx="119">
                <c:v>4.3907343061158555</c:v>
              </c:pt>
              <c:pt idx="120">
                <c:v>4.5612057038707006</c:v>
              </c:pt>
              <c:pt idx="121">
                <c:v>4.7195836094921511</c:v>
              </c:pt>
              <c:pt idx="122">
                <c:v>5.0138158917931062</c:v>
              </c:pt>
              <c:pt idx="123">
                <c:v>5.0084471717812411</c:v>
              </c:pt>
              <c:pt idx="124">
                <c:v>5.1211041336800935</c:v>
              </c:pt>
              <c:pt idx="125">
                <c:v>5.391477176184404</c:v>
              </c:pt>
              <c:pt idx="126">
                <c:v>5.4620675250788047</c:v>
              </c:pt>
              <c:pt idx="127">
                <c:v>5.5720252235965404</c:v>
              </c:pt>
              <c:pt idx="128">
                <c:v>5.8980007331336939</c:v>
              </c:pt>
              <c:pt idx="129">
                <c:v>6.0125086027823178</c:v>
              </c:pt>
              <c:pt idx="130">
                <c:v>5.9301010935537741</c:v>
              </c:pt>
              <c:pt idx="131">
                <c:v>5.7582202365170767</c:v>
              </c:pt>
              <c:pt idx="132">
                <c:v>5.6182728683779359</c:v>
              </c:pt>
              <c:pt idx="133">
                <c:v>5.718756423410186</c:v>
              </c:pt>
              <c:pt idx="134">
                <c:v>5.9572480048935565</c:v>
              </c:pt>
              <c:pt idx="135">
                <c:v>6.3632820976014655</c:v>
              </c:pt>
              <c:pt idx="136">
                <c:v>6.4865207910505198</c:v>
              </c:pt>
              <c:pt idx="137">
                <c:v>6.7944885708195102</c:v>
              </c:pt>
              <c:pt idx="138">
                <c:v>7.0464797835728605</c:v>
              </c:pt>
              <c:pt idx="139">
                <c:v>7.5242631913601397</c:v>
              </c:pt>
              <c:pt idx="140">
                <c:v>7.1460455200908841</c:v>
              </c:pt>
              <c:pt idx="141">
                <c:v>7.3165329908978114</c:v>
              </c:pt>
              <c:pt idx="142">
                <c:v>7.6021814753751551</c:v>
              </c:pt>
              <c:pt idx="143">
                <c:v>7.5678235653005874</c:v>
              </c:pt>
              <c:pt idx="144">
                <c:v>7.0412123877394563</c:v>
              </c:pt>
              <c:pt idx="145">
                <c:v>5.8216519694471929</c:v>
              </c:pt>
              <c:pt idx="146">
                <c:v>6.4937676758119407</c:v>
              </c:pt>
              <c:pt idx="147">
                <c:v>6.6403045065621251</c:v>
              </c:pt>
              <c:pt idx="148">
                <c:v>7.1253494994402269</c:v>
              </c:pt>
              <c:pt idx="149">
                <c:v>7.6372196125329834</c:v>
              </c:pt>
              <c:pt idx="150">
                <c:v>8.1871395143212666</c:v>
              </c:pt>
              <c:pt idx="151">
                <c:v>8.4969527514570178</c:v>
              </c:pt>
              <c:pt idx="152">
                <c:v>8.9173701190317285</c:v>
              </c:pt>
              <c:pt idx="153">
                <c:v>9.445543016539089</c:v>
              </c:pt>
              <c:pt idx="154">
                <c:v>9.8432394881442136</c:v>
              </c:pt>
              <c:pt idx="155">
                <c:v>10.369996960369733</c:v>
              </c:pt>
              <c:pt idx="156">
                <c:v>10.862813364200619</c:v>
              </c:pt>
              <c:pt idx="157">
                <c:v>11.433546653776236</c:v>
              </c:pt>
              <c:pt idx="158">
                <c:v>11.700677975471784</c:v>
              </c:pt>
              <c:pt idx="159">
                <c:v>12.230755905108214</c:v>
              </c:pt>
              <c:pt idx="160">
                <c:v>13.25416137288012</c:v>
              </c:pt>
              <c:pt idx="161">
                <c:v>13.966226391393503</c:v>
              </c:pt>
              <c:pt idx="162">
                <c:v>14.600645452549218</c:v>
              </c:pt>
              <c:pt idx="163">
                <c:v>15.200327652598615</c:v>
              </c:pt>
              <c:pt idx="164">
                <c:v>15.998418460444828</c:v>
              </c:pt>
              <c:pt idx="165">
                <c:v>16.627604122883628</c:v>
              </c:pt>
              <c:pt idx="166">
                <c:v>17.355460343845557</c:v>
              </c:pt>
              <c:pt idx="167">
                <c:v>18.102145109146285</c:v>
              </c:pt>
              <c:pt idx="168">
                <c:v>19.29435219188996</c:v>
              </c:pt>
              <c:pt idx="169">
                <c:v>20.680441890070032</c:v>
              </c:pt>
              <c:pt idx="170">
                <c:v>22.077062236888697</c:v>
              </c:pt>
              <c:pt idx="171">
                <c:v>23.140083634706293</c:v>
              </c:pt>
              <c:pt idx="172">
                <c:v>24.387600424506708</c:v>
              </c:pt>
              <c:pt idx="173">
                <c:v>26.011656617308805</c:v>
              </c:pt>
              <c:pt idx="174">
                <c:v>26.966426073818816</c:v>
              </c:pt>
              <c:pt idx="175">
                <c:v>27.186445892856757</c:v>
              </c:pt>
              <c:pt idx="176">
                <c:v>28.370039404343061</c:v>
              </c:pt>
              <c:pt idx="177">
                <c:v>29.217111867377838</c:v>
              </c:pt>
              <c:pt idx="178">
                <c:v>30.102835464888042</c:v>
              </c:pt>
              <c:pt idx="179">
                <c:v>31.098030941757489</c:v>
              </c:pt>
              <c:pt idx="180">
                <c:v>31.382864925486693</c:v>
              </c:pt>
              <c:pt idx="181">
                <c:v>31.18522425124355</c:v>
              </c:pt>
              <c:pt idx="182">
                <c:v>31.202104935271173</c:v>
              </c:pt>
              <c:pt idx="183">
                <c:v>31.561092849700831</c:v>
              </c:pt>
              <c:pt idx="184">
                <c:v>32.17786495394936</c:v>
              </c:pt>
              <c:pt idx="185">
                <c:v>32.873317653061157</c:v>
              </c:pt>
              <c:pt idx="186">
                <c:v>33.39860718216832</c:v>
              </c:pt>
              <c:pt idx="187">
                <c:v>33.981037599145203</c:v>
              </c:pt>
              <c:pt idx="188">
                <c:v>35.008744646791733</c:v>
              </c:pt>
              <c:pt idx="189">
                <c:v>35.782060546633204</c:v>
              </c:pt>
              <c:pt idx="190">
                <c:v>36.375543007920569</c:v>
              </c:pt>
              <c:pt idx="191">
                <c:v>36.142667628314648</c:v>
              </c:pt>
              <c:pt idx="192">
                <c:v>35.934713840375537</c:v>
              </c:pt>
              <c:pt idx="193">
                <c:v>35.565965926966818</c:v>
              </c:pt>
              <c:pt idx="194">
                <c:v>36.323709137098867</c:v>
              </c:pt>
              <c:pt idx="195">
                <c:v>37.017022878197267</c:v>
              </c:pt>
              <c:pt idx="196">
                <c:v>37.991948246563894</c:v>
              </c:pt>
              <c:pt idx="197">
                <c:v>39.301382720987192</c:v>
              </c:pt>
              <c:pt idx="198">
                <c:v>40.751843114288263</c:v>
              </c:pt>
              <c:pt idx="199">
                <c:v>42.152822062450269</c:v>
              </c:pt>
              <c:pt idx="200">
                <c:v>44.062423931123199</c:v>
              </c:pt>
              <c:pt idx="201">
                <c:v>45.263956855566832</c:v>
              </c:pt>
              <c:pt idx="202">
                <c:v>46.069301936827365</c:v>
              </c:pt>
              <c:pt idx="203">
                <c:v>46.831307160892663</c:v>
              </c:pt>
              <c:pt idx="204">
                <c:v>48.289073959827455</c:v>
              </c:pt>
              <c:pt idx="205">
                <c:v>49.544530463017281</c:v>
              </c:pt>
              <c:pt idx="206">
                <c:v>51.018374017523534</c:v>
              </c:pt>
              <c:pt idx="207">
                <c:v>52.376178788419047</c:v>
              </c:pt>
              <c:pt idx="208">
                <c:v>52.545456593486122</c:v>
              </c:pt>
              <c:pt idx="209">
                <c:v>50.125814682478278</c:v>
              </c:pt>
              <c:pt idx="210">
                <c:v>50.973657148004733</c:v>
              </c:pt>
              <c:pt idx="211">
                <c:v>51.807207416263637</c:v>
              </c:pt>
              <c:pt idx="212">
                <c:v>51.608603983819023</c:v>
              </c:pt>
              <c:pt idx="213">
                <c:v>51.755217011693212</c:v>
              </c:pt>
              <c:pt idx="214">
                <c:v>52.763541656168506</c:v>
              </c:pt>
              <c:pt idx="215">
                <c:v>53.939141740378695</c:v>
              </c:pt>
              <c:pt idx="216">
                <c:v>54.85447814628192</c:v>
              </c:pt>
              <c:pt idx="217">
                <c:v>56.30512458861336</c:v>
              </c:pt>
              <c:pt idx="218">
                <c:v>57.382287918471448</c:v>
              </c:pt>
              <c:pt idx="219">
                <c:v>58.335158520801627</c:v>
              </c:pt>
              <c:pt idx="220">
                <c:v>54.684719846195733</c:v>
              </c:pt>
              <c:pt idx="221">
                <c:v>58.065711250525816</c:v>
              </c:pt>
              <c:pt idx="222">
                <c:v>59.863995251198112</c:v>
              </c:pt>
              <c:pt idx="223">
                <c:v>60.024175606891816</c:v>
              </c:pt>
              <c:pt idx="224">
                <c:v>60.657890231378538</c:v>
              </c:pt>
              <c:pt idx="225">
                <c:v>61.785332910252649</c:v>
              </c:pt>
              <c:pt idx="226">
                <c:v>63.456297548696412</c:v>
              </c:pt>
              <c:pt idx="227">
                <c:v>64.871583119481116</c:v>
              </c:pt>
              <c:pt idx="228">
                <c:v>66.357511127378046</c:v>
              </c:pt>
              <c:pt idx="229">
                <c:v>67.919604415925804</c:v>
              </c:pt>
              <c:pt idx="230">
                <c:v>69.543401044774754</c:v>
              </c:pt>
              <c:pt idx="231">
                <c:v>71.209163297441208</c:v>
              </c:pt>
              <c:pt idx="232">
                <c:v>72.947672454062669</c:v>
              </c:pt>
              <c:pt idx="233">
                <c:v>74.787498563108741</c:v>
              </c:pt>
              <c:pt idx="234">
                <c:v>76.709516835793721</c:v>
              </c:pt>
              <c:pt idx="235">
                <c:v>78.707031382982692</c:v>
              </c:pt>
              <c:pt idx="236">
                <c:v>80.345071733071251</c:v>
              </c:pt>
              <c:pt idx="237">
                <c:v>82.057959120652015</c:v>
              </c:pt>
              <c:pt idx="238">
                <c:v>83.853985717637542</c:v>
              </c:pt>
              <c:pt idx="239">
                <c:v>85.72757708768043</c:v>
              </c:pt>
              <c:pt idx="240">
                <c:v>87.677043859721849</c:v>
              </c:pt>
              <c:pt idx="241">
                <c:v>89.693681356699969</c:v>
              </c:pt>
              <c:pt idx="242">
                <c:v>91.786448326515242</c:v>
              </c:pt>
              <c:pt idx="243">
                <c:v>93.954651787761051</c:v>
              </c:pt>
              <c:pt idx="244">
                <c:v>96.201561640620412</c:v>
              </c:pt>
              <c:pt idx="245">
                <c:v>98.551036325613168</c:v>
              </c:pt>
              <c:pt idx="246">
                <c:v>100.97721188138443</c:v>
              </c:pt>
              <c:pt idx="247">
                <c:v>103.44962587179613</c:v>
              </c:pt>
              <c:pt idx="248">
                <c:v>105.95406847488111</c:v>
              </c:pt>
              <c:pt idx="249">
                <c:v>108.50035995752008</c:v>
              </c:pt>
              <c:pt idx="250">
                <c:v>111.12287664726129</c:v>
              </c:pt>
              <c:pt idx="251">
                <c:v>111.70414256646417</c:v>
              </c:pt>
              <c:pt idx="252">
                <c:v>112.28227067971909</c:v>
              </c:pt>
              <c:pt idx="253">
                <c:v>112.85657473392141</c:v>
              </c:pt>
              <c:pt idx="254">
                <c:v>113.42783011465581</c:v>
              </c:pt>
              <c:pt idx="255">
                <c:v>113.99608949814994</c:v>
              </c:pt>
              <c:pt idx="256">
                <c:v>114.56199636790608</c:v>
              </c:pt>
              <c:pt idx="257">
                <c:v>115.12568244692368</c:v>
              </c:pt>
              <c:pt idx="258">
                <c:v>115.68665479012188</c:v>
              </c:pt>
              <c:pt idx="259">
                <c:v>116.24607080831198</c:v>
              </c:pt>
              <c:pt idx="260">
                <c:v>116.8040368002506</c:v>
              </c:pt>
              <c:pt idx="261">
                <c:v>117.36047451804328</c:v>
              </c:pt>
              <c:pt idx="262">
                <c:v>117.91538491909562</c:v>
              </c:pt>
              <c:pt idx="263">
                <c:v>118.46930981396177</c:v>
              </c:pt>
              <c:pt idx="264">
                <c:v>119.02266698590883</c:v>
              </c:pt>
              <c:pt idx="265">
                <c:v>119.57555266207041</c:v>
              </c:pt>
              <c:pt idx="266">
                <c:v>120.12770566627277</c:v>
              </c:pt>
              <c:pt idx="267">
                <c:v>120.67988877569914</c:v>
              </c:pt>
              <c:pt idx="268">
                <c:v>121.23202779449289</c:v>
              </c:pt>
              <c:pt idx="269">
                <c:v>121.7845893041838</c:v>
              </c:pt>
              <c:pt idx="270">
                <c:v>122.33770582014785</c:v>
              </c:pt>
              <c:pt idx="271">
                <c:v>122.89168302618249</c:v>
              </c:pt>
              <c:pt idx="272">
                <c:v>123.44720742285085</c:v>
              </c:pt>
              <c:pt idx="273">
                <c:v>124.00424498181214</c:v>
              </c:pt>
              <c:pt idx="274">
                <c:v>124.56326180648313</c:v>
              </c:pt>
              <c:pt idx="275">
                <c:v>125.12449187631657</c:v>
              </c:pt>
              <c:pt idx="276">
                <c:v>125.68822063745263</c:v>
              </c:pt>
              <c:pt idx="277">
                <c:v>126.25458239322515</c:v>
              </c:pt>
              <c:pt idx="278">
                <c:v>126.82433221654225</c:v>
              </c:pt>
              <c:pt idx="279">
                <c:v>127.39735053113719</c:v>
              </c:pt>
              <c:pt idx="280">
                <c:v>127.97436109187565</c:v>
              </c:pt>
              <c:pt idx="281">
                <c:v>127.83000242611172</c:v>
              </c:pt>
              <c:pt idx="282">
                <c:v>127.68408779623793</c:v>
              </c:pt>
              <c:pt idx="283">
                <c:v>127.53713681239299</c:v>
              </c:pt>
              <c:pt idx="284">
                <c:v>127.38920082512234</c:v>
              </c:pt>
              <c:pt idx="285">
                <c:v>127.24037671901426</c:v>
              </c:pt>
              <c:pt idx="286">
                <c:v>127.09090009730414</c:v>
              </c:pt>
              <c:pt idx="287">
                <c:v>126.94077946473615</c:v>
              </c:pt>
              <c:pt idx="288">
                <c:v>126.79012400071306</c:v>
              </c:pt>
              <c:pt idx="289">
                <c:v>126.63920726876086</c:v>
              </c:pt>
              <c:pt idx="290">
                <c:v>126.48827153827371</c:v>
              </c:pt>
              <c:pt idx="291">
                <c:v>126.33742762150878</c:v>
              </c:pt>
              <c:pt idx="292">
                <c:v>126.18674097952139</c:v>
              </c:pt>
              <c:pt idx="293">
                <c:v>126.03639306171394</c:v>
              </c:pt>
              <c:pt idx="294">
                <c:v>125.88645213489552</c:v>
              </c:pt>
              <c:pt idx="295">
                <c:v>125.73703210126857</c:v>
              </c:pt>
              <c:pt idx="296">
                <c:v>125.58821285639146</c:v>
              </c:pt>
              <c:pt idx="297">
                <c:v>125.44005045608235</c:v>
              </c:pt>
              <c:pt idx="298">
                <c:v>125.29259775939225</c:v>
              </c:pt>
              <c:pt idx="299">
                <c:v>125.14590875963084</c:v>
              </c:pt>
              <c:pt idx="300">
                <c:v>124.99999999999999</c:v>
              </c:pt>
            </c:numLit>
          </c:val>
          <c:smooth val="1"/>
          <c:extLst>
            <c:ext xmlns:c16="http://schemas.microsoft.com/office/drawing/2014/chart" uri="{C3380CC4-5D6E-409C-BE32-E72D297353CC}">
              <c16:uniqueId val="{00000000-9060-4B12-9148-BA1B063CF643}"/>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1.2168742441105727</c:v>
              </c:pt>
              <c:pt idx="1">
                <c:v>1.2327837033372433</c:v>
              </c:pt>
              <c:pt idx="2">
                <c:v>1.2483712248955503</c:v>
              </c:pt>
              <c:pt idx="3">
                <c:v>1.2638753670932539</c:v>
              </c:pt>
              <c:pt idx="4">
                <c:v>1.2794113640892253</c:v>
              </c:pt>
              <c:pt idx="5">
                <c:v>1.2947347541958192</c:v>
              </c:pt>
              <c:pt idx="6">
                <c:v>1.3096964948364451</c:v>
              </c:pt>
              <c:pt idx="7">
                <c:v>1.3240408495871543</c:v>
              </c:pt>
              <c:pt idx="8">
                <c:v>1.3391796094290478</c:v>
              </c:pt>
              <c:pt idx="9">
                <c:v>1.3547420379040429</c:v>
              </c:pt>
              <c:pt idx="10">
                <c:v>1.3707927231881758</c:v>
              </c:pt>
              <c:pt idx="11">
                <c:v>1.3926066326448916</c:v>
              </c:pt>
              <c:pt idx="12">
                <c:v>1.4150613937804015</c:v>
              </c:pt>
              <c:pt idx="13">
                <c:v>1.4383403025380113</c:v>
              </c:pt>
              <c:pt idx="14">
                <c:v>1.4624237305547949</c:v>
              </c:pt>
              <c:pt idx="15">
                <c:v>1.4868188489288707</c:v>
              </c:pt>
              <c:pt idx="16">
                <c:v>1.512638655039771</c:v>
              </c:pt>
              <c:pt idx="17">
                <c:v>1.5371570727225421</c:v>
              </c:pt>
              <c:pt idx="18">
                <c:v>1.5604781919058122</c:v>
              </c:pt>
              <c:pt idx="19">
                <c:v>1.5834215242534582</c:v>
              </c:pt>
              <c:pt idx="20">
                <c:v>1.6068509810037177</c:v>
              </c:pt>
              <c:pt idx="21">
                <c:v>1.5984633293540504</c:v>
              </c:pt>
              <c:pt idx="22">
                <c:v>1.5903375143407781</c:v>
              </c:pt>
              <c:pt idx="23">
                <c:v>1.5820228363725048</c:v>
              </c:pt>
              <c:pt idx="24">
                <c:v>1.5741746877777008</c:v>
              </c:pt>
              <c:pt idx="25">
                <c:v>1.5657392470783873</c:v>
              </c:pt>
              <c:pt idx="26">
                <c:v>1.5474416084040454</c:v>
              </c:pt>
              <c:pt idx="27">
                <c:v>1.5289911339267734</c:v>
              </c:pt>
              <c:pt idx="28">
                <c:v>1.4557122891329464</c:v>
              </c:pt>
              <c:pt idx="29">
                <c:v>1.462634372880337</c:v>
              </c:pt>
              <c:pt idx="30">
                <c:v>1.5552689555361632</c:v>
              </c:pt>
              <c:pt idx="31">
                <c:v>1.5597854875896273</c:v>
              </c:pt>
              <c:pt idx="32">
                <c:v>1.625197628339957</c:v>
              </c:pt>
              <c:pt idx="33">
                <c:v>1.6225548660160189</c:v>
              </c:pt>
              <c:pt idx="34">
                <c:v>1.6613316768164221</c:v>
              </c:pt>
              <c:pt idx="35">
                <c:v>1.777317497478641</c:v>
              </c:pt>
              <c:pt idx="36">
                <c:v>1.9083485036729131</c:v>
              </c:pt>
              <c:pt idx="37">
                <c:v>1.9575116669168346</c:v>
              </c:pt>
              <c:pt idx="38">
                <c:v>1.968329522405416</c:v>
              </c:pt>
              <c:pt idx="39">
                <c:v>1.9986804457035536</c:v>
              </c:pt>
              <c:pt idx="40">
                <c:v>1.8698936030147615</c:v>
              </c:pt>
              <c:pt idx="41">
                <c:v>1.9291222977847027</c:v>
              </c:pt>
              <c:pt idx="42">
                <c:v>1.8686551603415367</c:v>
              </c:pt>
              <c:pt idx="43">
                <c:v>1.8016301160720649</c:v>
              </c:pt>
              <c:pt idx="44">
                <c:v>1.9302864628147804</c:v>
              </c:pt>
              <c:pt idx="45">
                <c:v>2.0741461298992196</c:v>
              </c:pt>
              <c:pt idx="46">
                <c:v>2.2724097098430085</c:v>
              </c:pt>
              <c:pt idx="47">
                <c:v>2.6050358453221496</c:v>
              </c:pt>
              <c:pt idx="48">
                <c:v>2.5990404608421609</c:v>
              </c:pt>
              <c:pt idx="49">
                <c:v>2.5590561884956129</c:v>
              </c:pt>
              <c:pt idx="50">
                <c:v>2.6804544127370957</c:v>
              </c:pt>
              <c:pt idx="51">
                <c:v>2.725292191937942</c:v>
              </c:pt>
              <c:pt idx="52">
                <c:v>2.9399975135108436</c:v>
              </c:pt>
              <c:pt idx="53">
                <c:v>3.0498951059511521</c:v>
              </c:pt>
              <c:pt idx="54">
                <c:v>3.252716319256554</c:v>
              </c:pt>
              <c:pt idx="55">
                <c:v>3.3410393837288983</c:v>
              </c:pt>
              <c:pt idx="56">
                <c:v>3.3235433770373088</c:v>
              </c:pt>
              <c:pt idx="57">
                <c:v>3.3118325175510916</c:v>
              </c:pt>
              <c:pt idx="58">
                <c:v>3.1417629400132925</c:v>
              </c:pt>
              <c:pt idx="59">
                <c:v>3.3238339316575249</c:v>
              </c:pt>
              <c:pt idx="60">
                <c:v>3.2122271224640202</c:v>
              </c:pt>
              <c:pt idx="61">
                <c:v>3.2067396574932867</c:v>
              </c:pt>
              <c:pt idx="62">
                <c:v>3.1649419826773983</c:v>
              </c:pt>
              <c:pt idx="63">
                <c:v>3.4891450993931876</c:v>
              </c:pt>
              <c:pt idx="64">
                <c:v>3.614004671590334</c:v>
              </c:pt>
              <c:pt idx="65">
                <c:v>3.5870721105131884</c:v>
              </c:pt>
              <c:pt idx="66">
                <c:v>3.6507861292176353</c:v>
              </c:pt>
              <c:pt idx="67">
                <c:v>3.6338396515888078</c:v>
              </c:pt>
              <c:pt idx="68">
                <c:v>3.37341054740219</c:v>
              </c:pt>
              <c:pt idx="69">
                <c:v>3.4791406061187948</c:v>
              </c:pt>
              <c:pt idx="70">
                <c:v>3.2732011118332349</c:v>
              </c:pt>
              <c:pt idx="71">
                <c:v>3.1887729969788183</c:v>
              </c:pt>
              <c:pt idx="72">
                <c:v>3.4558933517038324</c:v>
              </c:pt>
              <c:pt idx="73">
                <c:v>3.643954342426817</c:v>
              </c:pt>
              <c:pt idx="74">
                <c:v>3.5541451253403369</c:v>
              </c:pt>
              <c:pt idx="75">
                <c:v>3.4998003837900069</c:v>
              </c:pt>
              <c:pt idx="76">
                <c:v>3.5921860799148706</c:v>
              </c:pt>
              <c:pt idx="77">
                <c:v>3.6520662727145092</c:v>
              </c:pt>
              <c:pt idx="78">
                <c:v>3.7348350343275314</c:v>
              </c:pt>
              <c:pt idx="79">
                <c:v>4.1638284025604353</c:v>
              </c:pt>
              <c:pt idx="80">
                <c:v>4.2916296742729321</c:v>
              </c:pt>
              <c:pt idx="81">
                <c:v>4.7001400701881311</c:v>
              </c:pt>
              <c:pt idx="82">
                <c:v>4.6969234937359188</c:v>
              </c:pt>
              <c:pt idx="83">
                <c:v>4.7269550008233594</c:v>
              </c:pt>
              <c:pt idx="84">
                <c:v>4.6318927570584316</c:v>
              </c:pt>
              <c:pt idx="85">
                <c:v>4.5507884842456621</c:v>
              </c:pt>
              <c:pt idx="86">
                <c:v>4.6685926641607072</c:v>
              </c:pt>
              <c:pt idx="87">
                <c:v>4.9257649935756387</c:v>
              </c:pt>
              <c:pt idx="88">
                <c:v>5.0226873372368601</c:v>
              </c:pt>
              <c:pt idx="89">
                <c:v>4.9272947028542617</c:v>
              </c:pt>
              <c:pt idx="90">
                <c:v>5.3495988476457272</c:v>
              </c:pt>
              <c:pt idx="91">
                <c:v>5.3520059143900509</c:v>
              </c:pt>
              <c:pt idx="92">
                <c:v>5.559770243131422</c:v>
              </c:pt>
              <c:pt idx="93">
                <c:v>5.1015640774468585</c:v>
              </c:pt>
              <c:pt idx="94">
                <c:v>4.849439045605938</c:v>
              </c:pt>
              <c:pt idx="95">
                <c:v>5.2998602774817343</c:v>
              </c:pt>
              <c:pt idx="96">
                <c:v>5.1670912692111752</c:v>
              </c:pt>
              <c:pt idx="97">
                <c:v>5.3650260611468985</c:v>
              </c:pt>
              <c:pt idx="98">
                <c:v>5.8001688544571479</c:v>
              </c:pt>
              <c:pt idx="99">
                <c:v>6.0413571874225749</c:v>
              </c:pt>
              <c:pt idx="100">
                <c:v>6.1258347520249696</c:v>
              </c:pt>
              <c:pt idx="101">
                <c:v>6.4185075965517022</c:v>
              </c:pt>
              <c:pt idx="102">
                <c:v>6.6597607472721023</c:v>
              </c:pt>
              <c:pt idx="103">
                <c:v>6.8036934650193048</c:v>
              </c:pt>
              <c:pt idx="104">
                <c:v>6.557992706453132</c:v>
              </c:pt>
              <c:pt idx="105">
                <c:v>7.128132499703927</c:v>
              </c:pt>
              <c:pt idx="106">
                <c:v>7.292085446521857</c:v>
              </c:pt>
              <c:pt idx="107">
                <c:v>7.4683822028441451</c:v>
              </c:pt>
              <c:pt idx="108">
                <c:v>6.6545511186190014</c:v>
              </c:pt>
              <c:pt idx="109">
                <c:v>6.9358194705976057</c:v>
              </c:pt>
              <c:pt idx="110">
                <c:v>7.2064577201824118</c:v>
              </c:pt>
              <c:pt idx="111">
                <c:v>6.8646991468029865</c:v>
              </c:pt>
              <c:pt idx="112">
                <c:v>7.1275630129761272</c:v>
              </c:pt>
              <c:pt idx="113">
                <c:v>7.2365986029339036</c:v>
              </c:pt>
              <c:pt idx="114">
                <c:v>6.548131222138001</c:v>
              </c:pt>
              <c:pt idx="115">
                <c:v>6.6349627807437299</c:v>
              </c:pt>
              <c:pt idx="116">
                <c:v>7.6937301849410167</c:v>
              </c:pt>
              <c:pt idx="117">
                <c:v>7.6615338262309223</c:v>
              </c:pt>
              <c:pt idx="118">
                <c:v>8.2149974917397142</c:v>
              </c:pt>
              <c:pt idx="119">
                <c:v>7.3944416630215759</c:v>
              </c:pt>
              <c:pt idx="120">
                <c:v>7.154995472604246</c:v>
              </c:pt>
              <c:pt idx="121">
                <c:v>6.7717842986388188</c:v>
              </c:pt>
              <c:pt idx="122">
                <c:v>7.1573990493586805</c:v>
              </c:pt>
              <c:pt idx="123">
                <c:v>7.9243705576271584</c:v>
              </c:pt>
              <c:pt idx="124">
                <c:v>7.9124728889741878</c:v>
              </c:pt>
              <c:pt idx="125">
                <c:v>8.0352649981213737</c:v>
              </c:pt>
              <c:pt idx="126">
                <c:v>8.5275813322188974</c:v>
              </c:pt>
              <c:pt idx="127">
                <c:v>8.607514145431983</c:v>
              </c:pt>
              <c:pt idx="128">
                <c:v>8.9074484725158456</c:v>
              </c:pt>
              <c:pt idx="129">
                <c:v>9.4622872512532901</c:v>
              </c:pt>
              <c:pt idx="130">
                <c:v>8.7778393998680713</c:v>
              </c:pt>
              <c:pt idx="131">
                <c:v>8.2429147380368359</c:v>
              </c:pt>
              <c:pt idx="132">
                <c:v>7.3152283181202824</c:v>
              </c:pt>
              <c:pt idx="133">
                <c:v>7.332837452953207</c:v>
              </c:pt>
              <c:pt idx="134">
                <c:v>8.2097338204638444</c:v>
              </c:pt>
              <c:pt idx="135">
                <c:v>9.0362413182330386</c:v>
              </c:pt>
              <c:pt idx="136">
                <c:v>10.037562886182915</c:v>
              </c:pt>
              <c:pt idx="137">
                <c:v>10.452851542760595</c:v>
              </c:pt>
              <c:pt idx="138">
                <c:v>10.063306338977274</c:v>
              </c:pt>
              <c:pt idx="139">
                <c:v>10.584665129479488</c:v>
              </c:pt>
              <c:pt idx="140">
                <c:v>11.292510454488811</c:v>
              </c:pt>
              <c:pt idx="141">
                <c:v>13.065118640529201</c:v>
              </c:pt>
              <c:pt idx="142">
                <c:v>15.340458816366185</c:v>
              </c:pt>
              <c:pt idx="143">
                <c:v>17.529599802012232</c:v>
              </c:pt>
              <c:pt idx="144">
                <c:v>18.703082194314078</c:v>
              </c:pt>
              <c:pt idx="145">
                <c:v>18.34710998554749</c:v>
              </c:pt>
              <c:pt idx="146">
                <c:v>16.336448398616131</c:v>
              </c:pt>
              <c:pt idx="147">
                <c:v>16.029420001928926</c:v>
              </c:pt>
              <c:pt idx="148">
                <c:v>16.49244404265341</c:v>
              </c:pt>
              <c:pt idx="149">
                <c:v>16.326168901863124</c:v>
              </c:pt>
              <c:pt idx="150">
                <c:v>17.543649048297155</c:v>
              </c:pt>
              <c:pt idx="151">
                <c:v>18.780078292649449</c:v>
              </c:pt>
              <c:pt idx="152">
                <c:v>19.388078594040174</c:v>
              </c:pt>
              <c:pt idx="153">
                <c:v>20.214182171923952</c:v>
              </c:pt>
              <c:pt idx="154">
                <c:v>20.086543412483344</c:v>
              </c:pt>
              <c:pt idx="155">
                <c:v>21.390142101792833</c:v>
              </c:pt>
              <c:pt idx="156">
                <c:v>21.734702979789635</c:v>
              </c:pt>
              <c:pt idx="157">
                <c:v>21.950730830866775</c:v>
              </c:pt>
              <c:pt idx="158">
                <c:v>21.555962765768353</c:v>
              </c:pt>
              <c:pt idx="159">
                <c:v>22.726688336945777</c:v>
              </c:pt>
              <c:pt idx="160">
                <c:v>23.022383467017058</c:v>
              </c:pt>
              <c:pt idx="161">
                <c:v>23.188745230138068</c:v>
              </c:pt>
              <c:pt idx="162">
                <c:v>24.066673672987601</c:v>
              </c:pt>
              <c:pt idx="163">
                <c:v>24.646747080222831</c:v>
              </c:pt>
              <c:pt idx="164">
                <c:v>25.580282475317954</c:v>
              </c:pt>
              <c:pt idx="165">
                <c:v>26.682756567140974</c:v>
              </c:pt>
              <c:pt idx="166">
                <c:v>27.765652559636177</c:v>
              </c:pt>
              <c:pt idx="167">
                <c:v>27.870418198299333</c:v>
              </c:pt>
              <c:pt idx="168">
                <c:v>28.556593889370362</c:v>
              </c:pt>
              <c:pt idx="169">
                <c:v>28.89823384529495</c:v>
              </c:pt>
              <c:pt idx="170">
                <c:v>28.496191516253216</c:v>
              </c:pt>
              <c:pt idx="171">
                <c:v>28.731658457522425</c:v>
              </c:pt>
              <c:pt idx="172">
                <c:v>29.458528926193637</c:v>
              </c:pt>
              <c:pt idx="173">
                <c:v>30.367087519752005</c:v>
              </c:pt>
              <c:pt idx="174">
                <c:v>29.654432078444625</c:v>
              </c:pt>
              <c:pt idx="175">
                <c:v>28.992823518222774</c:v>
              </c:pt>
              <c:pt idx="176">
                <c:v>29.874662056711596</c:v>
              </c:pt>
              <c:pt idx="177">
                <c:v>30.543029277445811</c:v>
              </c:pt>
              <c:pt idx="178">
                <c:v>31.529449844043803</c:v>
              </c:pt>
              <c:pt idx="179">
                <c:v>31.980510901149664</c:v>
              </c:pt>
              <c:pt idx="180">
                <c:v>31.502394772939713</c:v>
              </c:pt>
              <c:pt idx="181">
                <c:v>31.846638927435155</c:v>
              </c:pt>
              <c:pt idx="182">
                <c:v>30.828875592373681</c:v>
              </c:pt>
              <c:pt idx="183">
                <c:v>31.688071095684272</c:v>
              </c:pt>
              <c:pt idx="184">
                <c:v>33.441938360493388</c:v>
              </c:pt>
              <c:pt idx="185">
                <c:v>34.385220740747918</c:v>
              </c:pt>
              <c:pt idx="186">
                <c:v>35.024652959899797</c:v>
              </c:pt>
              <c:pt idx="187">
                <c:v>35.815145539371045</c:v>
              </c:pt>
              <c:pt idx="188">
                <c:v>36.906662492789081</c:v>
              </c:pt>
              <c:pt idx="189">
                <c:v>37.798346209041568</c:v>
              </c:pt>
              <c:pt idx="190">
                <c:v>37.973801346122258</c:v>
              </c:pt>
              <c:pt idx="191">
                <c:v>37.367297390087174</c:v>
              </c:pt>
              <c:pt idx="192">
                <c:v>38.054833389111216</c:v>
              </c:pt>
              <c:pt idx="193">
                <c:v>38.595110475126411</c:v>
              </c:pt>
              <c:pt idx="194">
                <c:v>39.600149935644332</c:v>
              </c:pt>
              <c:pt idx="195">
                <c:v>40.092829085750573</c:v>
              </c:pt>
              <c:pt idx="196">
                <c:v>41.165315515592646</c:v>
              </c:pt>
              <c:pt idx="197">
                <c:v>42.582304609438722</c:v>
              </c:pt>
              <c:pt idx="198">
                <c:v>44.049973928242963</c:v>
              </c:pt>
              <c:pt idx="199">
                <c:v>45.732570442456854</c:v>
              </c:pt>
              <c:pt idx="200">
                <c:v>47.153591691568565</c:v>
              </c:pt>
              <c:pt idx="201">
                <c:v>47.230520304810952</c:v>
              </c:pt>
              <c:pt idx="202">
                <c:v>47.673445476498316</c:v>
              </c:pt>
              <c:pt idx="203">
                <c:v>48.530678445137994</c:v>
              </c:pt>
              <c:pt idx="204">
                <c:v>49.882902939736532</c:v>
              </c:pt>
              <c:pt idx="205">
                <c:v>51.09055755756517</c:v>
              </c:pt>
              <c:pt idx="206">
                <c:v>52.08492041062177</c:v>
              </c:pt>
              <c:pt idx="207">
                <c:v>52.815795946897168</c:v>
              </c:pt>
              <c:pt idx="208">
                <c:v>52.669118425044807</c:v>
              </c:pt>
              <c:pt idx="209">
                <c:v>51.157165425474247</c:v>
              </c:pt>
              <c:pt idx="210">
                <c:v>52.272650892431876</c:v>
              </c:pt>
              <c:pt idx="211">
                <c:v>52.977778550743004</c:v>
              </c:pt>
              <c:pt idx="212">
                <c:v>54.046877526194649</c:v>
              </c:pt>
              <c:pt idx="213">
                <c:v>55.085079587246923</c:v>
              </c:pt>
              <c:pt idx="214">
                <c:v>56.354532381693261</c:v>
              </c:pt>
              <c:pt idx="215">
                <c:v>57.746483267126912</c:v>
              </c:pt>
              <c:pt idx="216">
                <c:v>58.309144795007001</c:v>
              </c:pt>
              <c:pt idx="217">
                <c:v>59.294539501868165</c:v>
              </c:pt>
              <c:pt idx="218">
                <c:v>60.561578149364585</c:v>
              </c:pt>
              <c:pt idx="219">
                <c:v>61.532672152560657</c:v>
              </c:pt>
              <c:pt idx="220">
                <c:v>59.905668316111033</c:v>
              </c:pt>
              <c:pt idx="221">
                <c:v>63.130660309211478</c:v>
              </c:pt>
              <c:pt idx="222">
                <c:v>64.291848284144834</c:v>
              </c:pt>
              <c:pt idx="223">
                <c:v>65.740757559410724</c:v>
              </c:pt>
              <c:pt idx="224">
                <c:v>67.148835022099149</c:v>
              </c:pt>
              <c:pt idx="225">
                <c:v>68.446292474289066</c:v>
              </c:pt>
              <c:pt idx="226">
                <c:v>69.683344993608671</c:v>
              </c:pt>
              <c:pt idx="227">
                <c:v>70.936865463002491</c:v>
              </c:pt>
              <c:pt idx="228">
                <c:v>72.214235099712468</c:v>
              </c:pt>
              <c:pt idx="229">
                <c:v>73.511855355640307</c:v>
              </c:pt>
              <c:pt idx="230">
                <c:v>74.804368963845135</c:v>
              </c:pt>
              <c:pt idx="231">
                <c:v>76.09420895289368</c:v>
              </c:pt>
              <c:pt idx="232">
                <c:v>77.407563899370061</c:v>
              </c:pt>
              <c:pt idx="233">
                <c:v>78.770356709988789</c:v>
              </c:pt>
              <c:pt idx="234">
                <c:v>80.202039360191833</c:v>
              </c:pt>
              <c:pt idx="235">
                <c:v>81.741017688422659</c:v>
              </c:pt>
              <c:pt idx="236">
                <c:v>83.522395311245219</c:v>
              </c:pt>
              <c:pt idx="237">
                <c:v>85.286335770881806</c:v>
              </c:pt>
              <c:pt idx="238">
                <c:v>87.065196420113153</c:v>
              </c:pt>
              <c:pt idx="239">
                <c:v>88.905060192158544</c:v>
              </c:pt>
              <c:pt idx="240">
                <c:v>90.826528002568622</c:v>
              </c:pt>
              <c:pt idx="241">
                <c:v>92.820952855295616</c:v>
              </c:pt>
              <c:pt idx="242">
                <c:v>94.91531847130301</c:v>
              </c:pt>
              <c:pt idx="243">
                <c:v>97.113526217321066</c:v>
              </c:pt>
              <c:pt idx="244">
                <c:v>99.422906194201815</c:v>
              </c:pt>
              <c:pt idx="245">
                <c:v>101.85998484295772</c:v>
              </c:pt>
              <c:pt idx="246">
                <c:v>104.41229822417507</c:v>
              </c:pt>
              <c:pt idx="247">
                <c:v>107.07861097086162</c:v>
              </c:pt>
              <c:pt idx="248">
                <c:v>109.8486035565064</c:v>
              </c:pt>
              <c:pt idx="249">
                <c:v>112.73281575970842</c:v>
              </c:pt>
              <c:pt idx="250">
                <c:v>115.74833345086466</c:v>
              </c:pt>
              <c:pt idx="251">
                <c:v>116.0443131002063</c:v>
              </c:pt>
              <c:pt idx="252">
                <c:v>116.3408650406525</c:v>
              </c:pt>
              <c:pt idx="253">
                <c:v>116.63860218479411</c:v>
              </c:pt>
              <c:pt idx="254">
                <c:v>116.93719445117758</c:v>
              </c:pt>
              <c:pt idx="255">
                <c:v>117.23729883720058</c:v>
              </c:pt>
              <c:pt idx="256">
                <c:v>117.53862513466824</c:v>
              </c:pt>
              <c:pt idx="257">
                <c:v>117.84183876869196</c:v>
              </c:pt>
              <c:pt idx="258">
                <c:v>118.14667537806521</c:v>
              </c:pt>
              <c:pt idx="259">
                <c:v>118.45298526135838</c:v>
              </c:pt>
              <c:pt idx="260">
                <c:v>118.76130257234158</c:v>
              </c:pt>
              <c:pt idx="261">
                <c:v>119.07172274450205</c:v>
              </c:pt>
              <c:pt idx="262">
                <c:v>119.38435938530658</c:v>
              </c:pt>
              <c:pt idx="263">
                <c:v>119.69904120913648</c:v>
              </c:pt>
              <c:pt idx="264">
                <c:v>120.01584799493766</c:v>
              </c:pt>
              <c:pt idx="265">
                <c:v>120.33527805479514</c:v>
              </c:pt>
              <c:pt idx="266">
                <c:v>120.65732437870211</c:v>
              </c:pt>
              <c:pt idx="267">
                <c:v>120.98237986704034</c:v>
              </c:pt>
              <c:pt idx="268">
                <c:v>121.31058002428675</c:v>
              </c:pt>
              <c:pt idx="269">
                <c:v>121.64298889989293</c:v>
              </c:pt>
              <c:pt idx="270">
                <c:v>121.97935899934606</c:v>
              </c:pt>
              <c:pt idx="271">
                <c:v>122.32005307455776</c:v>
              </c:pt>
              <c:pt idx="272">
                <c:v>122.66466877182775</c:v>
              </c:pt>
              <c:pt idx="273">
                <c:v>123.01483096347522</c:v>
              </c:pt>
              <c:pt idx="274">
                <c:v>123.37052474389766</c:v>
              </c:pt>
              <c:pt idx="275">
                <c:v>123.73221285660631</c:v>
              </c:pt>
              <c:pt idx="276">
                <c:v>124.10006390423698</c:v>
              </c:pt>
              <c:pt idx="277">
                <c:v>124.47495716090023</c:v>
              </c:pt>
              <c:pt idx="278">
                <c:v>124.85706569035803</c:v>
              </c:pt>
              <c:pt idx="279">
                <c:v>125.24750174536</c:v>
              </c:pt>
              <c:pt idx="280">
                <c:v>125.64633268551029</c:v>
              </c:pt>
              <c:pt idx="281">
                <c:v>125.63113188372557</c:v>
              </c:pt>
              <c:pt idx="282">
                <c:v>125.6141982502333</c:v>
              </c:pt>
              <c:pt idx="283">
                <c:v>125.5949567219882</c:v>
              </c:pt>
              <c:pt idx="284">
                <c:v>125.57387275193553</c:v>
              </c:pt>
              <c:pt idx="285">
                <c:v>125.55071719135921</c:v>
              </c:pt>
              <c:pt idx="286">
                <c:v>125.52580611322627</c:v>
              </c:pt>
              <c:pt idx="287">
                <c:v>125.49914705740815</c:v>
              </c:pt>
              <c:pt idx="288">
                <c:v>125.47066308125045</c:v>
              </c:pt>
              <c:pt idx="289">
                <c:v>125.44047673236193</c:v>
              </c:pt>
              <c:pt idx="290">
                <c:v>125.4085813012933</c:v>
              </c:pt>
              <c:pt idx="291">
                <c:v>125.3749323419391</c:v>
              </c:pt>
              <c:pt idx="292">
                <c:v>125.33980030916787</c:v>
              </c:pt>
              <c:pt idx="293">
                <c:v>125.30306125022746</c:v>
              </c:pt>
              <c:pt idx="294">
                <c:v>125.26474179822817</c:v>
              </c:pt>
              <c:pt idx="295">
                <c:v>125.22476766980979</c:v>
              </c:pt>
              <c:pt idx="296">
                <c:v>125.18317199548063</c:v>
              </c:pt>
              <c:pt idx="297">
                <c:v>125.13992416029798</c:v>
              </c:pt>
              <c:pt idx="298">
                <c:v>125.09498112987815</c:v>
              </c:pt>
              <c:pt idx="299">
                <c:v>125.04838017434045</c:v>
              </c:pt>
              <c:pt idx="300">
                <c:v>125.00000000000003</c:v>
              </c:pt>
            </c:numLit>
          </c:val>
          <c:smooth val="0"/>
          <c:extLst>
            <c:ext xmlns:c16="http://schemas.microsoft.com/office/drawing/2014/chart" uri="{C3380CC4-5D6E-409C-BE32-E72D297353CC}">
              <c16:uniqueId val="{00000001-9060-4B12-9148-BA1B063CF643}"/>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0.80587231556361594</c:v>
              </c:pt>
              <c:pt idx="1">
                <c:v>0.80248859695687502</c:v>
              </c:pt>
              <c:pt idx="2">
                <c:v>0.79454109501294679</c:v>
              </c:pt>
              <c:pt idx="3">
                <c:v>0.79105002897871379</c:v>
              </c:pt>
              <c:pt idx="4">
                <c:v>0.78303688222731083</c:v>
              </c:pt>
              <c:pt idx="5">
                <c:v>0.77795286102544414</c:v>
              </c:pt>
              <c:pt idx="6">
                <c:v>0.77046796615339241</c:v>
              </c:pt>
              <c:pt idx="7">
                <c:v>0.75891758082252392</c:v>
              </c:pt>
              <c:pt idx="8">
                <c:v>0.7470958494350125</c:v>
              </c:pt>
              <c:pt idx="9">
                <c:v>0.7340209963415455</c:v>
              </c:pt>
              <c:pt idx="10">
                <c:v>0.71656127676544001</c:v>
              </c:pt>
              <c:pt idx="11">
                <c:v>0.70169506831224671</c:v>
              </c:pt>
              <c:pt idx="12">
                <c:v>0.70179832167213874</c:v>
              </c:pt>
              <c:pt idx="13">
                <c:v>0.70063122823112989</c:v>
              </c:pt>
              <c:pt idx="14">
                <c:v>0.6996133335115603</c:v>
              </c:pt>
              <c:pt idx="15">
                <c:v>0.69711581825152646</c:v>
              </c:pt>
              <c:pt idx="16">
                <c:v>0.69710201671359406</c:v>
              </c:pt>
              <c:pt idx="17">
                <c:v>0.70099523892942572</c:v>
              </c:pt>
              <c:pt idx="18">
                <c:v>0.70647765623025238</c:v>
              </c:pt>
              <c:pt idx="19">
                <c:v>0.70659414577868884</c:v>
              </c:pt>
              <c:pt idx="20">
                <c:v>0.71174241140868189</c:v>
              </c:pt>
              <c:pt idx="21">
                <c:v>0.71730211805962174</c:v>
              </c:pt>
              <c:pt idx="22">
                <c:v>0.72387125156825205</c:v>
              </c:pt>
              <c:pt idx="23">
                <c:v>0.72624744328547297</c:v>
              </c:pt>
              <c:pt idx="24">
                <c:v>0.72576719443458537</c:v>
              </c:pt>
              <c:pt idx="25">
                <c:v>0.73010360819521869</c:v>
              </c:pt>
              <c:pt idx="26">
                <c:v>0.72363269386882256</c:v>
              </c:pt>
              <c:pt idx="27">
                <c:v>0.72152233510872033</c:v>
              </c:pt>
              <c:pt idx="28">
                <c:v>0.71969803875424443</c:v>
              </c:pt>
              <c:pt idx="29">
                <c:v>0.7188851271017257</c:v>
              </c:pt>
              <c:pt idx="30">
                <c:v>0.71775515330222284</c:v>
              </c:pt>
              <c:pt idx="31">
                <c:v>0.71877317675289676</c:v>
              </c:pt>
              <c:pt idx="32">
                <c:v>0.72002643716594572</c:v>
              </c:pt>
              <c:pt idx="33">
                <c:v>0.72120769566112752</c:v>
              </c:pt>
              <c:pt idx="34">
                <c:v>0.72335103506870069</c:v>
              </c:pt>
              <c:pt idx="35">
                <c:v>0.72441340886345118</c:v>
              </c:pt>
              <c:pt idx="36">
                <c:v>0.72565413263729006</c:v>
              </c:pt>
              <c:pt idx="37">
                <c:v>0.72218851319273414</c:v>
              </c:pt>
              <c:pt idx="38">
                <c:v>0.71901746665897681</c:v>
              </c:pt>
              <c:pt idx="39">
                <c:v>0.72125851680499975</c:v>
              </c:pt>
              <c:pt idx="40">
                <c:v>0.72419246690500416</c:v>
              </c:pt>
              <c:pt idx="41">
                <c:v>0.72595899811266795</c:v>
              </c:pt>
              <c:pt idx="42">
                <c:v>0.72797550527577548</c:v>
              </c:pt>
              <c:pt idx="43">
                <c:v>0.73234635996295772</c:v>
              </c:pt>
              <c:pt idx="44">
                <c:v>0.73746428684252985</c:v>
              </c:pt>
              <c:pt idx="45">
                <c:v>0.73936002198139295</c:v>
              </c:pt>
              <c:pt idx="46">
                <c:v>0.74365226033470899</c:v>
              </c:pt>
              <c:pt idx="47">
                <c:v>0.75298252335261107</c:v>
              </c:pt>
              <c:pt idx="48">
                <c:v>0.75174136106431166</c:v>
              </c:pt>
              <c:pt idx="49">
                <c:v>0.75898375514034555</c:v>
              </c:pt>
              <c:pt idx="50">
                <c:v>0.77332619308015904</c:v>
              </c:pt>
              <c:pt idx="51">
                <c:v>0.79946425197196502</c:v>
              </c:pt>
              <c:pt idx="52">
                <c:v>0.79421005560665547</c:v>
              </c:pt>
              <c:pt idx="53">
                <c:v>0.77529207579375159</c:v>
              </c:pt>
              <c:pt idx="54">
                <c:v>0.7537789555349752</c:v>
              </c:pt>
              <c:pt idx="55">
                <c:v>0.75521039017182301</c:v>
              </c:pt>
              <c:pt idx="56">
                <c:v>0.76549370486847512</c:v>
              </c:pt>
              <c:pt idx="57">
                <c:v>0.78923431857915161</c:v>
              </c:pt>
              <c:pt idx="58">
                <c:v>0.8078686133052293</c:v>
              </c:pt>
              <c:pt idx="59">
                <c:v>0.81091886868579643</c:v>
              </c:pt>
              <c:pt idx="60">
                <c:v>0.82833876237981752</c:v>
              </c:pt>
              <c:pt idx="61">
                <c:v>0.82942883116762778</c:v>
              </c:pt>
              <c:pt idx="62">
                <c:v>0.85556558265828908</c:v>
              </c:pt>
              <c:pt idx="63">
                <c:v>0.87586224879762054</c:v>
              </c:pt>
              <c:pt idx="64">
                <c:v>0.81439774377775764</c:v>
              </c:pt>
              <c:pt idx="65">
                <c:v>0.92058480868429449</c:v>
              </c:pt>
              <c:pt idx="66">
                <c:v>0.93734192189481835</c:v>
              </c:pt>
              <c:pt idx="67">
                <c:v>0.93779171234161052</c:v>
              </c:pt>
              <c:pt idx="68">
                <c:v>1.0031479487145922</c:v>
              </c:pt>
              <c:pt idx="69">
                <c:v>1.0243306692008121</c:v>
              </c:pt>
              <c:pt idx="70">
                <c:v>1.013366332811533</c:v>
              </c:pt>
              <c:pt idx="71">
                <c:v>1.0087369821680316</c:v>
              </c:pt>
              <c:pt idx="72">
                <c:v>1.0339638704881711</c:v>
              </c:pt>
              <c:pt idx="73">
                <c:v>1.0367305689861745</c:v>
              </c:pt>
              <c:pt idx="74">
                <c:v>1.063839792599879</c:v>
              </c:pt>
              <c:pt idx="75">
                <c:v>1.0856023012245586</c:v>
              </c:pt>
              <c:pt idx="76">
                <c:v>1.0841576178787684</c:v>
              </c:pt>
              <c:pt idx="77">
                <c:v>1.0538370877823247</c:v>
              </c:pt>
              <c:pt idx="78">
                <c:v>1.0631271777824045</c:v>
              </c:pt>
              <c:pt idx="79">
                <c:v>1.0996590365160364</c:v>
              </c:pt>
              <c:pt idx="80">
                <c:v>1.1183305271144999</c:v>
              </c:pt>
              <c:pt idx="81">
                <c:v>1.0930719659734072</c:v>
              </c:pt>
              <c:pt idx="82">
                <c:v>1.1088795042797042</c:v>
              </c:pt>
              <c:pt idx="83">
                <c:v>1.1907636396432109</c:v>
              </c:pt>
              <c:pt idx="84">
                <c:v>1.1535344661301066</c:v>
              </c:pt>
              <c:pt idx="85">
                <c:v>1.2326379411837003</c:v>
              </c:pt>
              <c:pt idx="86">
                <c:v>1.2774764383408854</c:v>
              </c:pt>
              <c:pt idx="87">
                <c:v>1.209211522928668</c:v>
              </c:pt>
              <c:pt idx="88">
                <c:v>1.212220985648629</c:v>
              </c:pt>
              <c:pt idx="89">
                <c:v>1.2888106627761859</c:v>
              </c:pt>
              <c:pt idx="90">
                <c:v>1.4072619039988539</c:v>
              </c:pt>
              <c:pt idx="91">
                <c:v>1.666561581388968</c:v>
              </c:pt>
              <c:pt idx="92">
                <c:v>1.5548253209743526</c:v>
              </c:pt>
              <c:pt idx="93">
                <c:v>1.5401416722643935</c:v>
              </c:pt>
              <c:pt idx="94">
                <c:v>1.5361184376369748</c:v>
              </c:pt>
              <c:pt idx="95">
                <c:v>1.7165624260981793</c:v>
              </c:pt>
              <c:pt idx="96">
                <c:v>1.6673127297029684</c:v>
              </c:pt>
              <c:pt idx="97">
                <c:v>1.8461926483995332</c:v>
              </c:pt>
              <c:pt idx="98">
                <c:v>1.8711318314919043</c:v>
              </c:pt>
              <c:pt idx="99">
                <c:v>1.8442990927270309</c:v>
              </c:pt>
              <c:pt idx="100">
                <c:v>1.9017596975160285</c:v>
              </c:pt>
              <c:pt idx="101">
                <c:v>1.9581501810473683</c:v>
              </c:pt>
              <c:pt idx="102">
                <c:v>1.9154183308413928</c:v>
              </c:pt>
              <c:pt idx="103">
                <c:v>2.0082684547586545</c:v>
              </c:pt>
              <c:pt idx="104">
                <c:v>2.0625431822374223</c:v>
              </c:pt>
              <c:pt idx="105">
                <c:v>2.2830541722597628</c:v>
              </c:pt>
              <c:pt idx="106">
                <c:v>2.4422182312595697</c:v>
              </c:pt>
              <c:pt idx="107">
                <c:v>2.4452665524780923</c:v>
              </c:pt>
              <c:pt idx="108">
                <c:v>2.4480073567334584</c:v>
              </c:pt>
              <c:pt idx="109">
                <c:v>2.6592231731620659</c:v>
              </c:pt>
              <c:pt idx="110">
                <c:v>2.924947998193137</c:v>
              </c:pt>
              <c:pt idx="111">
                <c:v>3.0531394979590005</c:v>
              </c:pt>
              <c:pt idx="112">
                <c:v>3.1375031965647402</c:v>
              </c:pt>
              <c:pt idx="113">
                <c:v>3.0832650333695457</c:v>
              </c:pt>
              <c:pt idx="114">
                <c:v>2.9445732681585617</c:v>
              </c:pt>
              <c:pt idx="115">
                <c:v>2.9744812434357248</c:v>
              </c:pt>
              <c:pt idx="116">
                <c:v>3.0390073265270354</c:v>
              </c:pt>
              <c:pt idx="117">
                <c:v>2.8976607791417508</c:v>
              </c:pt>
              <c:pt idx="118">
                <c:v>2.7657779438576591</c:v>
              </c:pt>
              <c:pt idx="119">
                <c:v>2.8551915692860184</c:v>
              </c:pt>
              <c:pt idx="120">
                <c:v>2.9298921806286984</c:v>
              </c:pt>
              <c:pt idx="121">
                <c:v>2.7243122331212883</c:v>
              </c:pt>
              <c:pt idx="122">
                <c:v>2.8812653372089367</c:v>
              </c:pt>
              <c:pt idx="123">
                <c:v>3.3611193135522641</c:v>
              </c:pt>
              <c:pt idx="124">
                <c:v>3.4557095057811504</c:v>
              </c:pt>
              <c:pt idx="125">
                <c:v>3.6533808190344406</c:v>
              </c:pt>
              <c:pt idx="126">
                <c:v>3.43181223018779</c:v>
              </c:pt>
              <c:pt idx="127">
                <c:v>3.5020835762970384</c:v>
              </c:pt>
              <c:pt idx="128">
                <c:v>4.1565795709483231</c:v>
              </c:pt>
              <c:pt idx="129">
                <c:v>3.9022350090814055</c:v>
              </c:pt>
              <c:pt idx="130">
                <c:v>3.549072507929242</c:v>
              </c:pt>
              <c:pt idx="131">
                <c:v>3.3882094459974086</c:v>
              </c:pt>
              <c:pt idx="132">
                <c:v>3.4468740721607252</c:v>
              </c:pt>
              <c:pt idx="133">
                <c:v>3.5469906058668164</c:v>
              </c:pt>
              <c:pt idx="134">
                <c:v>4.2131888054952737</c:v>
              </c:pt>
              <c:pt idx="135">
                <c:v>4.2079399053598383</c:v>
              </c:pt>
              <c:pt idx="136">
                <c:v>4.1450190407520822</c:v>
              </c:pt>
              <c:pt idx="137">
                <c:v>4.4918305413723765</c:v>
              </c:pt>
              <c:pt idx="138">
                <c:v>4.4257906728929495</c:v>
              </c:pt>
              <c:pt idx="139">
                <c:v>4.4418258285934238</c:v>
              </c:pt>
              <c:pt idx="140">
                <c:v>4.3894926496001823</c:v>
              </c:pt>
              <c:pt idx="141">
                <c:v>4.3952605831157419</c:v>
              </c:pt>
              <c:pt idx="142">
                <c:v>4.4769680233521072</c:v>
              </c:pt>
              <c:pt idx="143">
                <c:v>4.7286617678370773</c:v>
              </c:pt>
              <c:pt idx="144">
                <c:v>5.3970376366875223</c:v>
              </c:pt>
              <c:pt idx="145">
                <c:v>5.2395631961191178</c:v>
              </c:pt>
              <c:pt idx="146">
                <c:v>5.7636670018923404</c:v>
              </c:pt>
              <c:pt idx="147">
                <c:v>5.9629147574215562</c:v>
              </c:pt>
              <c:pt idx="148">
                <c:v>6.2816387761716541</c:v>
              </c:pt>
              <c:pt idx="149">
                <c:v>6.2546517531610952</c:v>
              </c:pt>
              <c:pt idx="150">
                <c:v>6.1240137799706442</c:v>
              </c:pt>
              <c:pt idx="151">
                <c:v>6.566085443580377</c:v>
              </c:pt>
              <c:pt idx="152">
                <c:v>6.1251959696725677</c:v>
              </c:pt>
              <c:pt idx="153">
                <c:v>6.2989652609867299</c:v>
              </c:pt>
              <c:pt idx="154">
                <c:v>6.8162136606581081</c:v>
              </c:pt>
              <c:pt idx="155">
                <c:v>7.0379901065802386</c:v>
              </c:pt>
              <c:pt idx="156">
                <c:v>7.4754416813026534</c:v>
              </c:pt>
              <c:pt idx="157">
                <c:v>7.6829631384541646</c:v>
              </c:pt>
              <c:pt idx="158">
                <c:v>8.0576298912883058</c:v>
              </c:pt>
              <c:pt idx="159">
                <c:v>8.1333246961912149</c:v>
              </c:pt>
              <c:pt idx="160">
                <c:v>8.6517180195814891</c:v>
              </c:pt>
              <c:pt idx="161">
                <c:v>8.9297430627563781</c:v>
              </c:pt>
              <c:pt idx="162">
                <c:v>9.0038109844129774</c:v>
              </c:pt>
              <c:pt idx="163">
                <c:v>8.8700832122758975</c:v>
              </c:pt>
              <c:pt idx="164">
                <c:v>9.2617811998377899</c:v>
              </c:pt>
              <c:pt idx="165">
                <c:v>9.5056173435842819</c:v>
              </c:pt>
              <c:pt idx="166">
                <c:v>9.8050378169346342</c:v>
              </c:pt>
              <c:pt idx="167">
                <c:v>10.076774002420784</c:v>
              </c:pt>
              <c:pt idx="168">
                <c:v>10.704922315511737</c:v>
              </c:pt>
              <c:pt idx="169">
                <c:v>11.282732026322861</c:v>
              </c:pt>
              <c:pt idx="170">
                <c:v>11.857530312029185</c:v>
              </c:pt>
              <c:pt idx="171">
                <c:v>12.434083356307477</c:v>
              </c:pt>
              <c:pt idx="172">
                <c:v>13.12311547676064</c:v>
              </c:pt>
              <c:pt idx="173">
                <c:v>13.958604935772431</c:v>
              </c:pt>
              <c:pt idx="174">
                <c:v>14.606695761934656</c:v>
              </c:pt>
              <c:pt idx="175">
                <c:v>14.926126292404046</c:v>
              </c:pt>
              <c:pt idx="176">
                <c:v>15.213959706444752</c:v>
              </c:pt>
              <c:pt idx="177">
                <c:v>15.386668034125245</c:v>
              </c:pt>
              <c:pt idx="178">
                <c:v>15.500694082405163</c:v>
              </c:pt>
              <c:pt idx="179">
                <c:v>15.895030302827847</c:v>
              </c:pt>
              <c:pt idx="180">
                <c:v>16.265940796348261</c:v>
              </c:pt>
              <c:pt idx="181">
                <c:v>15.889504426225397</c:v>
              </c:pt>
              <c:pt idx="182">
                <c:v>15.26720618518762</c:v>
              </c:pt>
              <c:pt idx="183">
                <c:v>14.457179300435023</c:v>
              </c:pt>
              <c:pt idx="184">
                <c:v>14.510663507576915</c:v>
              </c:pt>
              <c:pt idx="185">
                <c:v>14.449056537126859</c:v>
              </c:pt>
              <c:pt idx="186">
                <c:v>14.541372812472314</c:v>
              </c:pt>
              <c:pt idx="187">
                <c:v>14.58553224778581</c:v>
              </c:pt>
              <c:pt idx="188">
                <c:v>14.264920065090642</c:v>
              </c:pt>
              <c:pt idx="189">
                <c:v>14.088413897564644</c:v>
              </c:pt>
              <c:pt idx="190">
                <c:v>13.708992867168414</c:v>
              </c:pt>
              <c:pt idx="191">
                <c:v>13.754672006381098</c:v>
              </c:pt>
              <c:pt idx="192">
                <c:v>13.743754025855928</c:v>
              </c:pt>
              <c:pt idx="193">
                <c:v>13.9038146536386</c:v>
              </c:pt>
              <c:pt idx="194">
                <c:v>14.209234185740323</c:v>
              </c:pt>
              <c:pt idx="195">
                <c:v>13.969688145153359</c:v>
              </c:pt>
              <c:pt idx="196">
                <c:v>14.225938360789684</c:v>
              </c:pt>
              <c:pt idx="197">
                <c:v>14.676325798140459</c:v>
              </c:pt>
              <c:pt idx="198">
                <c:v>14.778512800337817</c:v>
              </c:pt>
              <c:pt idx="199">
                <c:v>14.539640629441504</c:v>
              </c:pt>
              <c:pt idx="200">
                <c:v>14.785010717909085</c:v>
              </c:pt>
              <c:pt idx="201">
                <c:v>14.584141686908973</c:v>
              </c:pt>
              <c:pt idx="202">
                <c:v>14.373513665689966</c:v>
              </c:pt>
              <c:pt idx="203">
                <c:v>14.446260251103668</c:v>
              </c:pt>
              <c:pt idx="204">
                <c:v>14.973481405108075</c:v>
              </c:pt>
              <c:pt idx="205">
                <c:v>15.343398775396068</c:v>
              </c:pt>
              <c:pt idx="206">
                <c:v>15.862968872857163</c:v>
              </c:pt>
              <c:pt idx="207">
                <c:v>16.389889276693264</c:v>
              </c:pt>
              <c:pt idx="208">
                <c:v>16.677159983495901</c:v>
              </c:pt>
              <c:pt idx="209">
                <c:v>16.013895019304563</c:v>
              </c:pt>
              <c:pt idx="210">
                <c:v>16.699184857474364</c:v>
              </c:pt>
              <c:pt idx="211">
                <c:v>17.146286598295706</c:v>
              </c:pt>
              <c:pt idx="212">
                <c:v>17.31556974829288</c:v>
              </c:pt>
              <c:pt idx="213">
                <c:v>17.524580298371287</c:v>
              </c:pt>
              <c:pt idx="214">
                <c:v>17.493682891960972</c:v>
              </c:pt>
              <c:pt idx="215">
                <c:v>17.334284200145238</c:v>
              </c:pt>
              <c:pt idx="216">
                <c:v>17.023379647569808</c:v>
              </c:pt>
              <c:pt idx="217">
                <c:v>17.081514756661047</c:v>
              </c:pt>
              <c:pt idx="218">
                <c:v>17.119666532546656</c:v>
              </c:pt>
              <c:pt idx="219">
                <c:v>17.004448374093773</c:v>
              </c:pt>
              <c:pt idx="220">
                <c:v>15.679142651500936</c:v>
              </c:pt>
              <c:pt idx="221">
                <c:v>16.639815401896676</c:v>
              </c:pt>
              <c:pt idx="222">
                <c:v>17.151884045785003</c:v>
              </c:pt>
              <c:pt idx="223">
                <c:v>17.368777630636224</c:v>
              </c:pt>
              <c:pt idx="224">
                <c:v>17.58234338927619</c:v>
              </c:pt>
              <c:pt idx="225">
                <c:v>17.664256389396154</c:v>
              </c:pt>
              <c:pt idx="226">
                <c:v>18.097850123058461</c:v>
              </c:pt>
              <c:pt idx="227">
                <c:v>18.539068115362962</c:v>
              </c:pt>
              <c:pt idx="228">
                <c:v>18.998997780503778</c:v>
              </c:pt>
              <c:pt idx="229">
                <c:v>19.478554558887808</c:v>
              </c:pt>
              <c:pt idx="230">
                <c:v>19.979234323626219</c:v>
              </c:pt>
              <c:pt idx="231">
                <c:v>20.506378272015645</c:v>
              </c:pt>
              <c:pt idx="232">
                <c:v>21.061443823030654</c:v>
              </c:pt>
              <c:pt idx="233">
                <c:v>21.643529305454816</c:v>
              </c:pt>
              <c:pt idx="234">
                <c:v>22.258336380865511</c:v>
              </c:pt>
              <c:pt idx="235">
                <c:v>22.913720455249365</c:v>
              </c:pt>
              <c:pt idx="236">
                <c:v>23.674766701216917</c:v>
              </c:pt>
              <c:pt idx="237">
                <c:v>24.482208239490159</c:v>
              </c:pt>
              <c:pt idx="238">
                <c:v>25.3382412883965</c:v>
              </c:pt>
              <c:pt idx="239">
                <c:v>26.249586867462714</c:v>
              </c:pt>
              <c:pt idx="240">
                <c:v>27.226027331149293</c:v>
              </c:pt>
              <c:pt idx="241">
                <c:v>28.271535690675414</c:v>
              </c:pt>
              <c:pt idx="242">
                <c:v>29.388751636742125</c:v>
              </c:pt>
              <c:pt idx="243">
                <c:v>30.581448787793768</c:v>
              </c:pt>
              <c:pt idx="244">
                <c:v>31.852575788695532</c:v>
              </c:pt>
              <c:pt idx="245">
                <c:v>33.206461742798702</c:v>
              </c:pt>
              <c:pt idx="246">
                <c:v>34.647614351312612</c:v>
              </c:pt>
              <c:pt idx="247">
                <c:v>36.181360222923281</c:v>
              </c:pt>
              <c:pt idx="248">
                <c:v>37.811275198819686</c:v>
              </c:pt>
              <c:pt idx="249">
                <c:v>39.541154996203829</c:v>
              </c:pt>
              <c:pt idx="250">
                <c:v>41.377079107536588</c:v>
              </c:pt>
              <c:pt idx="251">
                <c:v>42.420414961222249</c:v>
              </c:pt>
              <c:pt idx="252">
                <c:v>43.489654169923746</c:v>
              </c:pt>
              <c:pt idx="253">
                <c:v>44.585311585992592</c:v>
              </c:pt>
              <c:pt idx="254">
                <c:v>45.708348293779423</c:v>
              </c:pt>
              <c:pt idx="255">
                <c:v>46.859346038655794</c:v>
              </c:pt>
              <c:pt idx="256">
                <c:v>48.03921513372952</c:v>
              </c:pt>
              <c:pt idx="257">
                <c:v>49.248453191531475</c:v>
              </c:pt>
              <c:pt idx="258">
                <c:v>50.488119853049554</c:v>
              </c:pt>
              <c:pt idx="259">
                <c:v>51.759059072527492</c:v>
              </c:pt>
              <c:pt idx="260">
                <c:v>53.062033820238867</c:v>
              </c:pt>
              <c:pt idx="261">
                <c:v>54.398048726488248</c:v>
              </c:pt>
              <c:pt idx="262">
                <c:v>55.767861682373614</c:v>
              </c:pt>
              <c:pt idx="263">
                <c:v>57.172557426446332</c:v>
              </c:pt>
              <c:pt idx="264">
                <c:v>58.613080557704983</c:v>
              </c:pt>
              <c:pt idx="265">
                <c:v>60.090705490075209</c:v>
              </c:pt>
              <c:pt idx="266">
                <c:v>61.606390416835289</c:v>
              </c:pt>
              <c:pt idx="267">
                <c:v>63.161252470878388</c:v>
              </c:pt>
              <c:pt idx="268">
                <c:v>64.756592693365505</c:v>
              </c:pt>
              <c:pt idx="269">
                <c:v>66.393589809444038</c:v>
              </c:pt>
              <c:pt idx="270">
                <c:v>68.073563945455646</c:v>
              </c:pt>
              <c:pt idx="271">
                <c:v>69.797756480080665</c:v>
              </c:pt>
              <c:pt idx="272">
                <c:v>71.567721899028257</c:v>
              </c:pt>
              <c:pt idx="273">
                <c:v>73.384711894619244</c:v>
              </c:pt>
              <c:pt idx="274">
                <c:v>75.250324923816621</c:v>
              </c:pt>
              <c:pt idx="275">
                <c:v>77.165897232746929</c:v>
              </c:pt>
              <c:pt idx="276">
                <c:v>79.133076066284517</c:v>
              </c:pt>
              <c:pt idx="277">
                <c:v>81.153573854953436</c:v>
              </c:pt>
              <c:pt idx="278">
                <c:v>83.229199095812376</c:v>
              </c:pt>
              <c:pt idx="279">
                <c:v>85.361520052673058</c:v>
              </c:pt>
              <c:pt idx="280">
                <c:v>87.552393914775067</c:v>
              </c:pt>
              <c:pt idx="281">
                <c:v>89.12845830377168</c:v>
              </c:pt>
              <c:pt idx="282">
                <c:v>90.731666507878785</c:v>
              </c:pt>
              <c:pt idx="283">
                <c:v>92.362710238995732</c:v>
              </c:pt>
              <c:pt idx="284">
                <c:v>94.022128670756302</c:v>
              </c:pt>
              <c:pt idx="285">
                <c:v>95.710604072445932</c:v>
              </c:pt>
              <c:pt idx="286">
                <c:v>97.428769203042748</c:v>
              </c:pt>
              <c:pt idx="287">
                <c:v>99.177153999295541</c:v>
              </c:pt>
              <c:pt idx="288">
                <c:v>100.95648211681895</c:v>
              </c:pt>
              <c:pt idx="289">
                <c:v>102.76750054157056</c:v>
              </c:pt>
              <c:pt idx="290">
                <c:v>104.6109922885281</c:v>
              </c:pt>
              <c:pt idx="291">
                <c:v>106.48761869695301</c:v>
              </c:pt>
              <c:pt idx="292">
                <c:v>108.39818895892056</c:v>
              </c:pt>
              <c:pt idx="293">
                <c:v>110.34350219414135</c:v>
              </c:pt>
              <c:pt idx="294">
                <c:v>112.32425507735931</c:v>
              </c:pt>
              <c:pt idx="295">
                <c:v>114.34132092695806</c:v>
              </c:pt>
              <c:pt idx="296">
                <c:v>116.39553335279378</c:v>
              </c:pt>
              <c:pt idx="297">
                <c:v>118.48765398458687</c:v>
              </c:pt>
              <c:pt idx="298">
                <c:v>120.61853327169747</c:v>
              </c:pt>
              <c:pt idx="299">
                <c:v>122.78902487223938</c:v>
              </c:pt>
              <c:pt idx="300">
                <c:v>124.99999999999983</c:v>
              </c:pt>
            </c:numLit>
          </c:val>
          <c:smooth val="1"/>
          <c:extLst>
            <c:ext xmlns:c16="http://schemas.microsoft.com/office/drawing/2014/chart" uri="{C3380CC4-5D6E-409C-BE32-E72D297353CC}">
              <c16:uniqueId val="{00000002-9060-4B12-9148-BA1B063CF643}"/>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0.79384269483979186</c:v>
              </c:pt>
              <c:pt idx="1">
                <c:v>0.79768266842558655</c:v>
              </c:pt>
              <c:pt idx="2">
                <c:v>0.80154274788094204</c:v>
              </c:pt>
              <c:pt idx="3">
                <c:v>0.80542662379128815</c:v>
              </c:pt>
              <c:pt idx="4">
                <c:v>0.80933069698986493</c:v>
              </c:pt>
              <c:pt idx="5">
                <c:v>0.81325708670427332</c:v>
              </c:pt>
              <c:pt idx="6">
                <c:v>0.81704090765367943</c:v>
              </c:pt>
              <c:pt idx="7">
                <c:v>0.82084369739708918</c:v>
              </c:pt>
              <c:pt idx="8">
                <c:v>0.82466972279166861</c:v>
              </c:pt>
              <c:pt idx="9">
                <c:v>0.82851509062008444</c:v>
              </c:pt>
              <c:pt idx="10">
                <c:v>0.83238220457554957</c:v>
              </c:pt>
              <c:pt idx="11">
                <c:v>0.83627081018994076</c:v>
              </c:pt>
              <c:pt idx="12">
                <c:v>0.84017929659611901</c:v>
              </c:pt>
              <c:pt idx="13">
                <c:v>0.84411188939634652</c:v>
              </c:pt>
              <c:pt idx="14">
                <c:v>0.84806441524515663</c:v>
              </c:pt>
              <c:pt idx="15">
                <c:v>0.85203952707146036</c:v>
              </c:pt>
              <c:pt idx="16">
                <c:v>0.85892125884256776</c:v>
              </c:pt>
              <c:pt idx="17">
                <c:v>0.86587203851939698</c:v>
              </c:pt>
              <c:pt idx="18">
                <c:v>0.87289284010234758</c:v>
              </c:pt>
              <c:pt idx="19">
                <c:v>0.87998246719076167</c:v>
              </c:pt>
              <c:pt idx="20">
                <c:v>0.88714581404767223</c:v>
              </c:pt>
              <c:pt idx="21">
                <c:v>0.89594844950860619</c:v>
              </c:pt>
              <c:pt idx="22">
                <c:v>0.90485866603584808</c:v>
              </c:pt>
              <c:pt idx="23">
                <c:v>0.91388233335381974</c:v>
              </c:pt>
              <c:pt idx="24">
                <c:v>0.92301869164454076</c:v>
              </c:pt>
              <c:pt idx="25">
                <c:v>0.93226771048042489</c:v>
              </c:pt>
              <c:pt idx="26">
                <c:v>0.93267752216417077</c:v>
              </c:pt>
              <c:pt idx="27">
                <c:v>0.93313603762035546</c:v>
              </c:pt>
              <c:pt idx="28">
                <c:v>0.93364286344094782</c:v>
              </c:pt>
              <c:pt idx="29">
                <c:v>0.93419552645559178</c:v>
              </c:pt>
              <c:pt idx="30">
                <c:v>0.93479575684483407</c:v>
              </c:pt>
              <c:pt idx="31">
                <c:v>0.93580633660270551</c:v>
              </c:pt>
              <c:pt idx="32">
                <c:v>0.93651475465090039</c:v>
              </c:pt>
              <c:pt idx="33">
                <c:v>0.93726797281525209</c:v>
              </c:pt>
              <c:pt idx="34">
                <c:v>0.93806567126240459</c:v>
              </c:pt>
              <c:pt idx="35">
                <c:v>0.93980954957981899</c:v>
              </c:pt>
              <c:pt idx="36">
                <c:v>0.94488812366674568</c:v>
              </c:pt>
              <c:pt idx="37">
                <c:v>0.95000466602160916</c:v>
              </c:pt>
              <c:pt idx="38">
                <c:v>0.95516309773354313</c:v>
              </c:pt>
              <c:pt idx="39">
                <c:v>0.96036013412882959</c:v>
              </c:pt>
              <c:pt idx="40">
                <c:v>0.96560222908385773</c:v>
              </c:pt>
              <c:pt idx="41">
                <c:v>0.97092148982671733</c:v>
              </c:pt>
              <c:pt idx="42">
                <c:v>0.97628305456725639</c:v>
              </c:pt>
              <c:pt idx="43">
                <c:v>0.9816841146593499</c:v>
              </c:pt>
              <c:pt idx="44">
                <c:v>0.98712812636102032</c:v>
              </c:pt>
              <c:pt idx="45">
                <c:v>0.99261512767353421</c:v>
              </c:pt>
              <c:pt idx="46">
                <c:v>1.001001791647377</c:v>
              </c:pt>
              <c:pt idx="47">
                <c:v>1.0094757805614947</c:v>
              </c:pt>
              <c:pt idx="48">
                <c:v>1.0179918694292753</c:v>
              </c:pt>
              <c:pt idx="49">
                <c:v>1.0265932587850859</c:v>
              </c:pt>
              <c:pt idx="50">
                <c:v>1.0352823403325211</c:v>
              </c:pt>
              <c:pt idx="51">
                <c:v>1.0441324349267271</c:v>
              </c:pt>
              <c:pt idx="52">
                <c:v>1.0530720127562607</c:v>
              </c:pt>
              <c:pt idx="53">
                <c:v>1.0621024636775174</c:v>
              </c:pt>
              <c:pt idx="54">
                <c:v>1.0712243762500255</c:v>
              </c:pt>
              <c:pt idx="55">
                <c:v>1.0804390645410307</c:v>
              </c:pt>
              <c:pt idx="56">
                <c:v>1.0968581462219402</c:v>
              </c:pt>
              <c:pt idx="57">
                <c:v>1.1132847386912021</c:v>
              </c:pt>
              <c:pt idx="58">
                <c:v>1.129935470344076</c:v>
              </c:pt>
              <c:pt idx="59">
                <c:v>1.1468164155553462</c:v>
              </c:pt>
              <c:pt idx="60">
                <c:v>1.1639441548259541</c:v>
              </c:pt>
              <c:pt idx="61">
                <c:v>1.1817126822726378</c:v>
              </c:pt>
              <c:pt idx="62">
                <c:v>1.2001038212163078</c:v>
              </c:pt>
              <c:pt idx="63">
                <c:v>1.2188428440228292</c:v>
              </c:pt>
              <c:pt idx="64">
                <c:v>1.2379370212128977</c:v>
              </c:pt>
              <c:pt idx="65">
                <c:v>1.2573981502656386</c:v>
              </c:pt>
              <c:pt idx="66">
                <c:v>1.2727531134032153</c:v>
              </c:pt>
              <c:pt idx="67">
                <c:v>1.2886823001487797</c:v>
              </c:pt>
              <c:pt idx="68">
                <c:v>1.3049364458359554</c:v>
              </c:pt>
              <c:pt idx="69">
                <c:v>1.3215258099634135</c:v>
              </c:pt>
              <c:pt idx="70">
                <c:v>1.3385321634110916</c:v>
              </c:pt>
              <c:pt idx="71">
                <c:v>1.3631733090505413</c:v>
              </c:pt>
              <c:pt idx="72">
                <c:v>1.3883740112651801</c:v>
              </c:pt>
              <c:pt idx="73">
                <c:v>1.4191468970810153</c:v>
              </c:pt>
              <c:pt idx="74">
                <c:v>1.4447761125763026</c:v>
              </c:pt>
              <c:pt idx="75">
                <c:v>1.4709610786725129</c:v>
              </c:pt>
              <c:pt idx="76">
                <c:v>1.4930749651265525</c:v>
              </c:pt>
              <c:pt idx="77">
                <c:v>1.5154580479480744</c:v>
              </c:pt>
              <c:pt idx="78">
                <c:v>1.5382192537531547</c:v>
              </c:pt>
              <c:pt idx="79">
                <c:v>1.5615266035343973</c:v>
              </c:pt>
              <c:pt idx="80">
                <c:v>1.5853139230416176</c:v>
              </c:pt>
              <c:pt idx="81">
                <c:v>1.6091062870612598</c:v>
              </c:pt>
              <c:pt idx="82">
                <c:v>1.6333255655804113</c:v>
              </c:pt>
              <c:pt idx="83">
                <c:v>1.6579770497845905</c:v>
              </c:pt>
              <c:pt idx="84">
                <c:v>1.6829672501298285</c:v>
              </c:pt>
              <c:pt idx="85">
                <c:v>1.7084307133334666</c:v>
              </c:pt>
              <c:pt idx="86">
                <c:v>1.7405831694944407</c:v>
              </c:pt>
              <c:pt idx="87">
                <c:v>1.7733503056761926</c:v>
              </c:pt>
              <c:pt idx="88">
                <c:v>1.8068311922643814</c:v>
              </c:pt>
              <c:pt idx="89">
                <c:v>1.8409997773933278</c:v>
              </c:pt>
              <c:pt idx="90">
                <c:v>1.8757775026232348</c:v>
              </c:pt>
              <c:pt idx="91">
                <c:v>1.9105216885401581</c:v>
              </c:pt>
              <c:pt idx="92">
                <c:v>1.9459499234954278</c:v>
              </c:pt>
              <c:pt idx="93">
                <c:v>1.9820835120571603</c:v>
              </c:pt>
              <c:pt idx="94">
                <c:v>2.0188079960652061</c:v>
              </c:pt>
              <c:pt idx="95">
                <c:v>2.0563841172615942</c:v>
              </c:pt>
              <c:pt idx="96">
                <c:v>2.0994420760735295</c:v>
              </c:pt>
              <c:pt idx="97">
                <c:v>2.1443522944031899</c:v>
              </c:pt>
              <c:pt idx="98">
                <c:v>2.1899012161329598</c:v>
              </c:pt>
              <c:pt idx="99">
                <c:v>2.2359921079814891</c:v>
              </c:pt>
              <c:pt idx="100">
                <c:v>2.2832913629416525</c:v>
              </c:pt>
              <c:pt idx="101">
                <c:v>2.3309731782232297</c:v>
              </c:pt>
              <c:pt idx="102">
                <c:v>2.3806733611904907</c:v>
              </c:pt>
              <c:pt idx="103">
                <c:v>2.4322954032868962</c:v>
              </c:pt>
              <c:pt idx="104">
                <c:v>2.4857244177176225</c:v>
              </c:pt>
              <c:pt idx="105">
                <c:v>2.5392670932089487</c:v>
              </c:pt>
              <c:pt idx="106">
                <c:v>2.58333818587001</c:v>
              </c:pt>
              <c:pt idx="107">
                <c:v>2.6284931470417874</c:v>
              </c:pt>
              <c:pt idx="108">
                <c:v>2.6746461940818071</c:v>
              </c:pt>
              <c:pt idx="109">
                <c:v>2.7219992091701144</c:v>
              </c:pt>
              <c:pt idx="110">
                <c:v>2.7698216776038334</c:v>
              </c:pt>
              <c:pt idx="111">
                <c:v>2.7839368883276201</c:v>
              </c:pt>
              <c:pt idx="112">
                <c:v>2.7941978208814406</c:v>
              </c:pt>
              <c:pt idx="113">
                <c:v>2.8067386286738389</c:v>
              </c:pt>
              <c:pt idx="114">
                <c:v>2.7317871633329864</c:v>
              </c:pt>
              <c:pt idx="115">
                <c:v>2.6663599070695185</c:v>
              </c:pt>
              <c:pt idx="116">
                <c:v>2.6043053985776479</c:v>
              </c:pt>
              <c:pt idx="117">
                <c:v>2.5542662350262866</c:v>
              </c:pt>
              <c:pt idx="118">
                <c:v>2.5129638964507865</c:v>
              </c:pt>
              <c:pt idx="119">
                <c:v>2.5598175898470545</c:v>
              </c:pt>
              <c:pt idx="120">
                <c:v>2.6077931036724209</c:v>
              </c:pt>
              <c:pt idx="121">
                <c:v>2.6568284587536195</c:v>
              </c:pt>
              <c:pt idx="122">
                <c:v>2.7048654329973791</c:v>
              </c:pt>
              <c:pt idx="123">
                <c:v>2.7527070399802889</c:v>
              </c:pt>
              <c:pt idx="124">
                <c:v>2.8209096713842849</c:v>
              </c:pt>
              <c:pt idx="125">
                <c:v>2.9067516326864102</c:v>
              </c:pt>
              <c:pt idx="126">
                <c:v>3.0712656243384324</c:v>
              </c:pt>
              <c:pt idx="127">
                <c:v>3.0664433117105099</c:v>
              </c:pt>
              <c:pt idx="128">
                <c:v>3.1966985228637084</c:v>
              </c:pt>
              <c:pt idx="129">
                <c:v>3.3774393646850744</c:v>
              </c:pt>
              <c:pt idx="130">
                <c:v>3.4806826120868348</c:v>
              </c:pt>
              <c:pt idx="131">
                <c:v>3.6046352664831978</c:v>
              </c:pt>
              <c:pt idx="132">
                <c:v>3.6144225800653098</c:v>
              </c:pt>
              <c:pt idx="133">
                <c:v>3.8076921714907259</c:v>
              </c:pt>
              <c:pt idx="134">
                <c:v>3.9076211438373711</c:v>
              </c:pt>
              <c:pt idx="135">
                <c:v>4.0082210161774041</c:v>
              </c:pt>
              <c:pt idx="136">
                <c:v>4.2733423957380472</c:v>
              </c:pt>
              <c:pt idx="137">
                <c:v>4.3719206622791384</c:v>
              </c:pt>
              <c:pt idx="138">
                <c:v>4.5413485832306364</c:v>
              </c:pt>
              <c:pt idx="139">
                <c:v>4.6880428128438343</c:v>
              </c:pt>
              <c:pt idx="140">
                <c:v>4.6418236009957887</c:v>
              </c:pt>
              <c:pt idx="141">
                <c:v>4.5703089448605461</c:v>
              </c:pt>
              <c:pt idx="142">
                <c:v>4.6860914162058611</c:v>
              </c:pt>
              <c:pt idx="143">
                <c:v>4.6219494749970726</c:v>
              </c:pt>
              <c:pt idx="144">
                <c:v>4.6305913335695976</c:v>
              </c:pt>
              <c:pt idx="145">
                <c:v>4.5349188010505346</c:v>
              </c:pt>
              <c:pt idx="146">
                <c:v>4.7979924370013238</c:v>
              </c:pt>
              <c:pt idx="147">
                <c:v>4.8350894378470377</c:v>
              </c:pt>
              <c:pt idx="148">
                <c:v>4.9750755112594129</c:v>
              </c:pt>
              <c:pt idx="149">
                <c:v>4.8660366896976681</c:v>
              </c:pt>
              <c:pt idx="150">
                <c:v>4.9542550346999947</c:v>
              </c:pt>
              <c:pt idx="151">
                <c:v>5.0665102333836369</c:v>
              </c:pt>
              <c:pt idx="152">
                <c:v>5.2053613365331906</c:v>
              </c:pt>
              <c:pt idx="153">
                <c:v>5.3465211203259253</c:v>
              </c:pt>
              <c:pt idx="154">
                <c:v>5.2936102499544386</c:v>
              </c:pt>
              <c:pt idx="155">
                <c:v>5.3756163535661585</c:v>
              </c:pt>
              <c:pt idx="156">
                <c:v>5.644865333059049</c:v>
              </c:pt>
              <c:pt idx="157">
                <c:v>6.0741876635735377</c:v>
              </c:pt>
              <c:pt idx="158">
                <c:v>6.3793956907616023</c:v>
              </c:pt>
              <c:pt idx="159">
                <c:v>6.8194295159124696</c:v>
              </c:pt>
              <c:pt idx="160">
                <c:v>7.1498078675029975</c:v>
              </c:pt>
              <c:pt idx="161">
                <c:v>7.2300460538262517</c:v>
              </c:pt>
              <c:pt idx="162">
                <c:v>7.3875458142214807</c:v>
              </c:pt>
              <c:pt idx="163">
                <c:v>8.1196990829222724</c:v>
              </c:pt>
              <c:pt idx="164">
                <c:v>8.6024853082006043</c:v>
              </c:pt>
              <c:pt idx="165">
                <c:v>9.171284556205892</c:v>
              </c:pt>
              <c:pt idx="166">
                <c:v>9.6976233964393348</c:v>
              </c:pt>
              <c:pt idx="167">
                <c:v>10.153859931171853</c:v>
              </c:pt>
              <c:pt idx="168">
                <c:v>10.780073799204315</c:v>
              </c:pt>
              <c:pt idx="169">
                <c:v>11.388408993072115</c:v>
              </c:pt>
              <c:pt idx="170">
                <c:v>11.977864429231751</c:v>
              </c:pt>
              <c:pt idx="171">
                <c:v>12.593526179341104</c:v>
              </c:pt>
              <c:pt idx="172">
                <c:v>13.647021537762283</c:v>
              </c:pt>
              <c:pt idx="173">
                <c:v>14.339053615827854</c:v>
              </c:pt>
              <c:pt idx="174">
                <c:v>17.687313015906426</c:v>
              </c:pt>
              <c:pt idx="175">
                <c:v>17.572674136041268</c:v>
              </c:pt>
              <c:pt idx="176">
                <c:v>19.18397911706041</c:v>
              </c:pt>
              <c:pt idx="177">
                <c:v>19.514724380446456</c:v>
              </c:pt>
              <c:pt idx="178">
                <c:v>18.801845200166632</c:v>
              </c:pt>
              <c:pt idx="179">
                <c:v>19.193682257116976</c:v>
              </c:pt>
              <c:pt idx="180">
                <c:v>18.501357642246241</c:v>
              </c:pt>
              <c:pt idx="181">
                <c:v>17.566388122074041</c:v>
              </c:pt>
              <c:pt idx="182">
                <c:v>16.441035213621806</c:v>
              </c:pt>
              <c:pt idx="183">
                <c:v>15.906945438255956</c:v>
              </c:pt>
              <c:pt idx="184">
                <c:v>15.623727525925174</c:v>
              </c:pt>
              <c:pt idx="185">
                <c:v>15.167273708748814</c:v>
              </c:pt>
              <c:pt idx="186">
                <c:v>15.246568871472478</c:v>
              </c:pt>
              <c:pt idx="187">
                <c:v>15.253897502296443</c:v>
              </c:pt>
              <c:pt idx="188">
                <c:v>15.394963998571383</c:v>
              </c:pt>
              <c:pt idx="189">
                <c:v>15.311441124736243</c:v>
              </c:pt>
              <c:pt idx="190">
                <c:v>16.193686122442742</c:v>
              </c:pt>
              <c:pt idx="191">
                <c:v>16.240342805520665</c:v>
              </c:pt>
              <c:pt idx="192">
                <c:v>16.825649674319539</c:v>
              </c:pt>
              <c:pt idx="193">
                <c:v>17.133389732122911</c:v>
              </c:pt>
              <c:pt idx="194">
                <c:v>16.982497842846701</c:v>
              </c:pt>
              <c:pt idx="195">
                <c:v>17.166935352040049</c:v>
              </c:pt>
              <c:pt idx="196">
                <c:v>17.689841774251921</c:v>
              </c:pt>
              <c:pt idx="197">
                <c:v>17.929233941840163</c:v>
              </c:pt>
              <c:pt idx="198">
                <c:v>18.117640603758527</c:v>
              </c:pt>
              <c:pt idx="199">
                <c:v>17.740998529766259</c:v>
              </c:pt>
              <c:pt idx="200">
                <c:v>18.030685361452175</c:v>
              </c:pt>
              <c:pt idx="201">
                <c:v>17.49514728855717</c:v>
              </c:pt>
              <c:pt idx="202">
                <c:v>17.38085680768657</c:v>
              </c:pt>
              <c:pt idx="203">
                <c:v>17.659814167661008</c:v>
              </c:pt>
              <c:pt idx="204">
                <c:v>18.504728684744929</c:v>
              </c:pt>
              <c:pt idx="205">
                <c:v>18.967404844869815</c:v>
              </c:pt>
              <c:pt idx="206">
                <c:v>19.563795919369934</c:v>
              </c:pt>
              <c:pt idx="207">
                <c:v>20.061092080921135</c:v>
              </c:pt>
              <c:pt idx="208">
                <c:v>20.423398508899513</c:v>
              </c:pt>
              <c:pt idx="209">
                <c:v>20.068068728134392</c:v>
              </c:pt>
              <c:pt idx="210">
                <c:v>20.732990799463767</c:v>
              </c:pt>
              <c:pt idx="211">
                <c:v>21.380438309483495</c:v>
              </c:pt>
              <c:pt idx="212">
                <c:v>21.780850244959975</c:v>
              </c:pt>
              <c:pt idx="213">
                <c:v>22.027065684683862</c:v>
              </c:pt>
              <c:pt idx="214">
                <c:v>22.277759211929741</c:v>
              </c:pt>
              <c:pt idx="215">
                <c:v>22.657617322689848</c:v>
              </c:pt>
              <c:pt idx="216">
                <c:v>23.204488179876236</c:v>
              </c:pt>
              <c:pt idx="217">
                <c:v>23.642632159763622</c:v>
              </c:pt>
              <c:pt idx="218">
                <c:v>23.980294167477577</c:v>
              </c:pt>
              <c:pt idx="219">
                <c:v>23.985904304034335</c:v>
              </c:pt>
              <c:pt idx="220">
                <c:v>23.325596847494356</c:v>
              </c:pt>
              <c:pt idx="221">
                <c:v>24.428259069623529</c:v>
              </c:pt>
              <c:pt idx="222">
                <c:v>25.430011064763931</c:v>
              </c:pt>
              <c:pt idx="223">
                <c:v>25.655414166083698</c:v>
              </c:pt>
              <c:pt idx="224">
                <c:v>25.763359077863633</c:v>
              </c:pt>
              <c:pt idx="225">
                <c:v>26.186260453462825</c:v>
              </c:pt>
              <c:pt idx="226">
                <c:v>26.509427672171665</c:v>
              </c:pt>
              <c:pt idx="227">
                <c:v>26.877839720802854</c:v>
              </c:pt>
              <c:pt idx="228">
                <c:v>27.263357425929762</c:v>
              </c:pt>
              <c:pt idx="229">
                <c:v>27.667818342090747</c:v>
              </c:pt>
              <c:pt idx="230">
                <c:v>28.09540925741058</c:v>
              </c:pt>
              <c:pt idx="231">
                <c:v>28.554455396519138</c:v>
              </c:pt>
              <c:pt idx="232">
                <c:v>29.047934893328261</c:v>
              </c:pt>
              <c:pt idx="233">
                <c:v>29.584728759394196</c:v>
              </c:pt>
              <c:pt idx="234">
                <c:v>30.17345908218681</c:v>
              </c:pt>
              <c:pt idx="235">
                <c:v>30.808768614992211</c:v>
              </c:pt>
              <c:pt idx="236">
                <c:v>31.587694660630582</c:v>
              </c:pt>
              <c:pt idx="237">
                <c:v>32.42399979339659</c:v>
              </c:pt>
              <c:pt idx="238">
                <c:v>33.313072415763912</c:v>
              </c:pt>
              <c:pt idx="239">
                <c:v>34.260449303449249</c:v>
              </c:pt>
              <c:pt idx="240">
                <c:v>35.278732260284002</c:v>
              </c:pt>
              <c:pt idx="241">
                <c:v>36.374067965359579</c:v>
              </c:pt>
              <c:pt idx="242">
                <c:v>37.549377410452287</c:v>
              </c:pt>
              <c:pt idx="243">
                <c:v>38.806973168523321</c:v>
              </c:pt>
              <c:pt idx="244">
                <c:v>40.151255560050863</c:v>
              </c:pt>
              <c:pt idx="245">
                <c:v>41.586296090578493</c:v>
              </c:pt>
              <c:pt idx="246">
                <c:v>43.113087216188767</c:v>
              </c:pt>
              <c:pt idx="247">
                <c:v>44.730049175971772</c:v>
              </c:pt>
              <c:pt idx="248">
                <c:v>46.439261663543789</c:v>
              </c:pt>
              <c:pt idx="249">
                <c:v>48.249928877426449</c:v>
              </c:pt>
              <c:pt idx="250">
                <c:v>50.164639527118709</c:v>
              </c:pt>
              <c:pt idx="251">
                <c:v>51.118697322701671</c:v>
              </c:pt>
              <c:pt idx="252">
                <c:v>52.097689780106251</c:v>
              </c:pt>
              <c:pt idx="253">
                <c:v>53.101601496752878</c:v>
              </c:pt>
              <c:pt idx="254">
                <c:v>54.1310161088211</c:v>
              </c:pt>
              <c:pt idx="255">
                <c:v>55.187507911252574</c:v>
              </c:pt>
              <c:pt idx="256">
                <c:v>56.271321150559714</c:v>
              </c:pt>
              <c:pt idx="257">
                <c:v>57.383393854142867</c:v>
              </c:pt>
              <c:pt idx="258">
                <c:v>58.524404312919067</c:v>
              </c:pt>
              <c:pt idx="259">
                <c:v>59.695404903149907</c:v>
              </c:pt>
              <c:pt idx="260">
                <c:v>60.896723794612008</c:v>
              </c:pt>
              <c:pt idx="261">
                <c:v>62.130395051053739</c:v>
              </c:pt>
              <c:pt idx="262">
                <c:v>63.396833872783667</c:v>
              </c:pt>
              <c:pt idx="263">
                <c:v>64.697102902332347</c:v>
              </c:pt>
              <c:pt idx="264">
                <c:v>66.031777455445464</c:v>
              </c:pt>
              <c:pt idx="265">
                <c:v>67.402442557933057</c:v>
              </c:pt>
              <c:pt idx="266">
                <c:v>68.80998078579799</c:v>
              </c:pt>
              <c:pt idx="267">
                <c:v>70.256246851334012</c:v>
              </c:pt>
              <c:pt idx="268">
                <c:v>71.742311257849082</c:v>
              </c:pt>
              <c:pt idx="269">
                <c:v>73.268971046090371</c:v>
              </c:pt>
              <c:pt idx="270">
                <c:v>74.83745633679986</c:v>
              </c:pt>
              <c:pt idx="271">
                <c:v>76.449182341730392</c:v>
              </c:pt>
              <c:pt idx="272">
                <c:v>78.105808946798959</c:v>
              </c:pt>
              <c:pt idx="273">
                <c:v>79.80879893293789</c:v>
              </c:pt>
              <c:pt idx="274">
                <c:v>81.559872831375614</c:v>
              </c:pt>
              <c:pt idx="275">
                <c:v>83.360856650640201</c:v>
              </c:pt>
              <c:pt idx="276">
                <c:v>85.213101880211951</c:v>
              </c:pt>
              <c:pt idx="277">
                <c:v>87.118659681429961</c:v>
              </c:pt>
              <c:pt idx="278">
                <c:v>89.079296939770614</c:v>
              </c:pt>
              <c:pt idx="279">
                <c:v>91.096359915630003</c:v>
              </c:pt>
              <c:pt idx="280">
                <c:v>93.171886175450496</c:v>
              </c:pt>
              <c:pt idx="281">
                <c:v>94.489651110004246</c:v>
              </c:pt>
              <c:pt idx="282">
                <c:v>95.832172357281365</c:v>
              </c:pt>
              <c:pt idx="283">
                <c:v>97.200334789041506</c:v>
              </c:pt>
              <c:pt idx="284">
                <c:v>98.594542282685879</c:v>
              </c:pt>
              <c:pt idx="285">
                <c:v>100.01515354750488</c:v>
              </c:pt>
              <c:pt idx="286">
                <c:v>101.46293108870589</c:v>
              </c:pt>
              <c:pt idx="287">
                <c:v>102.93881107711064</c:v>
              </c:pt>
              <c:pt idx="288">
                <c:v>104.44324031344087</c:v>
              </c:pt>
              <c:pt idx="289">
                <c:v>105.97672900744413</c:v>
              </c:pt>
              <c:pt idx="290">
                <c:v>107.54040630048021</c:v>
              </c:pt>
              <c:pt idx="291">
                <c:v>109.13487274926077</c:v>
              </c:pt>
              <c:pt idx="292">
                <c:v>110.76077078262058</c:v>
              </c:pt>
              <c:pt idx="293">
                <c:v>112.41901581999142</c:v>
              </c:pt>
              <c:pt idx="294">
                <c:v>114.11043725493396</c:v>
              </c:pt>
              <c:pt idx="295">
                <c:v>115.83585061890307</c:v>
              </c:pt>
              <c:pt idx="296">
                <c:v>117.59589862775465</c:v>
              </c:pt>
              <c:pt idx="297">
                <c:v>119.39151501530485</c:v>
              </c:pt>
              <c:pt idx="298">
                <c:v>121.22347527832554</c:v>
              </c:pt>
              <c:pt idx="299">
                <c:v>123.09265906369018</c:v>
              </c:pt>
              <c:pt idx="300">
                <c:v>125</c:v>
              </c:pt>
            </c:numLit>
          </c:val>
          <c:smooth val="1"/>
          <c:extLst>
            <c:ext xmlns:c16="http://schemas.microsoft.com/office/drawing/2014/chart" uri="{C3380CC4-5D6E-409C-BE32-E72D297353CC}">
              <c16:uniqueId val="{00000003-9060-4B12-9148-BA1B063CF643}"/>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0.60347883769446409</c:v>
              </c:pt>
              <c:pt idx="1">
                <c:v>0.60364559186094946</c:v>
              </c:pt>
              <c:pt idx="2">
                <c:v>0.60381237900142659</c:v>
              </c:pt>
              <c:pt idx="3">
                <c:v>0.60397899100681052</c:v>
              </c:pt>
              <c:pt idx="4">
                <c:v>0.60102573700743034</c:v>
              </c:pt>
              <c:pt idx="5">
                <c:v>0.59677958528725661</c:v>
              </c:pt>
              <c:pt idx="6">
                <c:v>0.59703675947053547</c:v>
              </c:pt>
              <c:pt idx="7">
                <c:v>0.60435282990010852</c:v>
              </c:pt>
              <c:pt idx="8">
                <c:v>0.593321718524502</c:v>
              </c:pt>
              <c:pt idx="9">
                <c:v>0.59175866457365034</c:v>
              </c:pt>
              <c:pt idx="10">
                <c:v>0.60019293841460608</c:v>
              </c:pt>
              <c:pt idx="11">
                <c:v>0.58264869595463531</c:v>
              </c:pt>
              <c:pt idx="12">
                <c:v>0.5837190501798688</c:v>
              </c:pt>
              <c:pt idx="13">
                <c:v>0.60203542714627678</c:v>
              </c:pt>
              <c:pt idx="14">
                <c:v>0.60332297125245826</c:v>
              </c:pt>
              <c:pt idx="15">
                <c:v>0.58859463396452427</c:v>
              </c:pt>
              <c:pt idx="16">
                <c:v>0.59194721337236034</c:v>
              </c:pt>
              <c:pt idx="17">
                <c:v>0.59518792391711217</c:v>
              </c:pt>
              <c:pt idx="18">
                <c:v>0.6003439440350844</c:v>
              </c:pt>
              <c:pt idx="19">
                <c:v>0.5890208272020907</c:v>
              </c:pt>
              <c:pt idx="20">
                <c:v>0.5883871620630694</c:v>
              </c:pt>
              <c:pt idx="21">
                <c:v>0.60193479717171505</c:v>
              </c:pt>
              <c:pt idx="22">
                <c:v>0.5964079279662734</c:v>
              </c:pt>
              <c:pt idx="23">
                <c:v>0.59649391909750027</c:v>
              </c:pt>
              <c:pt idx="24">
                <c:v>0.59656701215980035</c:v>
              </c:pt>
              <c:pt idx="25">
                <c:v>0.59665393941262812</c:v>
              </c:pt>
              <c:pt idx="26">
                <c:v>0.59663235871772868</c:v>
              </c:pt>
              <c:pt idx="27">
                <c:v>0.59311849160660368</c:v>
              </c:pt>
              <c:pt idx="28">
                <c:v>0.58964916588459748</c:v>
              </c:pt>
              <c:pt idx="29">
                <c:v>0.58799527624832615</c:v>
              </c:pt>
              <c:pt idx="30">
                <c:v>0.58459648442194634</c:v>
              </c:pt>
              <c:pt idx="31">
                <c:v>0.57386481467668693</c:v>
              </c:pt>
              <c:pt idx="32">
                <c:v>0.57064395972736814</c:v>
              </c:pt>
              <c:pt idx="33">
                <c:v>0.56747042598580044</c:v>
              </c:pt>
              <c:pt idx="34">
                <c:v>0.56432004258480029</c:v>
              </c:pt>
              <c:pt idx="35">
                <c:v>0.56120724164307867</c:v>
              </c:pt>
              <c:pt idx="36">
                <c:v>0.56062146572108829</c:v>
              </c:pt>
              <c:pt idx="37">
                <c:v>0.56003293345833172</c:v>
              </c:pt>
              <c:pt idx="38">
                <c:v>0.55944081563648262</c:v>
              </c:pt>
              <c:pt idx="39">
                <c:v>0.55885518007061186</c:v>
              </c:pt>
              <c:pt idx="40">
                <c:v>0.55572894628199332</c:v>
              </c:pt>
              <c:pt idx="41">
                <c:v>0.55515173900900572</c:v>
              </c:pt>
              <c:pt idx="42">
                <c:v>0.554578186047892</c:v>
              </c:pt>
              <c:pt idx="43">
                <c:v>0.54965139318355916</c:v>
              </c:pt>
              <c:pt idx="44">
                <c:v>0.54906030809743733</c:v>
              </c:pt>
              <c:pt idx="45">
                <c:v>0.54848893400121324</c:v>
              </c:pt>
              <c:pt idx="46">
                <c:v>0.5494872860359501</c:v>
              </c:pt>
              <c:pt idx="47">
                <c:v>0.54179792454276665</c:v>
              </c:pt>
              <c:pt idx="48">
                <c:v>0.54280211037718029</c:v>
              </c:pt>
              <c:pt idx="49">
                <c:v>0.54380709829549934</c:v>
              </c:pt>
              <c:pt idx="50">
                <c:v>0.55162509761921386</c:v>
              </c:pt>
              <c:pt idx="51">
                <c:v>0.56489834797412386</c:v>
              </c:pt>
              <c:pt idx="52">
                <c:v>0.57021841746371937</c:v>
              </c:pt>
              <c:pt idx="53">
                <c:v>0.57785781859906737</c:v>
              </c:pt>
              <c:pt idx="54">
                <c:v>0.57716050158619703</c:v>
              </c:pt>
              <c:pt idx="55">
                <c:v>0.58515546541651287</c:v>
              </c:pt>
              <c:pt idx="56">
                <c:v>0.57036531596126649</c:v>
              </c:pt>
              <c:pt idx="57">
                <c:v>0.58772000625495457</c:v>
              </c:pt>
              <c:pt idx="58">
                <c:v>0.57966444023794295</c:v>
              </c:pt>
              <c:pt idx="59">
                <c:v>0.58567848627766739</c:v>
              </c:pt>
              <c:pt idx="60">
                <c:v>0.59207333269275486</c:v>
              </c:pt>
              <c:pt idx="61">
                <c:v>0.59060000280266378</c:v>
              </c:pt>
              <c:pt idx="62">
                <c:v>0.57208265313667428</c:v>
              </c:pt>
              <c:pt idx="63">
                <c:v>0.5799792295578472</c:v>
              </c:pt>
              <c:pt idx="64">
                <c:v>0.61038094060728754</c:v>
              </c:pt>
              <c:pt idx="65">
                <c:v>0.58893069142187915</c:v>
              </c:pt>
              <c:pt idx="66">
                <c:v>0.59587719193670774</c:v>
              </c:pt>
              <c:pt idx="67">
                <c:v>0.61384117541862371</c:v>
              </c:pt>
              <c:pt idx="68">
                <c:v>0.61913608756918248</c:v>
              </c:pt>
              <c:pt idx="69">
                <c:v>0.62238188265205219</c:v>
              </c:pt>
              <c:pt idx="70">
                <c:v>0.63248682685757052</c:v>
              </c:pt>
              <c:pt idx="71">
                <c:v>0.63879438180006598</c:v>
              </c:pt>
              <c:pt idx="72">
                <c:v>0.69245502853869489</c:v>
              </c:pt>
              <c:pt idx="73">
                <c:v>0.6784452069349074</c:v>
              </c:pt>
              <c:pt idx="74">
                <c:v>0.67884421431985487</c:v>
              </c:pt>
              <c:pt idx="75">
                <c:v>0.69976325628192992</c:v>
              </c:pt>
              <c:pt idx="76">
                <c:v>0.72024730832933381</c:v>
              </c:pt>
              <c:pt idx="77">
                <c:v>0.71523593503470706</c:v>
              </c:pt>
              <c:pt idx="78">
                <c:v>0.71553450868694435</c:v>
              </c:pt>
              <c:pt idx="79">
                <c:v>0.7356354209868049</c:v>
              </c:pt>
              <c:pt idx="80">
                <c:v>0.76546973046561284</c:v>
              </c:pt>
              <c:pt idx="81">
                <c:v>0.75908572309967703</c:v>
              </c:pt>
              <c:pt idx="82">
                <c:v>0.75351219748499376</c:v>
              </c:pt>
              <c:pt idx="83">
                <c:v>0.71723907265441345</c:v>
              </c:pt>
              <c:pt idx="84">
                <c:v>0.7083964393391966</c:v>
              </c:pt>
              <c:pt idx="85">
                <c:v>0.68667207167485378</c:v>
              </c:pt>
              <c:pt idx="86">
                <c:v>0.70825187398053491</c:v>
              </c:pt>
              <c:pt idx="87">
                <c:v>0.71474057050402384</c:v>
              </c:pt>
              <c:pt idx="88">
                <c:v>0.73429864230034392</c:v>
              </c:pt>
              <c:pt idx="89">
                <c:v>0.74273225200155224</c:v>
              </c:pt>
              <c:pt idx="90">
                <c:v>0.73650922660645857</c:v>
              </c:pt>
              <c:pt idx="91">
                <c:v>0.77002871324964428</c:v>
              </c:pt>
              <c:pt idx="92">
                <c:v>0.75879922370126052</c:v>
              </c:pt>
              <c:pt idx="93">
                <c:v>0.76506895427331312</c:v>
              </c:pt>
              <c:pt idx="94">
                <c:v>0.78389638321582877</c:v>
              </c:pt>
              <c:pt idx="95">
                <c:v>0.81865496827246353</c:v>
              </c:pt>
              <c:pt idx="96">
                <c:v>0.83283861984201135</c:v>
              </c:pt>
              <c:pt idx="97">
                <c:v>0.80787539804934294</c:v>
              </c:pt>
              <c:pt idx="98">
                <c:v>0.86495761135514915</c:v>
              </c:pt>
              <c:pt idx="99">
                <c:v>0.85215724252460401</c:v>
              </c:pt>
              <c:pt idx="100">
                <c:v>0.80210330053587775</c:v>
              </c:pt>
              <c:pt idx="101">
                <c:v>0.81915933204544544</c:v>
              </c:pt>
              <c:pt idx="102">
                <c:v>0.83427231655718237</c:v>
              </c:pt>
              <c:pt idx="103">
                <c:v>0.91011067466088635</c:v>
              </c:pt>
              <c:pt idx="104">
                <c:v>0.92314132005261318</c:v>
              </c:pt>
              <c:pt idx="105">
                <c:v>0.94667069317300667</c:v>
              </c:pt>
              <c:pt idx="106">
                <c:v>0.98350053869498677</c:v>
              </c:pt>
              <c:pt idx="107">
                <c:v>0.99845540358052154</c:v>
              </c:pt>
              <c:pt idx="108">
                <c:v>0.94313581485482323</c:v>
              </c:pt>
              <c:pt idx="109">
                <c:v>0.99065986452453358</c:v>
              </c:pt>
              <c:pt idx="110">
                <c:v>0.9162984934093128</c:v>
              </c:pt>
              <c:pt idx="111">
                <c:v>0.9335898093974121</c:v>
              </c:pt>
              <c:pt idx="112">
                <c:v>0.95604950297924995</c:v>
              </c:pt>
              <c:pt idx="113">
                <c:v>0.9787641970842812</c:v>
              </c:pt>
              <c:pt idx="114">
                <c:v>1.001234658519361</c:v>
              </c:pt>
              <c:pt idx="115">
                <c:v>0.99830029366757522</c:v>
              </c:pt>
              <c:pt idx="116">
                <c:v>0.98548884516353252</c:v>
              </c:pt>
              <c:pt idx="117">
                <c:v>0.97452232901596958</c:v>
              </c:pt>
              <c:pt idx="118">
                <c:v>0.96530433601967292</c:v>
              </c:pt>
              <c:pt idx="119">
                <c:v>0.95761776721888692</c:v>
              </c:pt>
              <c:pt idx="120">
                <c:v>1.1043497447035628</c:v>
              </c:pt>
              <c:pt idx="121">
                <c:v>1.0859428430328271</c:v>
              </c:pt>
              <c:pt idx="122">
                <c:v>1.1000703991806955</c:v>
              </c:pt>
              <c:pt idx="123">
                <c:v>1.0719119929298688</c:v>
              </c:pt>
              <c:pt idx="124">
                <c:v>1.1443739418089662</c:v>
              </c:pt>
              <c:pt idx="125">
                <c:v>1.1936982478298555</c:v>
              </c:pt>
              <c:pt idx="126">
                <c:v>1.2689645081395453</c:v>
              </c:pt>
              <c:pt idx="127">
                <c:v>1.2516437369587197</c:v>
              </c:pt>
              <c:pt idx="128">
                <c:v>1.3183885969291986</c:v>
              </c:pt>
              <c:pt idx="129">
                <c:v>1.3121912352820626</c:v>
              </c:pt>
              <c:pt idx="130">
                <c:v>1.3008403380536608</c:v>
              </c:pt>
              <c:pt idx="131">
                <c:v>1.2881025112164932</c:v>
              </c:pt>
              <c:pt idx="132">
                <c:v>1.2857174754234653</c:v>
              </c:pt>
              <c:pt idx="133">
                <c:v>1.3448933933088996</c:v>
              </c:pt>
              <c:pt idx="134">
                <c:v>1.3970661735942085</c:v>
              </c:pt>
              <c:pt idx="135">
                <c:v>1.4769281623666473</c:v>
              </c:pt>
              <c:pt idx="136">
                <c:v>1.6423960385056451</c:v>
              </c:pt>
              <c:pt idx="137">
                <c:v>1.7203202088419798</c:v>
              </c:pt>
              <c:pt idx="138">
                <c:v>1.7256652030433812</c:v>
              </c:pt>
              <c:pt idx="139">
                <c:v>1.7636955702309267</c:v>
              </c:pt>
              <c:pt idx="140">
                <c:v>1.7638348647406887</c:v>
              </c:pt>
              <c:pt idx="141">
                <c:v>1.8547425768588996</c:v>
              </c:pt>
              <c:pt idx="142">
                <c:v>1.937286998204627</c:v>
              </c:pt>
              <c:pt idx="143">
                <c:v>1.8784808430478226</c:v>
              </c:pt>
              <c:pt idx="144">
                <c:v>1.983493132864617</c:v>
              </c:pt>
              <c:pt idx="145">
                <c:v>2.0594053709382778</c:v>
              </c:pt>
              <c:pt idx="146">
                <c:v>2.1133373722799007</c:v>
              </c:pt>
              <c:pt idx="147">
                <c:v>2.1524878235583111</c:v>
              </c:pt>
              <c:pt idx="148">
                <c:v>2.2454931773879667</c:v>
              </c:pt>
              <c:pt idx="149">
                <c:v>2.2924689165553382</c:v>
              </c:pt>
              <c:pt idx="150">
                <c:v>2.3966254767014972</c:v>
              </c:pt>
              <c:pt idx="151">
                <c:v>2.5166839352028214</c:v>
              </c:pt>
              <c:pt idx="152">
                <c:v>2.5787828864762736</c:v>
              </c:pt>
              <c:pt idx="153">
                <c:v>2.6221909977978943</c:v>
              </c:pt>
              <c:pt idx="154">
                <c:v>2.7264426823939467</c:v>
              </c:pt>
              <c:pt idx="155">
                <c:v>2.7811888279970995</c:v>
              </c:pt>
              <c:pt idx="156">
                <c:v>2.8012610647475613</c:v>
              </c:pt>
              <c:pt idx="157">
                <c:v>2.8394301317663415</c:v>
              </c:pt>
              <c:pt idx="158">
                <c:v>2.797864571854213</c:v>
              </c:pt>
              <c:pt idx="159">
                <c:v>2.8560394486818752</c:v>
              </c:pt>
              <c:pt idx="160">
                <c:v>2.9131013649829218</c:v>
              </c:pt>
              <c:pt idx="161">
                <c:v>2.8487417894763891</c:v>
              </c:pt>
              <c:pt idx="162">
                <c:v>2.9742938567113941</c:v>
              </c:pt>
              <c:pt idx="163">
                <c:v>3.1293600869111593</c:v>
              </c:pt>
              <c:pt idx="164">
                <c:v>3.2112604629278438</c:v>
              </c:pt>
              <c:pt idx="165">
                <c:v>3.2737233699672488</c:v>
              </c:pt>
              <c:pt idx="166">
                <c:v>3.2579874549708436</c:v>
              </c:pt>
              <c:pt idx="167">
                <c:v>3.1235221312375763</c:v>
              </c:pt>
              <c:pt idx="168">
                <c:v>3.1246359142727367</c:v>
              </c:pt>
              <c:pt idx="169">
                <c:v>3.3349051677873072</c:v>
              </c:pt>
              <c:pt idx="170">
                <c:v>3.4296907736389435</c:v>
              </c:pt>
              <c:pt idx="171">
                <c:v>3.5656725318302747</c:v>
              </c:pt>
              <c:pt idx="172">
                <c:v>3.576126019952099</c:v>
              </c:pt>
              <c:pt idx="173">
                <c:v>3.6052306075846423</c:v>
              </c:pt>
              <c:pt idx="174">
                <c:v>3.7165054246567064</c:v>
              </c:pt>
              <c:pt idx="175">
                <c:v>3.6046315949795926</c:v>
              </c:pt>
              <c:pt idx="176">
                <c:v>3.5708808195515327</c:v>
              </c:pt>
              <c:pt idx="177">
                <c:v>3.5446530512994019</c:v>
              </c:pt>
              <c:pt idx="178">
                <c:v>3.4264469349196367</c:v>
              </c:pt>
              <c:pt idx="179">
                <c:v>3.3322868547718718</c:v>
              </c:pt>
              <c:pt idx="180">
                <c:v>3.3306989743702635</c:v>
              </c:pt>
              <c:pt idx="181">
                <c:v>3.2653919315200568</c:v>
              </c:pt>
              <c:pt idx="182">
                <c:v>3.1337719896986331</c:v>
              </c:pt>
              <c:pt idx="183">
                <c:v>2.9960872066698836</c:v>
              </c:pt>
              <c:pt idx="184">
                <c:v>3.0000449431762362</c:v>
              </c:pt>
              <c:pt idx="185">
                <c:v>2.9424849772149178</c:v>
              </c:pt>
              <c:pt idx="186">
                <c:v>2.92451315934473</c:v>
              </c:pt>
              <c:pt idx="187">
                <c:v>2.9079323208452093</c:v>
              </c:pt>
              <c:pt idx="188">
                <c:v>2.9312929045074028</c:v>
              </c:pt>
              <c:pt idx="189">
                <c:v>2.9514701355878499</c:v>
              </c:pt>
              <c:pt idx="190">
                <c:v>3.0643779851990862</c:v>
              </c:pt>
              <c:pt idx="191">
                <c:v>3.0136538296900541</c:v>
              </c:pt>
              <c:pt idx="192">
                <c:v>2.9490761745910472</c:v>
              </c:pt>
              <c:pt idx="193">
                <c:v>2.8730546037853295</c:v>
              </c:pt>
              <c:pt idx="194">
                <c:v>2.8144160115443042</c:v>
              </c:pt>
              <c:pt idx="195">
                <c:v>2.8291434199821306</c:v>
              </c:pt>
              <c:pt idx="196">
                <c:v>2.9080687862780263</c:v>
              </c:pt>
              <c:pt idx="197">
                <c:v>2.931419706446889</c:v>
              </c:pt>
              <c:pt idx="198">
                <c:v>2.9461642296962003</c:v>
              </c:pt>
              <c:pt idx="199">
                <c:v>2.936530556627587</c:v>
              </c:pt>
              <c:pt idx="200">
                <c:v>2.9645366709513632</c:v>
              </c:pt>
              <c:pt idx="201">
                <c:v>3.0108532660401544</c:v>
              </c:pt>
              <c:pt idx="202">
                <c:v>3.1235903251114068</c:v>
              </c:pt>
              <c:pt idx="203">
                <c:v>3.1879897807836488</c:v>
              </c:pt>
              <c:pt idx="204">
                <c:v>3.3119838015112455</c:v>
              </c:pt>
              <c:pt idx="205">
                <c:v>3.4319001241342471</c:v>
              </c:pt>
              <c:pt idx="206">
                <c:v>3.5761827972039564</c:v>
              </c:pt>
              <c:pt idx="207">
                <c:v>3.738483555504045</c:v>
              </c:pt>
              <c:pt idx="208">
                <c:v>3.8686635553279474</c:v>
              </c:pt>
              <c:pt idx="209">
                <c:v>3.9383635552803424</c:v>
              </c:pt>
              <c:pt idx="210">
                <c:v>4.1030845626052166</c:v>
              </c:pt>
              <c:pt idx="211">
                <c:v>4.230432118261291</c:v>
              </c:pt>
              <c:pt idx="212">
                <c:v>4.3612971046985312</c:v>
              </c:pt>
              <c:pt idx="213">
                <c:v>4.5056457760333997</c:v>
              </c:pt>
              <c:pt idx="214">
                <c:v>4.6596724229357482</c:v>
              </c:pt>
              <c:pt idx="215">
                <c:v>4.7226672765708297</c:v>
              </c:pt>
              <c:pt idx="216">
                <c:v>4.6476509791316909</c:v>
              </c:pt>
              <c:pt idx="217">
                <c:v>4.6311667484583046</c:v>
              </c:pt>
              <c:pt idx="218">
                <c:v>4.6321950517592034</c:v>
              </c:pt>
              <c:pt idx="219">
                <c:v>4.6288244283905957</c:v>
              </c:pt>
              <c:pt idx="220">
                <c:v>4.4064203348240607</c:v>
              </c:pt>
              <c:pt idx="221">
                <c:v>4.4611167047896387</c:v>
              </c:pt>
              <c:pt idx="222">
                <c:v>4.481052083411714</c:v>
              </c:pt>
              <c:pt idx="223">
                <c:v>4.4976747307459481</c:v>
              </c:pt>
              <c:pt idx="224">
                <c:v>4.5165146787858319</c:v>
              </c:pt>
              <c:pt idx="225">
                <c:v>4.5154643969497528</c:v>
              </c:pt>
              <c:pt idx="226">
                <c:v>4.7795718995214234</c:v>
              </c:pt>
              <c:pt idx="227">
                <c:v>5.0534957547939579</c:v>
              </c:pt>
              <c:pt idx="228">
                <c:v>5.3418779455549377</c:v>
              </c:pt>
              <c:pt idx="229">
                <c:v>5.6453468519615342</c:v>
              </c:pt>
              <c:pt idx="230">
                <c:v>5.9651382985071315</c:v>
              </c:pt>
              <c:pt idx="231">
                <c:v>6.3029342933455572</c:v>
              </c:pt>
              <c:pt idx="232">
                <c:v>6.6601831295967919</c:v>
              </c:pt>
              <c:pt idx="233">
                <c:v>7.0380090594726195</c:v>
              </c:pt>
              <c:pt idx="234">
                <c:v>7.4378333905021945</c:v>
              </c:pt>
              <c:pt idx="235">
                <c:v>7.8615745673256194</c:v>
              </c:pt>
              <c:pt idx="236">
                <c:v>8.4247715004030947</c:v>
              </c:pt>
              <c:pt idx="237">
                <c:v>9.0354040752762366</c:v>
              </c:pt>
              <c:pt idx="238">
                <c:v>9.6981558456238997</c:v>
              </c:pt>
              <c:pt idx="239">
                <c:v>10.423367027721374</c:v>
              </c:pt>
              <c:pt idx="240">
                <c:v>11.223118675728987</c:v>
              </c:pt>
              <c:pt idx="241">
                <c:v>12.103781990356286</c:v>
              </c:pt>
              <c:pt idx="242">
                <c:v>13.072298997576379</c:v>
              </c:pt>
              <c:pt idx="243">
                <c:v>14.136942008404489</c:v>
              </c:pt>
              <c:pt idx="244">
                <c:v>15.306575954333395</c:v>
              </c:pt>
              <c:pt idx="245">
                <c:v>16.590318395664831</c:v>
              </c:pt>
              <c:pt idx="246">
                <c:v>17.998837819795789</c:v>
              </c:pt>
              <c:pt idx="247">
                <c:v>19.543710370256932</c:v>
              </c:pt>
              <c:pt idx="248">
                <c:v>21.238092025608971</c:v>
              </c:pt>
              <c:pt idx="249">
                <c:v>23.095278226506252</c:v>
              </c:pt>
              <c:pt idx="250">
                <c:v>25.131430345135382</c:v>
              </c:pt>
              <c:pt idx="251">
                <c:v>26.038075047279818</c:v>
              </c:pt>
              <c:pt idx="252">
                <c:v>26.978910033510395</c:v>
              </c:pt>
              <c:pt idx="253">
                <c:v>27.955361405418632</c:v>
              </c:pt>
              <c:pt idx="254">
                <c:v>28.969257022122157</c:v>
              </c:pt>
              <c:pt idx="255">
                <c:v>30.022361510470752</c:v>
              </c:pt>
              <c:pt idx="256">
                <c:v>31.116137034757486</c:v>
              </c:pt>
              <c:pt idx="257">
                <c:v>32.252460465742395</c:v>
              </c:pt>
              <c:pt idx="258">
                <c:v>33.433494038789441</c:v>
              </c:pt>
              <c:pt idx="259">
                <c:v>34.661087041654554</c:v>
              </c:pt>
              <c:pt idx="260">
                <c:v>35.937281859562653</c:v>
              </c:pt>
              <c:pt idx="261">
                <c:v>37.264453328271223</c:v>
              </c:pt>
              <c:pt idx="262">
                <c:v>38.644968561655737</c:v>
              </c:pt>
              <c:pt idx="263">
                <c:v>40.081350919696426</c:v>
              </c:pt>
              <c:pt idx="264">
                <c:v>41.576455931205167</c:v>
              </c:pt>
              <c:pt idx="265">
                <c:v>43.132880551110716</c:v>
              </c:pt>
              <c:pt idx="266">
                <c:v>44.753585486928806</c:v>
              </c:pt>
              <c:pt idx="267">
                <c:v>46.441754448358914</c:v>
              </c:pt>
              <c:pt idx="268">
                <c:v>48.200981275998316</c:v>
              </c:pt>
              <c:pt idx="269">
                <c:v>50.034551742192086</c:v>
              </c:pt>
              <c:pt idx="270">
                <c:v>51.946574217306228</c:v>
              </c:pt>
              <c:pt idx="271">
                <c:v>53.941156162931044</c:v>
              </c:pt>
              <c:pt idx="272">
                <c:v>56.02235044126472</c:v>
              </c:pt>
              <c:pt idx="273">
                <c:v>58.19454903569877</c:v>
              </c:pt>
              <c:pt idx="274">
                <c:v>60.462913298248345</c:v>
              </c:pt>
              <c:pt idx="275">
                <c:v>62.832680761853929</c:v>
              </c:pt>
              <c:pt idx="276">
                <c:v>65.309151460304548</c:v>
              </c:pt>
              <c:pt idx="277">
                <c:v>67.898197529162502</c:v>
              </c:pt>
              <c:pt idx="278">
                <c:v>70.606538766157442</c:v>
              </c:pt>
              <c:pt idx="279">
                <c:v>73.440548420693048</c:v>
              </c:pt>
              <c:pt idx="280">
                <c:v>76.407640567490915</c:v>
              </c:pt>
              <c:pt idx="281">
                <c:v>78.261116760364061</c:v>
              </c:pt>
              <c:pt idx="282">
                <c:v>80.1644895173918</c:v>
              </c:pt>
              <c:pt idx="283">
                <c:v>82.119169286676353</c:v>
              </c:pt>
              <c:pt idx="284">
                <c:v>84.126579261883606</c:v>
              </c:pt>
              <c:pt idx="285">
                <c:v>86.18865231256602</c:v>
              </c:pt>
              <c:pt idx="286">
                <c:v>88.307276108071306</c:v>
              </c:pt>
              <c:pt idx="287">
                <c:v>90.484148507697</c:v>
              </c:pt>
              <c:pt idx="288">
                <c:v>92.720862763583341</c:v>
              </c:pt>
              <c:pt idx="289">
                <c:v>95.019418131572635</c:v>
              </c:pt>
              <c:pt idx="290">
                <c:v>97.381898236424831</c:v>
              </c:pt>
              <c:pt idx="291">
                <c:v>99.810242807572024</c:v>
              </c:pt>
              <c:pt idx="292">
                <c:v>102.30655663105834</c:v>
              </c:pt>
              <c:pt idx="293">
                <c:v>104.87290781008734</c:v>
              </c:pt>
              <c:pt idx="294">
                <c:v>107.5116410736868</c:v>
              </c:pt>
              <c:pt idx="295">
                <c:v>110.22511219226442</c:v>
              </c:pt>
              <c:pt idx="296">
                <c:v>113.01567383901414</c:v>
              </c:pt>
              <c:pt idx="297">
                <c:v>115.8858770727775</c:v>
              </c:pt>
              <c:pt idx="298">
                <c:v>118.83817689422597</c:v>
              </c:pt>
              <c:pt idx="299">
                <c:v>121.87531888859958</c:v>
              </c:pt>
              <c:pt idx="300">
                <c:v>125.00000000000004</c:v>
              </c:pt>
            </c:numLit>
          </c:val>
          <c:smooth val="1"/>
          <c:extLst>
            <c:ext xmlns:c16="http://schemas.microsoft.com/office/drawing/2014/chart" uri="{C3380CC4-5D6E-409C-BE32-E72D297353CC}">
              <c16:uniqueId val="{00000004-9060-4B12-9148-BA1B063CF643}"/>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0.62630684257305835</c:v>
              </c:pt>
              <c:pt idx="1">
                <c:v>0.62684861520035673</c:v>
              </c:pt>
              <c:pt idx="2">
                <c:v>0.62739065701981811</c:v>
              </c:pt>
              <c:pt idx="3">
                <c:v>0.6279336360444302</c:v>
              </c:pt>
              <c:pt idx="4">
                <c:v>0.62847642517538471</c:v>
              </c:pt>
              <c:pt idx="5">
                <c:v>0.62901996859552489</c:v>
              </c:pt>
              <c:pt idx="6">
                <c:v>0.6294363984507374</c:v>
              </c:pt>
              <c:pt idx="7">
                <c:v>0.62985364214141382</c:v>
              </c:pt>
              <c:pt idx="8">
                <c:v>0.63027138217617962</c:v>
              </c:pt>
              <c:pt idx="9">
                <c:v>0.63068903630720674</c:v>
              </c:pt>
              <c:pt idx="10">
                <c:v>0.63110573701645956</c:v>
              </c:pt>
              <c:pt idx="11">
                <c:v>0.6315228560304802</c:v>
              </c:pt>
              <c:pt idx="12">
                <c:v>0.63194042363268355</c:v>
              </c:pt>
              <c:pt idx="13">
                <c:v>0.63235954091593805</c:v>
              </c:pt>
              <c:pt idx="14">
                <c:v>0.63277925620649578</c:v>
              </c:pt>
              <c:pt idx="15">
                <c:v>0.63318900381430665</c:v>
              </c:pt>
              <c:pt idx="16">
                <c:v>0.63359074374306901</c:v>
              </c:pt>
              <c:pt idx="17">
                <c:v>0.63399282694443371</c:v>
              </c:pt>
              <c:pt idx="18">
                <c:v>0.63439537784358546</c:v>
              </c:pt>
              <c:pt idx="19">
                <c:v>0.63479715668836767</c:v>
              </c:pt>
              <c:pt idx="20">
                <c:v>0.63519935025007834</c:v>
              </c:pt>
              <c:pt idx="21">
                <c:v>0.63560148001063355</c:v>
              </c:pt>
              <c:pt idx="22">
                <c:v>0.63600448473624327</c:v>
              </c:pt>
              <c:pt idx="23">
                <c:v>0.63640813493726611</c:v>
              </c:pt>
              <c:pt idx="24">
                <c:v>0.63681189688979123</c:v>
              </c:pt>
              <c:pt idx="25">
                <c:v>0.63721603889032963</c:v>
              </c:pt>
              <c:pt idx="26">
                <c:v>0.63375872852266624</c:v>
              </c:pt>
              <c:pt idx="27">
                <c:v>0.63034524722365848</c:v>
              </c:pt>
              <c:pt idx="28">
                <c:v>0.62697542466203293</c:v>
              </c:pt>
              <c:pt idx="29">
                <c:v>0.62364742034360565</c:v>
              </c:pt>
              <c:pt idx="30">
                <c:v>0.62036067353801305</c:v>
              </c:pt>
              <c:pt idx="31">
                <c:v>0.61711634587191155</c:v>
              </c:pt>
              <c:pt idx="32">
                <c:v>0.61391108467465128</c:v>
              </c:pt>
              <c:pt idx="33">
                <c:v>0.61074458820688149</c:v>
              </c:pt>
              <c:pt idx="34">
                <c:v>0.60761584777378153</c:v>
              </c:pt>
              <c:pt idx="35">
                <c:v>0.60453262769690419</c:v>
              </c:pt>
              <c:pt idx="36">
                <c:v>0.60418093511077675</c:v>
              </c:pt>
              <c:pt idx="37">
                <c:v>0.60383056238998289</c:v>
              </c:pt>
              <c:pt idx="38">
                <c:v>0.60348114409074849</c:v>
              </c:pt>
              <c:pt idx="39">
                <c:v>0.60313140664042764</c:v>
              </c:pt>
              <c:pt idx="40">
                <c:v>0.60278134060316146</c:v>
              </c:pt>
              <c:pt idx="41">
                <c:v>0.60243347706560169</c:v>
              </c:pt>
              <c:pt idx="42">
                <c:v>0.60208620660969636</c:v>
              </c:pt>
              <c:pt idx="43">
                <c:v>0.60174306660060395</c:v>
              </c:pt>
              <c:pt idx="44">
                <c:v>0.60139827742518792</c:v>
              </c:pt>
              <c:pt idx="45">
                <c:v>0.60105415174688259</c:v>
              </c:pt>
              <c:pt idx="46">
                <c:v>0.60243173952476947</c:v>
              </c:pt>
              <c:pt idx="47">
                <c:v>0.60381421335071506</c:v>
              </c:pt>
              <c:pt idx="48">
                <c:v>0.60519946068702879</c:v>
              </c:pt>
              <c:pt idx="49">
                <c:v>0.6065881198442491</c:v>
              </c:pt>
              <c:pt idx="50">
                <c:v>0.60798327411707542</c:v>
              </c:pt>
              <c:pt idx="51">
                <c:v>0.60938543949039714</c:v>
              </c:pt>
              <c:pt idx="52">
                <c:v>0.61079307562859886</c:v>
              </c:pt>
              <c:pt idx="53">
                <c:v>0.61220552733208655</c:v>
              </c:pt>
              <c:pt idx="54">
                <c:v>0.61362362358131994</c:v>
              </c:pt>
              <c:pt idx="55">
                <c:v>0.61504676706617478</c:v>
              </c:pt>
              <c:pt idx="56">
                <c:v>0.61826903181132109</c:v>
              </c:pt>
              <c:pt idx="57">
                <c:v>0.6215165687451214</c:v>
              </c:pt>
              <c:pt idx="58">
                <c:v>0.62478275682527618</c:v>
              </c:pt>
              <c:pt idx="59">
                <c:v>0.62808625818643515</c:v>
              </c:pt>
              <c:pt idx="60">
                <c:v>0.63144698339159866</c:v>
              </c:pt>
              <c:pt idx="61">
                <c:v>0.61206205504351074</c:v>
              </c:pt>
              <c:pt idx="62">
                <c:v>0.55297659906049534</c:v>
              </c:pt>
              <c:pt idx="63">
                <c:v>0.67041862929192098</c:v>
              </c:pt>
              <c:pt idx="64">
                <c:v>0.54948305159372723</c:v>
              </c:pt>
              <c:pt idx="65">
                <c:v>0.49871051416258239</c:v>
              </c:pt>
              <c:pt idx="66">
                <c:v>0.60430964334775661</c:v>
              </c:pt>
              <c:pt idx="67">
                <c:v>0.51440894343763344</c:v>
              </c:pt>
              <c:pt idx="68">
                <c:v>0.52834888158723181</c:v>
              </c:pt>
              <c:pt idx="69">
                <c:v>0.52884513686825918</c:v>
              </c:pt>
              <c:pt idx="70">
                <c:v>0.68001663660725087</c:v>
              </c:pt>
              <c:pt idx="71">
                <c:v>0.56487789453547332</c:v>
              </c:pt>
              <c:pt idx="72">
                <c:v>0.60481240148065818</c:v>
              </c:pt>
              <c:pt idx="73">
                <c:v>0.6176865633272125</c:v>
              </c:pt>
              <c:pt idx="74">
                <c:v>0.75476959381088449</c:v>
              </c:pt>
              <c:pt idx="75">
                <c:v>0.57048638837636279</c:v>
              </c:pt>
              <c:pt idx="76">
                <c:v>0.57832615148699862</c:v>
              </c:pt>
              <c:pt idx="77">
                <c:v>0.70868615692015546</c:v>
              </c:pt>
              <c:pt idx="78">
                <c:v>0.74208577244512874</c:v>
              </c:pt>
              <c:pt idx="79">
                <c:v>0.63131101852371685</c:v>
              </c:pt>
              <c:pt idx="80">
                <c:v>0.59061078085830354</c:v>
              </c:pt>
              <c:pt idx="81">
                <c:v>0.76244525054407464</c:v>
              </c:pt>
              <c:pt idx="82">
                <c:v>0.67094266896501487</c:v>
              </c:pt>
              <c:pt idx="83">
                <c:v>0.70650522478159572</c:v>
              </c:pt>
              <c:pt idx="84">
                <c:v>0.70183014399459498</c:v>
              </c:pt>
              <c:pt idx="85">
                <c:v>0.63517351400280619</c:v>
              </c:pt>
              <c:pt idx="86">
                <c:v>0.63796068591672295</c:v>
              </c:pt>
              <c:pt idx="87">
                <c:v>0.77397246264695696</c:v>
              </c:pt>
              <c:pt idx="88">
                <c:v>0.75665538872122406</c:v>
              </c:pt>
              <c:pt idx="89">
                <c:v>0.60411695074431737</c:v>
              </c:pt>
              <c:pt idx="90">
                <c:v>0.69503667078514875</c:v>
              </c:pt>
              <c:pt idx="91">
                <c:v>0.60749773844717847</c:v>
              </c:pt>
              <c:pt idx="92">
                <c:v>0.70037025495272287</c:v>
              </c:pt>
              <c:pt idx="93">
                <c:v>0.87357076690580038</c:v>
              </c:pt>
              <c:pt idx="94">
                <c:v>0.87653514510131614</c:v>
              </c:pt>
              <c:pt idx="95">
                <c:v>0.85916387100214486</c:v>
              </c:pt>
              <c:pt idx="96">
                <c:v>0.91109569439134774</c:v>
              </c:pt>
              <c:pt idx="97">
                <c:v>0.82834123271863491</c:v>
              </c:pt>
              <c:pt idx="98">
                <c:v>0.95439773844071918</c:v>
              </c:pt>
              <c:pt idx="99">
                <c:v>0.97030989839730597</c:v>
              </c:pt>
              <c:pt idx="100">
                <c:v>0.97224485246333892</c:v>
              </c:pt>
              <c:pt idx="101">
                <c:v>0.91736205875399801</c:v>
              </c:pt>
              <c:pt idx="102">
                <c:v>1.0405508354142148</c:v>
              </c:pt>
              <c:pt idx="103">
                <c:v>1.0251010800262383</c:v>
              </c:pt>
              <c:pt idx="104">
                <c:v>1.0675909227971128</c:v>
              </c:pt>
              <c:pt idx="105">
                <c:v>0.94500948649189798</c:v>
              </c:pt>
              <c:pt idx="106">
                <c:v>0.87857697645660582</c:v>
              </c:pt>
              <c:pt idx="107">
                <c:v>0.930889948093643</c:v>
              </c:pt>
              <c:pt idx="108">
                <c:v>0.92931182102334475</c:v>
              </c:pt>
              <c:pt idx="109">
                <c:v>1.0408349936493255</c:v>
              </c:pt>
              <c:pt idx="110">
                <c:v>1.0403081893379602</c:v>
              </c:pt>
              <c:pt idx="111">
                <c:v>0.95276662673816426</c:v>
              </c:pt>
              <c:pt idx="112">
                <c:v>1.0799670658075977</c:v>
              </c:pt>
              <c:pt idx="113">
                <c:v>1.1650397725818094</c:v>
              </c:pt>
              <c:pt idx="114">
                <c:v>1.131345000674242</c:v>
              </c:pt>
              <c:pt idx="115">
                <c:v>1.1436973609636236</c:v>
              </c:pt>
              <c:pt idx="116">
                <c:v>1.1261880623484157</c:v>
              </c:pt>
              <c:pt idx="117">
                <c:v>1.0510511361177937</c:v>
              </c:pt>
              <c:pt idx="118">
                <c:v>0.78006999619334672</c:v>
              </c:pt>
              <c:pt idx="119">
                <c:v>0.73260340067428054</c:v>
              </c:pt>
              <c:pt idx="120">
                <c:v>0.71571847651882081</c:v>
              </c:pt>
              <c:pt idx="121">
                <c:v>0.65051526549473837</c:v>
              </c:pt>
              <c:pt idx="122">
                <c:v>0.79194790193238718</c:v>
              </c:pt>
              <c:pt idx="123">
                <c:v>0.91771712903812241</c:v>
              </c:pt>
              <c:pt idx="124">
                <c:v>1.0804482000042457</c:v>
              </c:pt>
              <c:pt idx="125">
                <c:v>1.2899389581662315</c:v>
              </c:pt>
              <c:pt idx="126">
                <c:v>1.4727639500239944</c:v>
              </c:pt>
              <c:pt idx="127">
                <c:v>1.5214295727910936</c:v>
              </c:pt>
              <c:pt idx="128">
                <c:v>1.5749625057781707</c:v>
              </c:pt>
              <c:pt idx="129">
                <c:v>1.6046051269651394</c:v>
              </c:pt>
              <c:pt idx="130">
                <c:v>1.6674725199264517</c:v>
              </c:pt>
              <c:pt idx="131">
                <c:v>1.7584721475375324</c:v>
              </c:pt>
              <c:pt idx="132">
                <c:v>1.8282963304448598</c:v>
              </c:pt>
              <c:pt idx="133">
                <c:v>1.9347117884615936</c:v>
              </c:pt>
              <c:pt idx="134">
                <c:v>2.1656622780343024</c:v>
              </c:pt>
              <c:pt idx="135">
                <c:v>2.4366642056182179</c:v>
              </c:pt>
              <c:pt idx="136">
                <c:v>2.6637796663254307</c:v>
              </c:pt>
              <c:pt idx="137">
                <c:v>3.0488759873583589</c:v>
              </c:pt>
              <c:pt idx="138">
                <c:v>3.0908714096695347</c:v>
              </c:pt>
              <c:pt idx="139">
                <c:v>3.2588158042821194</c:v>
              </c:pt>
              <c:pt idx="140">
                <c:v>3.5414292815402209</c:v>
              </c:pt>
              <c:pt idx="141">
                <c:v>3.3611985992450437</c:v>
              </c:pt>
              <c:pt idx="142">
                <c:v>3.7064350611441252</c:v>
              </c:pt>
              <c:pt idx="143">
                <c:v>3.6186389112611925</c:v>
              </c:pt>
              <c:pt idx="144">
                <c:v>3.6025754166626642</c:v>
              </c:pt>
              <c:pt idx="145">
                <c:v>3.5520127071526368</c:v>
              </c:pt>
              <c:pt idx="146">
                <c:v>3.7467757074734425</c:v>
              </c:pt>
              <c:pt idx="147">
                <c:v>4.1695977209682438</c:v>
              </c:pt>
              <c:pt idx="148">
                <c:v>4.5393735614249193</c:v>
              </c:pt>
              <c:pt idx="149">
                <c:v>4.80421184519526</c:v>
              </c:pt>
              <c:pt idx="150">
                <c:v>5.1297644174922032</c:v>
              </c:pt>
              <c:pt idx="151">
                <c:v>5.3331637828968903</c:v>
              </c:pt>
              <c:pt idx="152">
                <c:v>5.6481733453435892</c:v>
              </c:pt>
              <c:pt idx="153">
                <c:v>5.8537847954466224</c:v>
              </c:pt>
              <c:pt idx="154">
                <c:v>6.2165367987387565</c:v>
              </c:pt>
              <c:pt idx="155">
                <c:v>6.5177811267609194</c:v>
              </c:pt>
              <c:pt idx="156">
                <c:v>6.9281783835318693</c:v>
              </c:pt>
              <c:pt idx="157">
                <c:v>7.2774129300608905</c:v>
              </c:pt>
              <c:pt idx="158">
                <c:v>7.7428313894569749</c:v>
              </c:pt>
              <c:pt idx="159">
                <c:v>8.1526071908573137</c:v>
              </c:pt>
              <c:pt idx="160">
                <c:v>8.5721150549780667</c:v>
              </c:pt>
              <c:pt idx="161">
                <c:v>9.0846973468717156</c:v>
              </c:pt>
              <c:pt idx="162">
                <c:v>9.6013128720819907</c:v>
              </c:pt>
              <c:pt idx="163">
                <c:v>9.8102617278050275</c:v>
              </c:pt>
              <c:pt idx="164">
                <c:v>10.247109872708668</c:v>
              </c:pt>
              <c:pt idx="165">
                <c:v>10.603688809499323</c:v>
              </c:pt>
              <c:pt idx="166">
                <c:v>11.217346678818444</c:v>
              </c:pt>
              <c:pt idx="167">
                <c:v>11.774656847838852</c:v>
              </c:pt>
              <c:pt idx="168">
                <c:v>12.357479611926916</c:v>
              </c:pt>
              <c:pt idx="169">
                <c:v>12.53406083389951</c:v>
              </c:pt>
              <c:pt idx="170">
                <c:v>13.416805010203214</c:v>
              </c:pt>
              <c:pt idx="171">
                <c:v>13.761817082814812</c:v>
              </c:pt>
              <c:pt idx="172">
                <c:v>14.016059360312026</c:v>
              </c:pt>
              <c:pt idx="173">
                <c:v>14.936958419106251</c:v>
              </c:pt>
              <c:pt idx="174">
                <c:v>15.24341289497875</c:v>
              </c:pt>
              <c:pt idx="175">
                <c:v>15.689300505527015</c:v>
              </c:pt>
              <c:pt idx="176">
                <c:v>15.96209281820393</c:v>
              </c:pt>
              <c:pt idx="177">
                <c:v>16.155739905818503</c:v>
              </c:pt>
              <c:pt idx="178">
                <c:v>16.224870254964564</c:v>
              </c:pt>
              <c:pt idx="179">
                <c:v>16.199179802672038</c:v>
              </c:pt>
              <c:pt idx="180">
                <c:v>16.503042715535877</c:v>
              </c:pt>
              <c:pt idx="181">
                <c:v>16.501342654330752</c:v>
              </c:pt>
              <c:pt idx="182">
                <c:v>16.342086701359083</c:v>
              </c:pt>
              <c:pt idx="183">
                <c:v>16.555656346958653</c:v>
              </c:pt>
              <c:pt idx="184">
                <c:v>16.501309620705957</c:v>
              </c:pt>
              <c:pt idx="185">
                <c:v>16.488117910165005</c:v>
              </c:pt>
              <c:pt idx="186">
                <c:v>17.029177109171396</c:v>
              </c:pt>
              <c:pt idx="187">
                <c:v>17.326460466503235</c:v>
              </c:pt>
              <c:pt idx="188">
                <c:v>17.931159084379075</c:v>
              </c:pt>
              <c:pt idx="189">
                <c:v>18.490260903221905</c:v>
              </c:pt>
              <c:pt idx="190">
                <c:v>18.875965511211096</c:v>
              </c:pt>
              <c:pt idx="191">
                <c:v>17.30819779360262</c:v>
              </c:pt>
              <c:pt idx="192">
                <c:v>15.86899899991465</c:v>
              </c:pt>
              <c:pt idx="193">
                <c:v>15.199107471631665</c:v>
              </c:pt>
              <c:pt idx="194">
                <c:v>13.846001596407303</c:v>
              </c:pt>
              <c:pt idx="195">
                <c:v>14.784923940420764</c:v>
              </c:pt>
              <c:pt idx="196">
                <c:v>14.183622235544465</c:v>
              </c:pt>
              <c:pt idx="197">
                <c:v>14.30763997911173</c:v>
              </c:pt>
              <c:pt idx="198">
                <c:v>13.667567341221842</c:v>
              </c:pt>
              <c:pt idx="199">
                <c:v>14.257657877113528</c:v>
              </c:pt>
              <c:pt idx="200">
                <c:v>15.44849533328521</c:v>
              </c:pt>
              <c:pt idx="201">
                <c:v>16.290354492395991</c:v>
              </c:pt>
              <c:pt idx="202">
                <c:v>17.028588290541801</c:v>
              </c:pt>
              <c:pt idx="203">
                <c:v>18.310081853670233</c:v>
              </c:pt>
              <c:pt idx="204">
                <c:v>19.771813822656959</c:v>
              </c:pt>
              <c:pt idx="205">
                <c:v>21.034617225738497</c:v>
              </c:pt>
              <c:pt idx="206">
                <c:v>22.936002237725166</c:v>
              </c:pt>
              <c:pt idx="207">
                <c:v>25.020271681868358</c:v>
              </c:pt>
              <c:pt idx="208">
                <c:v>26.298327683613294</c:v>
              </c:pt>
              <c:pt idx="209">
                <c:v>24.391103441180356</c:v>
              </c:pt>
              <c:pt idx="210">
                <c:v>25.476146140801795</c:v>
              </c:pt>
              <c:pt idx="211">
                <c:v>26.630319693978283</c:v>
              </c:pt>
              <c:pt idx="212">
                <c:v>27.882563531483036</c:v>
              </c:pt>
              <c:pt idx="213">
                <c:v>28.777351903569773</c:v>
              </c:pt>
              <c:pt idx="214">
                <c:v>28.921099215496465</c:v>
              </c:pt>
              <c:pt idx="215">
                <c:v>28.516261052655999</c:v>
              </c:pt>
              <c:pt idx="216">
                <c:v>27.573313450060049</c:v>
              </c:pt>
              <c:pt idx="217">
                <c:v>27.944244349547617</c:v>
              </c:pt>
              <c:pt idx="218">
                <c:v>28.451716663736097</c:v>
              </c:pt>
              <c:pt idx="219">
                <c:v>28.865866493474016</c:v>
              </c:pt>
              <c:pt idx="220">
                <c:v>27.826449770584379</c:v>
              </c:pt>
              <c:pt idx="221">
                <c:v>29.077942696996928</c:v>
              </c:pt>
              <c:pt idx="222">
                <c:v>28.039484876252718</c:v>
              </c:pt>
              <c:pt idx="223">
                <c:v>29.019422598677959</c:v>
              </c:pt>
              <c:pt idx="224">
                <c:v>30.068532258087391</c:v>
              </c:pt>
              <c:pt idx="225">
                <c:v>30.022828657522766</c:v>
              </c:pt>
              <c:pt idx="226">
                <c:v>30.392066041609681</c:v>
              </c:pt>
              <c:pt idx="227">
                <c:v>30.75356723055318</c:v>
              </c:pt>
              <c:pt idx="228">
                <c:v>31.093056414913232</c:v>
              </c:pt>
              <c:pt idx="229">
                <c:v>31.422295637925973</c:v>
              </c:pt>
              <c:pt idx="230">
                <c:v>31.743298865720337</c:v>
              </c:pt>
              <c:pt idx="231">
                <c:v>32.060518685377382</c:v>
              </c:pt>
              <c:pt idx="232">
                <c:v>32.405714737339558</c:v>
              </c:pt>
              <c:pt idx="233">
                <c:v>32.79509748896826</c:v>
              </c:pt>
              <c:pt idx="234">
                <c:v>33.231575141277922</c:v>
              </c:pt>
              <c:pt idx="235">
                <c:v>33.73026742626957</c:v>
              </c:pt>
              <c:pt idx="236">
                <c:v>34.631365621827385</c:v>
              </c:pt>
              <c:pt idx="237">
                <c:v>35.584364235342463</c:v>
              </c:pt>
              <c:pt idx="238">
                <c:v>36.608426442903635</c:v>
              </c:pt>
              <c:pt idx="239">
                <c:v>37.701909967229007</c:v>
              </c:pt>
              <c:pt idx="240">
                <c:v>38.886540670668865</c:v>
              </c:pt>
              <c:pt idx="241">
                <c:v>40.158172374521577</c:v>
              </c:pt>
              <c:pt idx="242">
                <c:v>41.506020179909399</c:v>
              </c:pt>
              <c:pt idx="243">
                <c:v>42.939751367936097</c:v>
              </c:pt>
              <c:pt idx="244">
                <c:v>44.472209980034776</c:v>
              </c:pt>
              <c:pt idx="245">
                <c:v>46.118873651052873</c:v>
              </c:pt>
              <c:pt idx="246">
                <c:v>47.842239602036827</c:v>
              </c:pt>
              <c:pt idx="247">
                <c:v>49.645582997441913</c:v>
              </c:pt>
              <c:pt idx="248">
                <c:v>51.60199797406252</c:v>
              </c:pt>
              <c:pt idx="249">
                <c:v>53.680152700715773</c:v>
              </c:pt>
              <c:pt idx="250">
                <c:v>55.86610355550286</c:v>
              </c:pt>
              <c:pt idx="251">
                <c:v>56.893242584190105</c:v>
              </c:pt>
              <c:pt idx="252">
                <c:v>57.941621641520904</c:v>
              </c:pt>
              <c:pt idx="253">
                <c:v>59.010237902862038</c:v>
              </c:pt>
              <c:pt idx="254">
                <c:v>60.10048805101858</c:v>
              </c:pt>
              <c:pt idx="255">
                <c:v>61.212941696554445</c:v>
              </c:pt>
              <c:pt idx="256">
                <c:v>62.348388431960657</c:v>
              </c:pt>
              <c:pt idx="257">
                <c:v>63.508041222040404</c:v>
              </c:pt>
              <c:pt idx="258">
                <c:v>64.691159944310769</c:v>
              </c:pt>
              <c:pt idx="259">
                <c:v>65.898370025788651</c:v>
              </c:pt>
              <c:pt idx="260">
                <c:v>67.1314529979947</c:v>
              </c:pt>
              <c:pt idx="261">
                <c:v>68.39077984898303</c:v>
              </c:pt>
              <c:pt idx="262">
                <c:v>69.675647593824692</c:v>
              </c:pt>
              <c:pt idx="263">
                <c:v>70.987183582596444</c:v>
              </c:pt>
              <c:pt idx="264">
                <c:v>72.326196951716597</c:v>
              </c:pt>
              <c:pt idx="265">
                <c:v>73.692941060443772</c:v>
              </c:pt>
              <c:pt idx="266">
                <c:v>75.088496382860214</c:v>
              </c:pt>
              <c:pt idx="267">
                <c:v>76.514012081534446</c:v>
              </c:pt>
              <c:pt idx="268">
                <c:v>77.969673902576503</c:v>
              </c:pt>
              <c:pt idx="269">
                <c:v>79.455422679590598</c:v>
              </c:pt>
              <c:pt idx="270">
                <c:v>80.972263285273797</c:v>
              </c:pt>
              <c:pt idx="271">
                <c:v>82.521143766588381</c:v>
              </c:pt>
              <c:pt idx="272">
                <c:v>84.103536867245737</c:v>
              </c:pt>
              <c:pt idx="273">
                <c:v>85.720988321643873</c:v>
              </c:pt>
              <c:pt idx="274">
                <c:v>87.372727765940979</c:v>
              </c:pt>
              <c:pt idx="275">
                <c:v>89.060374421805207</c:v>
              </c:pt>
              <c:pt idx="276">
                <c:v>90.784363736863497</c:v>
              </c:pt>
              <c:pt idx="277">
                <c:v>92.545655840342107</c:v>
              </c:pt>
              <c:pt idx="278">
                <c:v>94.345081395341964</c:v>
              </c:pt>
              <c:pt idx="279">
                <c:v>96.183790845771981</c:v>
              </c:pt>
              <c:pt idx="280">
                <c:v>98.063049050285414</c:v>
              </c:pt>
              <c:pt idx="281">
                <c:v>99.259118795776914</c:v>
              </c:pt>
              <c:pt idx="282">
                <c:v>100.46986210587158</c:v>
              </c:pt>
              <c:pt idx="283">
                <c:v>101.69516062554247</c:v>
              </c:pt>
              <c:pt idx="284">
                <c:v>102.93511669005208</c:v>
              </c:pt>
              <c:pt idx="285">
                <c:v>104.19015781765805</c:v>
              </c:pt>
              <c:pt idx="286">
                <c:v>105.46052895261292</c:v>
              </c:pt>
              <c:pt idx="287">
                <c:v>106.74672466077114</c:v>
              </c:pt>
              <c:pt idx="288">
                <c:v>108.04866546557493</c:v>
              </c:pt>
              <c:pt idx="289">
                <c:v>109.36668706010619</c:v>
              </c:pt>
              <c:pt idx="290">
                <c:v>110.70102240655764</c:v>
              </c:pt>
              <c:pt idx="291">
                <c:v>112.05187026979853</c:v>
              </c:pt>
              <c:pt idx="292">
                <c:v>113.41948663454228</c:v>
              </c:pt>
              <c:pt idx="293">
                <c:v>114.80415802348199</c:v>
              </c:pt>
              <c:pt idx="294">
                <c:v>116.20642489261627</c:v>
              </c:pt>
              <c:pt idx="295">
                <c:v>117.62627745605486</c:v>
              </c:pt>
              <c:pt idx="296">
                <c:v>119.06399191720928</c:v>
              </c:pt>
              <c:pt idx="297">
                <c:v>120.51999248350889</c:v>
              </c:pt>
              <c:pt idx="298">
                <c:v>121.99449522099412</c:v>
              </c:pt>
              <c:pt idx="299">
                <c:v>123.48773748601226</c:v>
              </c:pt>
              <c:pt idx="300">
                <c:v>124.99999999999999</c:v>
              </c:pt>
            </c:numLit>
          </c:val>
          <c:smooth val="1"/>
          <c:extLst>
            <c:ext xmlns:c16="http://schemas.microsoft.com/office/drawing/2014/chart" uri="{C3380CC4-5D6E-409C-BE32-E72D297353CC}">
              <c16:uniqueId val="{00000005-9060-4B12-9148-BA1B063CF643}"/>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0.5858512927353845</c:v>
              </c:pt>
              <c:pt idx="1">
                <c:v>0.58438816907478119</c:v>
              </c:pt>
              <c:pt idx="2">
                <c:v>0.58295026932428573</c:v>
              </c:pt>
              <c:pt idx="3">
                <c:v>0.58151539528220231</c:v>
              </c:pt>
              <c:pt idx="4">
                <c:v>0.58008365655026373</c:v>
              </c:pt>
              <c:pt idx="5">
                <c:v>0.57867470199424764</c:v>
              </c:pt>
              <c:pt idx="6">
                <c:v>0.57713973739599689</c:v>
              </c:pt>
              <c:pt idx="7">
                <c:v>0.57560858402376014</c:v>
              </c:pt>
              <c:pt idx="8">
                <c:v>0.57408568528022252</c:v>
              </c:pt>
              <c:pt idx="9">
                <c:v>0.57256614194616318</c:v>
              </c:pt>
              <c:pt idx="10">
                <c:v>0.57104995556190918</c:v>
              </c:pt>
              <c:pt idx="11">
                <c:v>0.56985396142376976</c:v>
              </c:pt>
              <c:pt idx="12">
                <c:v>0.5686691900309786</c:v>
              </c:pt>
              <c:pt idx="13">
                <c:v>0.56748530470151592</c:v>
              </c:pt>
              <c:pt idx="14">
                <c:v>0.56630241133075365</c:v>
              </c:pt>
              <c:pt idx="15">
                <c:v>0.56511989490594128</c:v>
              </c:pt>
              <c:pt idx="16">
                <c:v>0.56393854249207676</c:v>
              </c:pt>
              <c:pt idx="17">
                <c:v>0.56275373118750416</c:v>
              </c:pt>
              <c:pt idx="18">
                <c:v>0.56157070170474988</c:v>
              </c:pt>
              <c:pt idx="19">
                <c:v>0.56038953337994291</c:v>
              </c:pt>
              <c:pt idx="20">
                <c:v>0.55921012365901912</c:v>
              </c:pt>
              <c:pt idx="21">
                <c:v>0.55717170243212411</c:v>
              </c:pt>
              <c:pt idx="22">
                <c:v>0.55528576347380609</c:v>
              </c:pt>
              <c:pt idx="23">
                <c:v>0.55324558056251261</c:v>
              </c:pt>
              <c:pt idx="24">
                <c:v>0.55108116129754126</c:v>
              </c:pt>
              <c:pt idx="25">
                <c:v>0.54899774171020355</c:v>
              </c:pt>
              <c:pt idx="26">
                <c:v>0.54376824461472217</c:v>
              </c:pt>
              <c:pt idx="27">
                <c:v>0.53851051515885895</c:v>
              </c:pt>
              <c:pt idx="28">
                <c:v>0.53333543390681371</c:v>
              </c:pt>
              <c:pt idx="29">
                <c:v>0.52823175275200285</c:v>
              </c:pt>
              <c:pt idx="30">
                <c:v>0.52320278324453351</c:v>
              </c:pt>
              <c:pt idx="31">
                <c:v>0.52032758229652765</c:v>
              </c:pt>
              <c:pt idx="32">
                <c:v>0.51747895827345158</c:v>
              </c:pt>
              <c:pt idx="33">
                <c:v>0.51464950732393666</c:v>
              </c:pt>
              <c:pt idx="34">
                <c:v>0.51184608308428392</c:v>
              </c:pt>
              <c:pt idx="35">
                <c:v>0.50911583466043442</c:v>
              </c:pt>
              <c:pt idx="36">
                <c:v>0.50849810607617352</c:v>
              </c:pt>
              <c:pt idx="37">
                <c:v>0.50794523201334596</c:v>
              </c:pt>
              <c:pt idx="38">
                <c:v>0.50733069843359191</c:v>
              </c:pt>
              <c:pt idx="39">
                <c:v>0.5067563187269668</c:v>
              </c:pt>
              <c:pt idx="40">
                <c:v>0.50617855542483947</c:v>
              </c:pt>
              <c:pt idx="41">
                <c:v>0.5059543306318488</c:v>
              </c:pt>
              <c:pt idx="42">
                <c:v>0.50587467965342614</c:v>
              </c:pt>
              <c:pt idx="43">
                <c:v>0.50575800967944906</c:v>
              </c:pt>
              <c:pt idx="44">
                <c:v>0.5056536518825111</c:v>
              </c:pt>
              <c:pt idx="45">
                <c:v>0.5055599812856213</c:v>
              </c:pt>
              <c:pt idx="46">
                <c:v>0.50691817342358148</c:v>
              </c:pt>
              <c:pt idx="47">
                <c:v>0.50828075153358998</c:v>
              </c:pt>
              <c:pt idx="48">
                <c:v>0.50959314329881278</c:v>
              </c:pt>
              <c:pt idx="49">
                <c:v>0.51091354989330873</c:v>
              </c:pt>
              <c:pt idx="50">
                <c:v>0.5122438806074342</c:v>
              </c:pt>
              <c:pt idx="51">
                <c:v>0.51539118997805555</c:v>
              </c:pt>
              <c:pt idx="52">
                <c:v>0.51853810911408704</c:v>
              </c:pt>
              <c:pt idx="53">
                <c:v>0.52181803077002342</c:v>
              </c:pt>
              <c:pt idx="54">
                <c:v>0.52515464244651111</c:v>
              </c:pt>
              <c:pt idx="55">
                <c:v>0.52848973681088962</c:v>
              </c:pt>
              <c:pt idx="56">
                <c:v>0.53376225087933737</c:v>
              </c:pt>
              <c:pt idx="57">
                <c:v>0.53907690113911666</c:v>
              </c:pt>
              <c:pt idx="58">
                <c:v>0.54440348630978908</c:v>
              </c:pt>
              <c:pt idx="59">
                <c:v>0.54976282728151904</c:v>
              </c:pt>
              <c:pt idx="60">
                <c:v>0.55524740781298909</c:v>
              </c:pt>
              <c:pt idx="61">
                <c:v>0.56089385205673636</c:v>
              </c:pt>
              <c:pt idx="62">
                <c:v>0.56662473078979181</c:v>
              </c:pt>
              <c:pt idx="63">
                <c:v>0.57250043241594151</c:v>
              </c:pt>
              <c:pt idx="64">
                <c:v>0.57855614373028263</c:v>
              </c:pt>
              <c:pt idx="65">
                <c:v>0.58487427089331445</c:v>
              </c:pt>
              <c:pt idx="66">
                <c:v>0.59127498517957255</c:v>
              </c:pt>
              <c:pt idx="67">
                <c:v>0.59739808637432446</c:v>
              </c:pt>
              <c:pt idx="68">
                <c:v>0.60339801813217364</c:v>
              </c:pt>
              <c:pt idx="69">
                <c:v>0.60946142730134278</c:v>
              </c:pt>
              <c:pt idx="70">
                <c:v>0.61560442574203378</c:v>
              </c:pt>
              <c:pt idx="71">
                <c:v>0.61997396852598396</c:v>
              </c:pt>
              <c:pt idx="72">
                <c:v>0.62093508158559252</c:v>
              </c:pt>
              <c:pt idx="73">
                <c:v>0.62458379258431218</c:v>
              </c:pt>
              <c:pt idx="74">
                <c:v>0.62606050251138556</c:v>
              </c:pt>
              <c:pt idx="75">
                <c:v>0.62822155265373592</c:v>
              </c:pt>
              <c:pt idx="76">
                <c:v>0.64003113746997409</c:v>
              </c:pt>
              <c:pt idx="77">
                <c:v>0.6331855594605994</c:v>
              </c:pt>
              <c:pt idx="78">
                <c:v>0.63579204950345003</c:v>
              </c:pt>
              <c:pt idx="79">
                <c:v>0.6321880163357152</c:v>
              </c:pt>
              <c:pt idx="80">
                <c:v>0.61939938879027723</c:v>
              </c:pt>
              <c:pt idx="81">
                <c:v>0.6176331048304553</c:v>
              </c:pt>
              <c:pt idx="82">
                <c:v>0.61781861053375475</c:v>
              </c:pt>
              <c:pt idx="83">
                <c:v>0.62379001088135322</c:v>
              </c:pt>
              <c:pt idx="84">
                <c:v>0.6285797593823077</c:v>
              </c:pt>
              <c:pt idx="85">
                <c:v>0.6366345920877009</c:v>
              </c:pt>
              <c:pt idx="86">
                <c:v>0.6473385616454842</c:v>
              </c:pt>
              <c:pt idx="87">
                <c:v>0.64251651702714052</c:v>
              </c:pt>
              <c:pt idx="88">
                <c:v>0.65345152173404297</c:v>
              </c:pt>
              <c:pt idx="89">
                <c:v>0.66672786383636717</c:v>
              </c:pt>
              <c:pt idx="90">
                <c:v>0.69269408993093062</c:v>
              </c:pt>
              <c:pt idx="91">
                <c:v>0.68999217924522738</c:v>
              </c:pt>
              <c:pt idx="92">
                <c:v>0.70454568114499372</c:v>
              </c:pt>
              <c:pt idx="93">
                <c:v>0.70611232885880804</c:v>
              </c:pt>
              <c:pt idx="94">
                <c:v>0.72335664825355106</c:v>
              </c:pt>
              <c:pt idx="95">
                <c:v>0.72442825989465098</c:v>
              </c:pt>
              <c:pt idx="96">
                <c:v>0.7182080321499108</c:v>
              </c:pt>
              <c:pt idx="97">
                <c:v>0.72755533855185051</c:v>
              </c:pt>
              <c:pt idx="98">
                <c:v>0.74840371923729077</c:v>
              </c:pt>
              <c:pt idx="99">
                <c:v>0.74215031144897636</c:v>
              </c:pt>
              <c:pt idx="100">
                <c:v>0.74352120249394282</c:v>
              </c:pt>
              <c:pt idx="101">
                <c:v>0.7432089067997194</c:v>
              </c:pt>
              <c:pt idx="102">
                <c:v>0.73035040646574323</c:v>
              </c:pt>
              <c:pt idx="103">
                <c:v>0.73758063226051018</c:v>
              </c:pt>
              <c:pt idx="104">
                <c:v>0.7358953859880687</c:v>
              </c:pt>
              <c:pt idx="105">
                <c:v>0.73077150137498503</c:v>
              </c:pt>
              <c:pt idx="106">
                <c:v>0.74921653072500616</c:v>
              </c:pt>
              <c:pt idx="107">
                <c:v>0.75117199904040266</c:v>
              </c:pt>
              <c:pt idx="108">
                <c:v>0.75751501376091157</c:v>
              </c:pt>
              <c:pt idx="109">
                <c:v>0.75951418131088255</c:v>
              </c:pt>
              <c:pt idx="110">
                <c:v>0.75941530642880617</c:v>
              </c:pt>
              <c:pt idx="111">
                <c:v>0.77718031380193353</c:v>
              </c:pt>
              <c:pt idx="112">
                <c:v>0.81654484915049719</c:v>
              </c:pt>
              <c:pt idx="113">
                <c:v>0.85276020140983866</c:v>
              </c:pt>
              <c:pt idx="114">
                <c:v>0.86029640950416275</c:v>
              </c:pt>
              <c:pt idx="115">
                <c:v>0.89142005464597007</c:v>
              </c:pt>
              <c:pt idx="116">
                <c:v>0.93016805211008602</c:v>
              </c:pt>
              <c:pt idx="117">
                <c:v>0.95031012910968637</c:v>
              </c:pt>
              <c:pt idx="118">
                <c:v>0.94600040432948973</c:v>
              </c:pt>
              <c:pt idx="119">
                <c:v>0.94914375868633771</c:v>
              </c:pt>
              <c:pt idx="120">
                <c:v>0.93508779734007186</c:v>
              </c:pt>
              <c:pt idx="121">
                <c:v>0.95131209297733532</c:v>
              </c:pt>
              <c:pt idx="122">
                <c:v>0.95953994637959661</c:v>
              </c:pt>
              <c:pt idx="123">
                <c:v>0.96441405352745413</c:v>
              </c:pt>
              <c:pt idx="124">
                <c:v>0.97280098608675269</c:v>
              </c:pt>
              <c:pt idx="125">
                <c:v>0.9786404559803813</c:v>
              </c:pt>
              <c:pt idx="126">
                <c:v>0.98771042000347076</c:v>
              </c:pt>
              <c:pt idx="127">
                <c:v>0.98814623598931262</c:v>
              </c:pt>
              <c:pt idx="128">
                <c:v>1.0158378135423773</c:v>
              </c:pt>
              <c:pt idx="129">
                <c:v>1.0302553463411519</c:v>
              </c:pt>
              <c:pt idx="130">
                <c:v>1.0197015357750228</c:v>
              </c:pt>
              <c:pt idx="131">
                <c:v>1.0271567610680945</c:v>
              </c:pt>
              <c:pt idx="132">
                <c:v>1.0703391692302153</c:v>
              </c:pt>
              <c:pt idx="133">
                <c:v>1.0215165403145605</c:v>
              </c:pt>
              <c:pt idx="134">
                <c:v>1.0448449222560408</c:v>
              </c:pt>
              <c:pt idx="135">
                <c:v>1.1113948814990726</c:v>
              </c:pt>
              <c:pt idx="136">
                <c:v>1.186522266632531</c:v>
              </c:pt>
              <c:pt idx="137">
                <c:v>1.2159725487684769</c:v>
              </c:pt>
              <c:pt idx="138">
                <c:v>1.2348968782782763</c:v>
              </c:pt>
              <c:pt idx="139">
                <c:v>1.2768359183868296</c:v>
              </c:pt>
              <c:pt idx="140">
                <c:v>1.2838808474219785</c:v>
              </c:pt>
              <c:pt idx="141">
                <c:v>1.3485933352899826</c:v>
              </c:pt>
              <c:pt idx="142">
                <c:v>1.4419906979548411</c:v>
              </c:pt>
              <c:pt idx="143">
                <c:v>1.5162338183364819</c:v>
              </c:pt>
              <c:pt idx="144">
                <c:v>1.4072203489658199</c:v>
              </c:pt>
              <c:pt idx="145">
                <c:v>1.1853805645182156</c:v>
              </c:pt>
              <c:pt idx="146">
                <c:v>0.93900565831880956</c:v>
              </c:pt>
              <c:pt idx="147">
                <c:v>0.9766173940793561</c:v>
              </c:pt>
              <c:pt idx="148">
                <c:v>1.00408350762064</c:v>
              </c:pt>
              <c:pt idx="149">
                <c:v>0.99110580556905159</c:v>
              </c:pt>
              <c:pt idx="150">
                <c:v>1.0497441501888072</c:v>
              </c:pt>
              <c:pt idx="151">
                <c:v>1.2374999630040042</c:v>
              </c:pt>
              <c:pt idx="152">
                <c:v>1.3621533319619721</c:v>
              </c:pt>
              <c:pt idx="153">
                <c:v>1.4964447250115172</c:v>
              </c:pt>
              <c:pt idx="154">
                <c:v>1.4364612949334734</c:v>
              </c:pt>
              <c:pt idx="155">
                <c:v>1.5626512357933209</c:v>
              </c:pt>
              <c:pt idx="156">
                <c:v>1.6915054873022461</c:v>
              </c:pt>
              <c:pt idx="157">
                <c:v>1.7668349647960018</c:v>
              </c:pt>
              <c:pt idx="158">
                <c:v>1.7832527206015591</c:v>
              </c:pt>
              <c:pt idx="159">
                <c:v>1.8093851916518882</c:v>
              </c:pt>
              <c:pt idx="160">
                <c:v>1.8620795840726621</c:v>
              </c:pt>
              <c:pt idx="161">
                <c:v>1.652951598470761</c:v>
              </c:pt>
              <c:pt idx="162">
                <c:v>1.7563806828707571</c:v>
              </c:pt>
              <c:pt idx="163">
                <c:v>1.9119834893785561</c:v>
              </c:pt>
              <c:pt idx="164">
                <c:v>2.1169141167283914</c:v>
              </c:pt>
              <c:pt idx="165">
                <c:v>2.2362657654184588</c:v>
              </c:pt>
              <c:pt idx="166">
                <c:v>2.3853128730607969</c:v>
              </c:pt>
              <c:pt idx="167">
                <c:v>2.3988334084620786</c:v>
              </c:pt>
              <c:pt idx="168">
                <c:v>2.4873021839232066</c:v>
              </c:pt>
              <c:pt idx="169">
                <c:v>2.7220211844243094</c:v>
              </c:pt>
              <c:pt idx="170">
                <c:v>2.8167176871873019</c:v>
              </c:pt>
              <c:pt idx="171">
                <c:v>2.8784753552769922</c:v>
              </c:pt>
              <c:pt idx="172">
                <c:v>2.9950531924275197</c:v>
              </c:pt>
              <c:pt idx="173">
                <c:v>3.1456354492573992</c:v>
              </c:pt>
              <c:pt idx="174">
                <c:v>3.0947159565275464</c:v>
              </c:pt>
              <c:pt idx="175">
                <c:v>3.1762579608517387</c:v>
              </c:pt>
              <c:pt idx="176">
                <c:v>3.160705617522297</c:v>
              </c:pt>
              <c:pt idx="177">
                <c:v>3.258731522181602</c:v>
              </c:pt>
              <c:pt idx="178">
                <c:v>3.3728502975287973</c:v>
              </c:pt>
              <c:pt idx="179">
                <c:v>3.4432985111206622</c:v>
              </c:pt>
              <c:pt idx="180">
                <c:v>3.4306244282215723</c:v>
              </c:pt>
              <c:pt idx="181">
                <c:v>3.4760175470977361</c:v>
              </c:pt>
              <c:pt idx="182">
                <c:v>3.5406708157693347</c:v>
              </c:pt>
              <c:pt idx="183">
                <c:v>3.6103497745778017</c:v>
              </c:pt>
              <c:pt idx="184">
                <c:v>3.747286075976147</c:v>
              </c:pt>
              <c:pt idx="185">
                <c:v>3.8654046974516656</c:v>
              </c:pt>
              <c:pt idx="186">
                <c:v>3.9697839664053278</c:v>
              </c:pt>
              <c:pt idx="187">
                <c:v>4.1456263305812371</c:v>
              </c:pt>
              <c:pt idx="188">
                <c:v>4.3229508813531101</c:v>
              </c:pt>
              <c:pt idx="189">
                <c:v>4.4050616936930442</c:v>
              </c:pt>
              <c:pt idx="190">
                <c:v>4.4965300185246058</c:v>
              </c:pt>
              <c:pt idx="191">
                <c:v>4.6722163900215978</c:v>
              </c:pt>
              <c:pt idx="192">
                <c:v>4.835335610585882</c:v>
              </c:pt>
              <c:pt idx="193">
                <c:v>5.00619984847431</c:v>
              </c:pt>
              <c:pt idx="194">
                <c:v>5.2052377626220014</c:v>
              </c:pt>
              <c:pt idx="195">
                <c:v>5.549199836950705</c:v>
              </c:pt>
              <c:pt idx="196">
                <c:v>5.6992191927954421</c:v>
              </c:pt>
              <c:pt idx="197">
                <c:v>5.8700123082846973</c:v>
              </c:pt>
              <c:pt idx="198">
                <c:v>5.7665461365109092</c:v>
              </c:pt>
              <c:pt idx="199">
                <c:v>5.9299007618840447</c:v>
              </c:pt>
              <c:pt idx="200">
                <c:v>6.1734483496257662</c:v>
              </c:pt>
              <c:pt idx="201">
                <c:v>6.3255021479300675</c:v>
              </c:pt>
              <c:pt idx="202">
                <c:v>6.6206653490054306</c:v>
              </c:pt>
              <c:pt idx="203">
                <c:v>6.8924559937415912</c:v>
              </c:pt>
              <c:pt idx="204">
                <c:v>7.2969841852951287</c:v>
              </c:pt>
              <c:pt idx="205">
                <c:v>7.6266611827597757</c:v>
              </c:pt>
              <c:pt idx="206">
                <c:v>8.1402929274466338</c:v>
              </c:pt>
              <c:pt idx="207">
                <c:v>8.7528813390993339</c:v>
              </c:pt>
              <c:pt idx="208">
                <c:v>8.990491012705407</c:v>
              </c:pt>
              <c:pt idx="209">
                <c:v>9.236810123207789</c:v>
              </c:pt>
              <c:pt idx="210">
                <c:v>9.9248698300685554</c:v>
              </c:pt>
              <c:pt idx="211">
                <c:v>10.452551959081209</c:v>
              </c:pt>
              <c:pt idx="212">
                <c:v>10.96961845502117</c:v>
              </c:pt>
              <c:pt idx="213">
                <c:v>11.601603514999629</c:v>
              </c:pt>
              <c:pt idx="214">
                <c:v>12.229885103205051</c:v>
              </c:pt>
              <c:pt idx="215">
                <c:v>12.901735484173102</c:v>
              </c:pt>
              <c:pt idx="216">
                <c:v>13.70374890000971</c:v>
              </c:pt>
              <c:pt idx="217">
                <c:v>14.628693824615345</c:v>
              </c:pt>
              <c:pt idx="218">
                <c:v>15.580964890306451</c:v>
              </c:pt>
              <c:pt idx="219">
                <c:v>16.474603691707362</c:v>
              </c:pt>
              <c:pt idx="220">
                <c:v>16.825823329707458</c:v>
              </c:pt>
              <c:pt idx="221">
                <c:v>18.263794743985692</c:v>
              </c:pt>
              <c:pt idx="222">
                <c:v>18.980189362660159</c:v>
              </c:pt>
              <c:pt idx="223">
                <c:v>20.063926064961102</c:v>
              </c:pt>
              <c:pt idx="224">
                <c:v>21.105313990170899</c:v>
              </c:pt>
              <c:pt idx="225">
                <c:v>22.286818950375142</c:v>
              </c:pt>
              <c:pt idx="226">
                <c:v>22.603825859318192</c:v>
              </c:pt>
              <c:pt idx="227">
                <c:v>22.942387462094985</c:v>
              </c:pt>
              <c:pt idx="228">
                <c:v>23.409136460126753</c:v>
              </c:pt>
              <c:pt idx="229">
                <c:v>23.920312439502837</c:v>
              </c:pt>
              <c:pt idx="230">
                <c:v>24.432215586505389</c:v>
              </c:pt>
              <c:pt idx="231">
                <c:v>24.955691670722175</c:v>
              </c:pt>
              <c:pt idx="232">
                <c:v>25.470499157624833</c:v>
              </c:pt>
              <c:pt idx="233">
                <c:v>26.066870124753713</c:v>
              </c:pt>
              <c:pt idx="234">
                <c:v>26.764923672047711</c:v>
              </c:pt>
              <c:pt idx="235">
                <c:v>27.538429657542512</c:v>
              </c:pt>
              <c:pt idx="236">
                <c:v>28.353023221201997</c:v>
              </c:pt>
              <c:pt idx="237">
                <c:v>29.217921787803398</c:v>
              </c:pt>
              <c:pt idx="238">
                <c:v>30.134373405643029</c:v>
              </c:pt>
              <c:pt idx="239">
                <c:v>31.076992848893134</c:v>
              </c:pt>
              <c:pt idx="240">
                <c:v>32.015104366492075</c:v>
              </c:pt>
              <c:pt idx="241">
                <c:v>32.956805056234074</c:v>
              </c:pt>
              <c:pt idx="242">
                <c:v>33.911600663103435</c:v>
              </c:pt>
              <c:pt idx="243">
                <c:v>34.891638181773828</c:v>
              </c:pt>
              <c:pt idx="244">
                <c:v>35.942358400983053</c:v>
              </c:pt>
              <c:pt idx="245">
                <c:v>37.074857657276105</c:v>
              </c:pt>
              <c:pt idx="246">
                <c:v>38.291201106689222</c:v>
              </c:pt>
              <c:pt idx="247">
                <c:v>39.62436624822206</c:v>
              </c:pt>
              <c:pt idx="248">
                <c:v>41.013204057710809</c:v>
              </c:pt>
              <c:pt idx="249">
                <c:v>42.445443803063434</c:v>
              </c:pt>
              <c:pt idx="250">
                <c:v>44.002100287823033</c:v>
              </c:pt>
              <c:pt idx="251">
                <c:v>45.023343652230871</c:v>
              </c:pt>
              <c:pt idx="252">
                <c:v>46.07401161209161</c:v>
              </c:pt>
              <c:pt idx="253">
                <c:v>47.153963075148326</c:v>
              </c:pt>
              <c:pt idx="254">
                <c:v>48.264415541001597</c:v>
              </c:pt>
              <c:pt idx="255">
                <c:v>49.406468330192475</c:v>
              </c:pt>
              <c:pt idx="256">
                <c:v>50.580148122990941</c:v>
              </c:pt>
              <c:pt idx="257">
                <c:v>51.78575485380361</c:v>
              </c:pt>
              <c:pt idx="258">
                <c:v>53.024268171232734</c:v>
              </c:pt>
              <c:pt idx="259">
                <c:v>54.2969329551063</c:v>
              </c:pt>
              <c:pt idx="260">
                <c:v>55.603988678693163</c:v>
              </c:pt>
              <c:pt idx="261">
                <c:v>56.946852623766986</c:v>
              </c:pt>
              <c:pt idx="262">
                <c:v>58.325430919031646</c:v>
              </c:pt>
              <c:pt idx="263">
                <c:v>59.741462410249419</c:v>
              </c:pt>
              <c:pt idx="264">
                <c:v>61.195708335430275</c:v>
              </c:pt>
              <c:pt idx="265">
                <c:v>62.689006136973987</c:v>
              </c:pt>
              <c:pt idx="266">
                <c:v>64.222982068748848</c:v>
              </c:pt>
              <c:pt idx="267">
                <c:v>65.798765176032987</c:v>
              </c:pt>
              <c:pt idx="268">
                <c:v>67.417640588068522</c:v>
              </c:pt>
              <c:pt idx="269">
                <c:v>69.080320472914153</c:v>
              </c:pt>
              <c:pt idx="270">
                <c:v>70.789395304728643</c:v>
              </c:pt>
              <c:pt idx="271">
                <c:v>72.545794263972368</c:v>
              </c:pt>
              <c:pt idx="272">
                <c:v>74.351396416839293</c:v>
              </c:pt>
              <c:pt idx="273">
                <c:v>76.207852525037779</c:v>
              </c:pt>
              <c:pt idx="274">
                <c:v>78.117038273442702</c:v>
              </c:pt>
              <c:pt idx="275">
                <c:v>80.080157603547121</c:v>
              </c:pt>
              <c:pt idx="276">
                <c:v>82.098752172349563</c:v>
              </c:pt>
              <c:pt idx="277">
                <c:v>84.174545853133395</c:v>
              </c:pt>
              <c:pt idx="278">
                <c:v>86.309404238679292</c:v>
              </c:pt>
              <c:pt idx="279">
                <c:v>88.504684579617432</c:v>
              </c:pt>
              <c:pt idx="280">
                <c:v>90.761987465590565</c:v>
              </c:pt>
              <c:pt idx="281">
                <c:v>92.213819297371259</c:v>
              </c:pt>
              <c:pt idx="282">
                <c:v>93.690716905372213</c:v>
              </c:pt>
              <c:pt idx="283">
                <c:v>95.193228769983961</c:v>
              </c:pt>
              <c:pt idx="284">
                <c:v>96.72165476214127</c:v>
              </c:pt>
              <c:pt idx="285">
                <c:v>98.276310266378147</c:v>
              </c:pt>
              <c:pt idx="286">
                <c:v>99.857171191258658</c:v>
              </c:pt>
              <c:pt idx="287">
                <c:v>101.46472594190038</c:v>
              </c:pt>
              <c:pt idx="288">
                <c:v>103.09916930511675</c:v>
              </c:pt>
              <c:pt idx="289">
                <c:v>104.76110683283558</c:v>
              </c:pt>
              <c:pt idx="290">
                <c:v>106.45089874111224</c:v>
              </c:pt>
              <c:pt idx="291">
                <c:v>108.16930701007897</c:v>
              </c:pt>
              <c:pt idx="292">
                <c:v>109.91653341451565</c:v>
              </c:pt>
              <c:pt idx="293">
                <c:v>111.69333472893271</c:v>
              </c:pt>
              <c:pt idx="294">
                <c:v>113.50016251739574</c:v>
              </c:pt>
              <c:pt idx="295">
                <c:v>115.3376499992066</c:v>
              </c:pt>
              <c:pt idx="296">
                <c:v>117.20613835435331</c:v>
              </c:pt>
              <c:pt idx="297">
                <c:v>119.10620472004526</c:v>
              </c:pt>
              <c:pt idx="298">
                <c:v>121.03822192097358</c:v>
              </c:pt>
              <c:pt idx="299">
                <c:v>123.00267154779743</c:v>
              </c:pt>
              <c:pt idx="300">
                <c:v>124.99999999999999</c:v>
              </c:pt>
            </c:numLit>
          </c:val>
          <c:smooth val="1"/>
          <c:extLst>
            <c:ext xmlns:c16="http://schemas.microsoft.com/office/drawing/2014/chart" uri="{C3380CC4-5D6E-409C-BE32-E72D297353CC}">
              <c16:uniqueId val="{00000006-9060-4B12-9148-BA1B063CF643}"/>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0.73897853001142411</c:v>
              </c:pt>
              <c:pt idx="1">
                <c:v>0.73854147730012631</c:v>
              </c:pt>
              <c:pt idx="2">
                <c:v>0.73557765792501706</c:v>
              </c:pt>
              <c:pt idx="3">
                <c:v>0.73263054056239885</c:v>
              </c:pt>
              <c:pt idx="4">
                <c:v>0.72970055525791444</c:v>
              </c:pt>
              <c:pt idx="5">
                <c:v>0.72678729547690935</c:v>
              </c:pt>
              <c:pt idx="6">
                <c:v>0.72374848414182547</c:v>
              </c:pt>
              <c:pt idx="7">
                <c:v>0.72072781940288533</c:v>
              </c:pt>
              <c:pt idx="8">
                <c:v>0.71772556643957242</c:v>
              </c:pt>
              <c:pt idx="9">
                <c:v>0.71474139216461896</c:v>
              </c:pt>
              <c:pt idx="10">
                <c:v>0.71177548375250044</c:v>
              </c:pt>
              <c:pt idx="11">
                <c:v>0.70875944936952573</c:v>
              </c:pt>
              <c:pt idx="12">
                <c:v>0.7059316054430036</c:v>
              </c:pt>
              <c:pt idx="13">
                <c:v>0.70312027970637914</c:v>
              </c:pt>
              <c:pt idx="14">
                <c:v>0.70032729894141976</c:v>
              </c:pt>
              <c:pt idx="15">
                <c:v>0.6976189173242161</c:v>
              </c:pt>
              <c:pt idx="16">
                <c:v>0.70061385031388013</c:v>
              </c:pt>
              <c:pt idx="17">
                <c:v>0.6995711852544676</c:v>
              </c:pt>
              <c:pt idx="18">
                <c:v>0.69818430312035917</c:v>
              </c:pt>
              <c:pt idx="19">
                <c:v>0.69793976570430172</c:v>
              </c:pt>
              <c:pt idx="20">
                <c:v>0.69711670050225383</c:v>
              </c:pt>
              <c:pt idx="21">
                <c:v>0.69735440723855013</c:v>
              </c:pt>
              <c:pt idx="22">
                <c:v>0.69933878732379773</c:v>
              </c:pt>
              <c:pt idx="23">
                <c:v>0.7015041740986836</c:v>
              </c:pt>
              <c:pt idx="24">
                <c:v>0.70116786224673433</c:v>
              </c:pt>
              <c:pt idx="25">
                <c:v>0.70455683281326509</c:v>
              </c:pt>
              <c:pt idx="26">
                <c:v>0.70298528232806179</c:v>
              </c:pt>
              <c:pt idx="27">
                <c:v>0.69904974605992898</c:v>
              </c:pt>
              <c:pt idx="28">
                <c:v>0.69384605771063357</c:v>
              </c:pt>
              <c:pt idx="29">
                <c:v>0.68824861131576021</c:v>
              </c:pt>
              <c:pt idx="30">
                <c:v>0.68348312739870509</c:v>
              </c:pt>
              <c:pt idx="31">
                <c:v>0.67882742253222261</c:v>
              </c:pt>
              <c:pt idx="32">
                <c:v>0.67454647074568486</c:v>
              </c:pt>
              <c:pt idx="33">
                <c:v>0.67196579551719116</c:v>
              </c:pt>
              <c:pt idx="34">
                <c:v>0.66935785477837506</c:v>
              </c:pt>
              <c:pt idx="35">
                <c:v>0.66347691552501298</c:v>
              </c:pt>
              <c:pt idx="36">
                <c:v>0.6612431852017463</c:v>
              </c:pt>
              <c:pt idx="37">
                <c:v>0.66235360315826874</c:v>
              </c:pt>
              <c:pt idx="38">
                <c:v>0.66092257977559465</c:v>
              </c:pt>
              <c:pt idx="39">
                <c:v>0.65873161084433562</c:v>
              </c:pt>
              <c:pt idx="40">
                <c:v>0.65984119870302471</c:v>
              </c:pt>
              <c:pt idx="41">
                <c:v>0.65832665445501015</c:v>
              </c:pt>
              <c:pt idx="42">
                <c:v>0.65718610205528627</c:v>
              </c:pt>
              <c:pt idx="43">
                <c:v>0.65502189096647123</c:v>
              </c:pt>
              <c:pt idx="44">
                <c:v>0.65219839791550105</c:v>
              </c:pt>
              <c:pt idx="45">
                <c:v>0.64827994909813269</c:v>
              </c:pt>
              <c:pt idx="46">
                <c:v>0.64765946473544578</c:v>
              </c:pt>
              <c:pt idx="47">
                <c:v>0.64817296860766194</c:v>
              </c:pt>
              <c:pt idx="48">
                <c:v>0.6506945823992637</c:v>
              </c:pt>
              <c:pt idx="49">
                <c:v>0.64961810598563408</c:v>
              </c:pt>
              <c:pt idx="50">
                <c:v>0.64927280751282868</c:v>
              </c:pt>
              <c:pt idx="51">
                <c:v>0.65099536527260193</c:v>
              </c:pt>
              <c:pt idx="52">
                <c:v>0.64765071536178953</c:v>
              </c:pt>
              <c:pt idx="53">
                <c:v>0.64736458552369425</c:v>
              </c:pt>
              <c:pt idx="54">
                <c:v>0.64373341043298116</c:v>
              </c:pt>
              <c:pt idx="55">
                <c:v>0.64408381332717102</c:v>
              </c:pt>
              <c:pt idx="56">
                <c:v>0.6473062582400394</c:v>
              </c:pt>
              <c:pt idx="57">
                <c:v>0.64480887393732855</c:v>
              </c:pt>
              <c:pt idx="58">
                <c:v>0.64787423216438567</c:v>
              </c:pt>
              <c:pt idx="59">
                <c:v>0.64806141945765916</c:v>
              </c:pt>
              <c:pt idx="60">
                <c:v>0.64847016461367724</c:v>
              </c:pt>
              <c:pt idx="61">
                <c:v>0.64905127574770161</c:v>
              </c:pt>
              <c:pt idx="62">
                <c:v>0.64568097082645382</c:v>
              </c:pt>
              <c:pt idx="63">
                <c:v>0.64587329204186361</c:v>
              </c:pt>
              <c:pt idx="64">
                <c:v>0.64533913471094495</c:v>
              </c:pt>
              <c:pt idx="65">
                <c:v>0.6467627621109785</c:v>
              </c:pt>
              <c:pt idx="66">
                <c:v>0.65003894495875336</c:v>
              </c:pt>
              <c:pt idx="67">
                <c:v>0.65407992721008956</c:v>
              </c:pt>
              <c:pt idx="68">
                <c:v>0.65448660457967467</c:v>
              </c:pt>
              <c:pt idx="69">
                <c:v>0.65579836134096892</c:v>
              </c:pt>
              <c:pt idx="70">
                <c:v>0.659878765954375</c:v>
              </c:pt>
              <c:pt idx="71">
                <c:v>0.66756704870833272</c:v>
              </c:pt>
              <c:pt idx="72">
                <c:v>0.67674744966546863</c:v>
              </c:pt>
              <c:pt idx="73">
                <c:v>0.68345779453873678</c:v>
              </c:pt>
              <c:pt idx="74">
                <c:v>0.69075466405673325</c:v>
              </c:pt>
              <c:pt idx="75">
                <c:v>0.70116461119896634</c:v>
              </c:pt>
              <c:pt idx="76">
                <c:v>0.70483479570336582</c:v>
              </c:pt>
              <c:pt idx="77">
                <c:v>0.70971672640941041</c:v>
              </c:pt>
              <c:pt idx="78">
                <c:v>0.71581407583160361</c:v>
              </c:pt>
              <c:pt idx="79">
                <c:v>0.71948089128722903</c:v>
              </c:pt>
              <c:pt idx="80">
                <c:v>0.73766371733451119</c:v>
              </c:pt>
              <c:pt idx="81">
                <c:v>0.74613658696931551</c:v>
              </c:pt>
              <c:pt idx="82">
                <c:v>0.74634862238708133</c:v>
              </c:pt>
              <c:pt idx="83">
                <c:v>0.74814235936254381</c:v>
              </c:pt>
              <c:pt idx="84">
                <c:v>0.75818238239726121</c:v>
              </c:pt>
              <c:pt idx="85">
                <c:v>0.7744515410989059</c:v>
              </c:pt>
              <c:pt idx="86">
                <c:v>0.76250406394359449</c:v>
              </c:pt>
              <c:pt idx="87">
                <c:v>0.78783727369221912</c:v>
              </c:pt>
              <c:pt idx="88">
                <c:v>0.79574008381620309</c:v>
              </c:pt>
              <c:pt idx="89">
                <c:v>0.78593159905814047</c:v>
              </c:pt>
              <c:pt idx="90">
                <c:v>0.80933643910958586</c:v>
              </c:pt>
              <c:pt idx="91">
                <c:v>0.7702818143267175</c:v>
              </c:pt>
              <c:pt idx="92">
                <c:v>0.8150052738661252</c:v>
              </c:pt>
              <c:pt idx="93">
                <c:v>0.83429980285276761</c:v>
              </c:pt>
              <c:pt idx="94">
                <c:v>0.84791368299412917</c:v>
              </c:pt>
              <c:pt idx="95">
                <c:v>0.8403751010082029</c:v>
              </c:pt>
              <c:pt idx="96">
                <c:v>0.81263463550967741</c:v>
              </c:pt>
              <c:pt idx="97">
                <c:v>0.90952395342263614</c:v>
              </c:pt>
              <c:pt idx="98">
                <c:v>0.92101832708947029</c:v>
              </c:pt>
              <c:pt idx="99">
                <c:v>0.89263413251921986</c:v>
              </c:pt>
              <c:pt idx="100">
                <c:v>0.92468350500516328</c:v>
              </c:pt>
              <c:pt idx="101">
                <c:v>0.94274500757547786</c:v>
              </c:pt>
              <c:pt idx="102">
                <c:v>0.94833479120948239</c:v>
              </c:pt>
              <c:pt idx="103">
                <c:v>1.1040102889181083</c:v>
              </c:pt>
              <c:pt idx="104">
                <c:v>1.0886350777555511</c:v>
              </c:pt>
              <c:pt idx="105">
                <c:v>1.1574523586746903</c:v>
              </c:pt>
              <c:pt idx="106">
                <c:v>1.1222603256938943</c:v>
              </c:pt>
              <c:pt idx="107">
                <c:v>1.0927773283264726</c:v>
              </c:pt>
              <c:pt idx="108">
                <c:v>1.104644442910327</c:v>
              </c:pt>
              <c:pt idx="109">
                <c:v>1.0857400241453452</c:v>
              </c:pt>
              <c:pt idx="110">
                <c:v>1.2536864600470543</c:v>
              </c:pt>
              <c:pt idx="111">
                <c:v>1.2650241992206204</c:v>
              </c:pt>
              <c:pt idx="112">
                <c:v>1.1878501943723085</c:v>
              </c:pt>
              <c:pt idx="113">
                <c:v>1.2555263134038224</c:v>
              </c:pt>
              <c:pt idx="114">
                <c:v>1.2617250229679347</c:v>
              </c:pt>
              <c:pt idx="115">
                <c:v>1.2172309406528974</c:v>
              </c:pt>
              <c:pt idx="116">
                <c:v>1.2380621440475901</c:v>
              </c:pt>
              <c:pt idx="117">
                <c:v>1.2852097457101199</c:v>
              </c:pt>
              <c:pt idx="118">
                <c:v>1.3640594660439647</c:v>
              </c:pt>
              <c:pt idx="119">
                <c:v>1.2647842493593444</c:v>
              </c:pt>
              <c:pt idx="120">
                <c:v>1.3885199612897126</c:v>
              </c:pt>
              <c:pt idx="121">
                <c:v>1.3415209577384914</c:v>
              </c:pt>
              <c:pt idx="122">
                <c:v>1.3876675717059008</c:v>
              </c:pt>
              <c:pt idx="123">
                <c:v>1.4298603523722622</c:v>
              </c:pt>
              <c:pt idx="124">
                <c:v>1.3975018899869343</c:v>
              </c:pt>
              <c:pt idx="125">
                <c:v>1.504560455923434</c:v>
              </c:pt>
              <c:pt idx="126">
                <c:v>1.5042635969905782</c:v>
              </c:pt>
              <c:pt idx="127">
                <c:v>1.5110940282552241</c:v>
              </c:pt>
              <c:pt idx="128">
                <c:v>1.591676308465382</c:v>
              </c:pt>
              <c:pt idx="129">
                <c:v>1.5918370391863086</c:v>
              </c:pt>
              <c:pt idx="130">
                <c:v>1.5585625823047256</c:v>
              </c:pt>
              <c:pt idx="131">
                <c:v>1.5202645032253008</c:v>
              </c:pt>
              <c:pt idx="132">
                <c:v>1.5102663123636917</c:v>
              </c:pt>
              <c:pt idx="133">
                <c:v>1.466663850832469</c:v>
              </c:pt>
              <c:pt idx="134">
                <c:v>1.5341716256056579</c:v>
              </c:pt>
              <c:pt idx="135">
                <c:v>1.5646573745727235</c:v>
              </c:pt>
              <c:pt idx="136">
                <c:v>1.5631038018558481</c:v>
              </c:pt>
              <c:pt idx="137">
                <c:v>1.6091531279115738</c:v>
              </c:pt>
              <c:pt idx="138">
                <c:v>1.4782760637064782</c:v>
              </c:pt>
              <c:pt idx="139">
                <c:v>1.4757334403083291</c:v>
              </c:pt>
              <c:pt idx="140">
                <c:v>1.5719885689610449</c:v>
              </c:pt>
              <c:pt idx="141">
                <c:v>1.5109343425155097</c:v>
              </c:pt>
              <c:pt idx="142">
                <c:v>1.5408239207123349</c:v>
              </c:pt>
              <c:pt idx="143">
                <c:v>1.5710070979780528</c:v>
              </c:pt>
              <c:pt idx="144">
                <c:v>1.5312500676344165</c:v>
              </c:pt>
              <c:pt idx="145">
                <c:v>1.5079579402018475</c:v>
              </c:pt>
              <c:pt idx="146">
                <c:v>1.5358803713710516</c:v>
              </c:pt>
              <c:pt idx="147">
                <c:v>1.4902546131962693</c:v>
              </c:pt>
              <c:pt idx="148">
                <c:v>1.5150187328315035</c:v>
              </c:pt>
              <c:pt idx="149">
                <c:v>1.5165820312831209</c:v>
              </c:pt>
              <c:pt idx="150">
                <c:v>1.4867522122803289</c:v>
              </c:pt>
              <c:pt idx="151">
                <c:v>1.5011259325680626</c:v>
              </c:pt>
              <c:pt idx="152">
                <c:v>1.437031037320478</c:v>
              </c:pt>
              <c:pt idx="153">
                <c:v>1.615527934442637</c:v>
              </c:pt>
              <c:pt idx="154">
                <c:v>1.4312975852000176</c:v>
              </c:pt>
              <c:pt idx="155">
                <c:v>1.6009840845041483</c:v>
              </c:pt>
              <c:pt idx="156">
                <c:v>1.7629601030874384</c:v>
              </c:pt>
              <c:pt idx="157">
                <c:v>1.656214034715229</c:v>
              </c:pt>
              <c:pt idx="158">
                <c:v>1.6810434990864636</c:v>
              </c:pt>
              <c:pt idx="159">
                <c:v>1.6576721215749368</c:v>
              </c:pt>
              <c:pt idx="160">
                <c:v>1.7152663401368393</c:v>
              </c:pt>
              <c:pt idx="161">
                <c:v>1.7515371559662902</c:v>
              </c:pt>
              <c:pt idx="162">
                <c:v>1.7768372968977402</c:v>
              </c:pt>
              <c:pt idx="163">
                <c:v>1.8155407698929702</c:v>
              </c:pt>
              <c:pt idx="164">
                <c:v>1.8874979431778411</c:v>
              </c:pt>
              <c:pt idx="165">
                <c:v>1.8506204736611558</c:v>
              </c:pt>
              <c:pt idx="166">
                <c:v>1.859060635752672</c:v>
              </c:pt>
              <c:pt idx="167">
                <c:v>1.917150606018968</c:v>
              </c:pt>
              <c:pt idx="168">
                <c:v>1.9878224786985164</c:v>
              </c:pt>
              <c:pt idx="169">
                <c:v>2.07057317546233</c:v>
              </c:pt>
              <c:pt idx="170">
                <c:v>2.1571715159076685</c:v>
              </c:pt>
              <c:pt idx="171">
                <c:v>2.1800929162423865</c:v>
              </c:pt>
              <c:pt idx="172">
                <c:v>2.1893781932911285</c:v>
              </c:pt>
              <c:pt idx="173">
                <c:v>2.2629649369992206</c:v>
              </c:pt>
              <c:pt idx="174">
                <c:v>2.2981776918429033</c:v>
              </c:pt>
              <c:pt idx="175">
                <c:v>2.3712782164450497</c:v>
              </c:pt>
              <c:pt idx="176">
                <c:v>2.4112905274980432</c:v>
              </c:pt>
              <c:pt idx="177">
                <c:v>2.4713260419840508</c:v>
              </c:pt>
              <c:pt idx="178">
                <c:v>2.5316938306741119</c:v>
              </c:pt>
              <c:pt idx="179">
                <c:v>2.4937016209728515</c:v>
              </c:pt>
              <c:pt idx="180">
                <c:v>2.5193789772688358</c:v>
              </c:pt>
              <c:pt idx="181">
                <c:v>2.5653767830284289</c:v>
              </c:pt>
              <c:pt idx="182">
                <c:v>2.5732487668726396</c:v>
              </c:pt>
              <c:pt idx="183">
                <c:v>2.6300648151090238</c:v>
              </c:pt>
              <c:pt idx="184">
                <c:v>2.6492180848734876</c:v>
              </c:pt>
              <c:pt idx="185">
                <c:v>2.6328863884288438</c:v>
              </c:pt>
              <c:pt idx="186">
                <c:v>2.6763528207245568</c:v>
              </c:pt>
              <c:pt idx="187">
                <c:v>2.7287266179392051</c:v>
              </c:pt>
              <c:pt idx="188">
                <c:v>2.8448054615079421</c:v>
              </c:pt>
              <c:pt idx="189">
                <c:v>2.964037027143601</c:v>
              </c:pt>
              <c:pt idx="190">
                <c:v>3.0753012216247253</c:v>
              </c:pt>
              <c:pt idx="191">
                <c:v>3.1334400080233893</c:v>
              </c:pt>
              <c:pt idx="192">
                <c:v>3.2188921049089028</c:v>
              </c:pt>
              <c:pt idx="193">
                <c:v>3.3128070092560327</c:v>
              </c:pt>
              <c:pt idx="194">
                <c:v>3.4348846945604836</c:v>
              </c:pt>
              <c:pt idx="195">
                <c:v>3.5912891816317392</c:v>
              </c:pt>
              <c:pt idx="196">
                <c:v>3.7439728313175284</c:v>
              </c:pt>
              <c:pt idx="197">
                <c:v>3.8010146904124746</c:v>
              </c:pt>
              <c:pt idx="198">
                <c:v>3.6665607267432923</c:v>
              </c:pt>
              <c:pt idx="199">
                <c:v>3.7702381074113651</c:v>
              </c:pt>
              <c:pt idx="200">
                <c:v>3.8736762613756617</c:v>
              </c:pt>
              <c:pt idx="201">
                <c:v>3.9243148594113419</c:v>
              </c:pt>
              <c:pt idx="202">
                <c:v>4.0184640401497882</c:v>
              </c:pt>
              <c:pt idx="203">
                <c:v>4.1817587896501029</c:v>
              </c:pt>
              <c:pt idx="204">
                <c:v>4.3811718833171245</c:v>
              </c:pt>
              <c:pt idx="205">
                <c:v>4.5790255708144567</c:v>
              </c:pt>
              <c:pt idx="206">
                <c:v>4.8112742628041962</c:v>
              </c:pt>
              <c:pt idx="207">
                <c:v>5.064043340966176</c:v>
              </c:pt>
              <c:pt idx="208">
                <c:v>5.200278020939388</c:v>
              </c:pt>
              <c:pt idx="209">
                <c:v>5.3516498985726839</c:v>
              </c:pt>
              <c:pt idx="210">
                <c:v>5.6716905951381253</c:v>
              </c:pt>
              <c:pt idx="211">
                <c:v>5.8832946213316166</c:v>
              </c:pt>
              <c:pt idx="212">
                <c:v>6.1286203167014452</c:v>
              </c:pt>
              <c:pt idx="213">
                <c:v>6.378912364916105</c:v>
              </c:pt>
              <c:pt idx="214">
                <c:v>6.6660382739992219</c:v>
              </c:pt>
              <c:pt idx="215">
                <c:v>6.9984768442516634</c:v>
              </c:pt>
              <c:pt idx="216">
                <c:v>7.3393035386153107</c:v>
              </c:pt>
              <c:pt idx="217">
                <c:v>7.6786823876461039</c:v>
              </c:pt>
              <c:pt idx="218">
                <c:v>8.0060783952899133</c:v>
              </c:pt>
              <c:pt idx="219">
                <c:v>8.2293103179080447</c:v>
              </c:pt>
              <c:pt idx="220">
                <c:v>7.8967029738603403</c:v>
              </c:pt>
              <c:pt idx="221">
                <c:v>8.1528777065953069</c:v>
              </c:pt>
              <c:pt idx="222">
                <c:v>8.5398802032436762</c:v>
              </c:pt>
              <c:pt idx="223">
                <c:v>8.9427810861464518</c:v>
              </c:pt>
              <c:pt idx="224">
                <c:v>9.3153415813521132</c:v>
              </c:pt>
              <c:pt idx="225">
                <c:v>9.6542344876128521</c:v>
              </c:pt>
              <c:pt idx="226">
                <c:v>10.13110684615472</c:v>
              </c:pt>
              <c:pt idx="227">
                <c:v>10.548959431871779</c:v>
              </c:pt>
              <c:pt idx="228">
                <c:v>10.988351270427527</c:v>
              </c:pt>
              <c:pt idx="229">
                <c:v>11.454663992592213</c:v>
              </c:pt>
              <c:pt idx="230">
                <c:v>11.946549864512745</c:v>
              </c:pt>
              <c:pt idx="231">
                <c:v>12.462867425057182</c:v>
              </c:pt>
              <c:pt idx="232">
                <c:v>13.008007331223547</c:v>
              </c:pt>
              <c:pt idx="233">
                <c:v>13.584632466115366</c:v>
              </c:pt>
              <c:pt idx="234">
                <c:v>14.19332397655495</c:v>
              </c:pt>
              <c:pt idx="235">
                <c:v>14.839205036426016</c:v>
              </c:pt>
              <c:pt idx="236">
                <c:v>15.549035514711433</c:v>
              </c:pt>
              <c:pt idx="237">
                <c:v>16.301355964658466</c:v>
              </c:pt>
              <c:pt idx="238">
                <c:v>17.099140518356311</c:v>
              </c:pt>
              <c:pt idx="239">
                <c:v>17.946197148166458</c:v>
              </c:pt>
              <c:pt idx="240">
                <c:v>18.849334123534884</c:v>
              </c:pt>
              <c:pt idx="241">
                <c:v>19.812165377973109</c:v>
              </c:pt>
              <c:pt idx="242">
                <c:v>20.836741869583573</c:v>
              </c:pt>
              <c:pt idx="243">
                <c:v>21.926800816510699</c:v>
              </c:pt>
              <c:pt idx="244">
                <c:v>23.089807073633498</c:v>
              </c:pt>
              <c:pt idx="245">
                <c:v>24.330650885342386</c:v>
              </c:pt>
              <c:pt idx="246">
                <c:v>25.655116898513857</c:v>
              </c:pt>
              <c:pt idx="247">
                <c:v>27.068923560273983</c:v>
              </c:pt>
              <c:pt idx="248">
                <c:v>28.578435586887405</c:v>
              </c:pt>
              <c:pt idx="249">
                <c:v>30.187755197392551</c:v>
              </c:pt>
              <c:pt idx="250">
                <c:v>31.904733504846771</c:v>
              </c:pt>
              <c:pt idx="251">
                <c:v>32.882127620764038</c:v>
              </c:pt>
              <c:pt idx="252">
                <c:v>33.891942691179395</c:v>
              </c:pt>
              <c:pt idx="253">
                <c:v>34.935512628784707</c:v>
              </c:pt>
              <c:pt idx="254">
                <c:v>36.014010146590451</c:v>
              </c:pt>
              <c:pt idx="255">
                <c:v>37.128743563943168</c:v>
              </c:pt>
              <c:pt idx="256">
                <c:v>38.281207664330218</c:v>
              </c:pt>
              <c:pt idx="257">
                <c:v>39.472834044527538</c:v>
              </c:pt>
              <c:pt idx="258">
                <c:v>40.705014908438272</c:v>
              </c:pt>
              <c:pt idx="259">
                <c:v>41.979464296160302</c:v>
              </c:pt>
              <c:pt idx="260">
                <c:v>43.297951378299608</c:v>
              </c:pt>
              <c:pt idx="261">
                <c:v>44.662219312821023</c:v>
              </c:pt>
              <c:pt idx="262">
                <c:v>46.074289588384325</c:v>
              </c:pt>
              <c:pt idx="263">
                <c:v>47.536189526659129</c:v>
              </c:pt>
              <c:pt idx="264">
                <c:v>49.050078951351459</c:v>
              </c:pt>
              <c:pt idx="265">
                <c:v>50.618033499147295</c:v>
              </c:pt>
              <c:pt idx="266">
                <c:v>52.242109455247288</c:v>
              </c:pt>
              <c:pt idx="267">
                <c:v>53.924772457527027</c:v>
              </c:pt>
              <c:pt idx="268">
                <c:v>55.668900909997291</c:v>
              </c:pt>
              <c:pt idx="269">
                <c:v>57.477203783873826</c:v>
              </c:pt>
              <c:pt idx="270">
                <c:v>59.352534899929069</c:v>
              </c:pt>
              <c:pt idx="271">
                <c:v>61.297859394003147</c:v>
              </c:pt>
              <c:pt idx="272">
                <c:v>63.316118180202842</c:v>
              </c:pt>
              <c:pt idx="273">
                <c:v>65.411145179905589</c:v>
              </c:pt>
              <c:pt idx="274">
                <c:v>67.5860940608015</c:v>
              </c:pt>
              <c:pt idx="275">
                <c:v>69.844546774684389</c:v>
              </c:pt>
              <c:pt idx="276">
                <c:v>72.190679683121559</c:v>
              </c:pt>
              <c:pt idx="277">
                <c:v>74.628878901491106</c:v>
              </c:pt>
              <c:pt idx="278">
                <c:v>77.163451790637339</c:v>
              </c:pt>
              <c:pt idx="279">
                <c:v>79.799177608551034</c:v>
              </c:pt>
              <c:pt idx="280">
                <c:v>82.54099515246574</c:v>
              </c:pt>
              <c:pt idx="281">
                <c:v>84.152214843554333</c:v>
              </c:pt>
              <c:pt idx="282">
                <c:v>85.805843449595812</c:v>
              </c:pt>
              <c:pt idx="283">
                <c:v>87.503631216304228</c:v>
              </c:pt>
              <c:pt idx="284">
                <c:v>89.24737945875259</c:v>
              </c:pt>
              <c:pt idx="285">
                <c:v>91.038519739218927</c:v>
              </c:pt>
              <c:pt idx="286">
                <c:v>92.878462709452833</c:v>
              </c:pt>
              <c:pt idx="287">
                <c:v>94.769393701662281</c:v>
              </c:pt>
              <c:pt idx="288">
                <c:v>96.713110572524812</c:v>
              </c:pt>
              <c:pt idx="289">
                <c:v>98.71163977090626</c:v>
              </c:pt>
              <c:pt idx="290">
                <c:v>100.76719658779196</c:v>
              </c:pt>
              <c:pt idx="291">
                <c:v>102.88190769131512</c:v>
              </c:pt>
              <c:pt idx="292">
                <c:v>105.05795932739657</c:v>
              </c:pt>
              <c:pt idx="293">
                <c:v>107.29794906756413</c:v>
              </c:pt>
              <c:pt idx="294">
                <c:v>109.60447061335547</c:v>
              </c:pt>
              <c:pt idx="295">
                <c:v>111.98014567759063</c:v>
              </c:pt>
              <c:pt idx="296">
                <c:v>114.42779580335169</c:v>
              </c:pt>
              <c:pt idx="297">
                <c:v>116.95045759675996</c:v>
              </c:pt>
              <c:pt idx="298">
                <c:v>119.55117936359018</c:v>
              </c:pt>
              <c:pt idx="299">
                <c:v>122.2332127557396</c:v>
              </c:pt>
              <c:pt idx="300">
                <c:v>125</c:v>
              </c:pt>
            </c:numLit>
          </c:val>
          <c:smooth val="1"/>
          <c:extLst>
            <c:ext xmlns:c16="http://schemas.microsoft.com/office/drawing/2014/chart" uri="{C3380CC4-5D6E-409C-BE32-E72D297353CC}">
              <c16:uniqueId val="{00000007-9060-4B12-9148-BA1B063CF643}"/>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0.74999173224178584</c:v>
              </c:pt>
              <c:pt idx="1">
                <c:v>0.75055087795992836</c:v>
              </c:pt>
              <c:pt idx="2">
                <c:v>0.75306951927812116</c:v>
              </c:pt>
              <c:pt idx="3">
                <c:v>0.7528960433205012</c:v>
              </c:pt>
              <c:pt idx="4">
                <c:v>0.75533700878057952</c:v>
              </c:pt>
              <c:pt idx="5">
                <c:v>0.75737357310091058</c:v>
              </c:pt>
              <c:pt idx="6">
                <c:v>0.75963653591102531</c:v>
              </c:pt>
              <c:pt idx="7">
                <c:v>0.76038218810607605</c:v>
              </c:pt>
              <c:pt idx="8">
                <c:v>0.75923342590046294</c:v>
              </c:pt>
              <c:pt idx="9">
                <c:v>0.75599417129215429</c:v>
              </c:pt>
              <c:pt idx="10">
                <c:v>0.75152451486742911</c:v>
              </c:pt>
              <c:pt idx="11">
                <c:v>0.74341238077186234</c:v>
              </c:pt>
              <c:pt idx="12">
                <c:v>0.74126814480356673</c:v>
              </c:pt>
              <c:pt idx="13">
                <c:v>0.73985029874085351</c:v>
              </c:pt>
              <c:pt idx="14">
                <c:v>0.74243810759247819</c:v>
              </c:pt>
              <c:pt idx="15">
                <c:v>0.74279484823930386</c:v>
              </c:pt>
              <c:pt idx="16">
                <c:v>0.74324189906965721</c:v>
              </c:pt>
              <c:pt idx="17">
                <c:v>0.74093254562963895</c:v>
              </c:pt>
              <c:pt idx="18">
                <c:v>0.74739967773019533</c:v>
              </c:pt>
              <c:pt idx="19">
                <c:v>0.75194365728211709</c:v>
              </c:pt>
              <c:pt idx="20">
                <c:v>0.76329537321281393</c:v>
              </c:pt>
              <c:pt idx="21">
                <c:v>0.77657049897526675</c:v>
              </c:pt>
              <c:pt idx="22">
                <c:v>0.77811820189412084</c:v>
              </c:pt>
              <c:pt idx="23">
                <c:v>0.77803410421951413</c:v>
              </c:pt>
              <c:pt idx="24">
                <c:v>0.77580746344261864</c:v>
              </c:pt>
              <c:pt idx="25">
                <c:v>0.77038815343735778</c:v>
              </c:pt>
              <c:pt idx="26">
                <c:v>0.76672735037753625</c:v>
              </c:pt>
              <c:pt idx="27">
                <c:v>0.75875106527394498</c:v>
              </c:pt>
              <c:pt idx="28">
                <c:v>0.74847129451610728</c:v>
              </c:pt>
              <c:pt idx="29">
                <c:v>0.74583285677984534</c:v>
              </c:pt>
              <c:pt idx="30">
                <c:v>0.74014689989462046</c:v>
              </c:pt>
              <c:pt idx="31">
                <c:v>0.73834535330645834</c:v>
              </c:pt>
              <c:pt idx="32">
                <c:v>0.74317728946368655</c:v>
              </c:pt>
              <c:pt idx="33">
                <c:v>0.74539194614900306</c:v>
              </c:pt>
              <c:pt idx="34">
                <c:v>0.74601068803789472</c:v>
              </c:pt>
              <c:pt idx="35">
                <c:v>0.7490168184875925</c:v>
              </c:pt>
              <c:pt idx="36">
                <c:v>0.75081418575139458</c:v>
              </c:pt>
              <c:pt idx="37">
                <c:v>0.75006072579562655</c:v>
              </c:pt>
              <c:pt idx="38">
                <c:v>0.74703410329428432</c:v>
              </c:pt>
              <c:pt idx="39">
                <c:v>0.74715226194262818</c:v>
              </c:pt>
              <c:pt idx="40">
                <c:v>0.75307875804628455</c:v>
              </c:pt>
              <c:pt idx="41">
                <c:v>0.75751252578639916</c:v>
              </c:pt>
              <c:pt idx="42">
                <c:v>0.75780575246350657</c:v>
              </c:pt>
              <c:pt idx="43">
                <c:v>0.76049693385632788</c:v>
              </c:pt>
              <c:pt idx="44">
                <c:v>0.76719518789966723</c:v>
              </c:pt>
              <c:pt idx="45">
                <c:v>0.77131884691567187</c:v>
              </c:pt>
              <c:pt idx="46">
                <c:v>0.7790902895002173</c:v>
              </c:pt>
              <c:pt idx="47">
                <c:v>0.79333352520089462</c:v>
              </c:pt>
              <c:pt idx="48">
                <c:v>0.78631392512532061</c:v>
              </c:pt>
              <c:pt idx="49">
                <c:v>0.79542975083583678</c:v>
              </c:pt>
              <c:pt idx="50">
                <c:v>0.81354170334099141</c:v>
              </c:pt>
              <c:pt idx="51">
                <c:v>0.8189877691273747</c:v>
              </c:pt>
              <c:pt idx="52">
                <c:v>0.83058962074872367</c:v>
              </c:pt>
              <c:pt idx="53">
                <c:v>0.83654676775264658</c:v>
              </c:pt>
              <c:pt idx="54">
                <c:v>0.84651609184619814</c:v>
              </c:pt>
              <c:pt idx="55">
                <c:v>0.85362430658894917</c:v>
              </c:pt>
              <c:pt idx="56">
                <c:v>0.86754567254340775</c:v>
              </c:pt>
              <c:pt idx="57">
                <c:v>0.87528262129993739</c:v>
              </c:pt>
              <c:pt idx="58">
                <c:v>0.87412274840176751</c:v>
              </c:pt>
              <c:pt idx="59">
                <c:v>0.89240046476609081</c:v>
              </c:pt>
              <c:pt idx="60">
                <c:v>0.91091853282957047</c:v>
              </c:pt>
              <c:pt idx="61">
                <c:v>0.92053471191425384</c:v>
              </c:pt>
              <c:pt idx="62">
                <c:v>0.92981235255698447</c:v>
              </c:pt>
              <c:pt idx="63">
                <c:v>0.96994341186181399</c:v>
              </c:pt>
              <c:pt idx="64">
                <c:v>0.98227652752558758</c:v>
              </c:pt>
              <c:pt idx="65">
                <c:v>0.99130506437043275</c:v>
              </c:pt>
              <c:pt idx="66">
                <c:v>1.0126053255438894</c:v>
              </c:pt>
              <c:pt idx="67">
                <c:v>1.0087376858769752</c:v>
              </c:pt>
              <c:pt idx="68">
                <c:v>1.0131157498114147</c:v>
              </c:pt>
              <c:pt idx="69">
                <c:v>1.0275578211558476</c:v>
              </c:pt>
              <c:pt idx="70">
                <c:v>1.0488295155466179</c:v>
              </c:pt>
              <c:pt idx="71">
                <c:v>1.0496863529513896</c:v>
              </c:pt>
              <c:pt idx="72">
                <c:v>1.089546374600568</c:v>
              </c:pt>
              <c:pt idx="73">
                <c:v>1.1086136285489343</c:v>
              </c:pt>
              <c:pt idx="74">
                <c:v>1.1278658654322653</c:v>
              </c:pt>
              <c:pt idx="75">
                <c:v>1.1361480024533148</c:v>
              </c:pt>
              <c:pt idx="76">
                <c:v>1.14102308751508</c:v>
              </c:pt>
              <c:pt idx="77">
                <c:v>1.1589870557866486</c:v>
              </c:pt>
              <c:pt idx="78">
                <c:v>1.1674483301080143</c:v>
              </c:pt>
              <c:pt idx="79">
                <c:v>1.1828148693768314</c:v>
              </c:pt>
              <c:pt idx="80">
                <c:v>1.195797723175372</c:v>
              </c:pt>
              <c:pt idx="81">
                <c:v>1.2510904300770822</c:v>
              </c:pt>
              <c:pt idx="82">
                <c:v>1.2619392450455824</c:v>
              </c:pt>
              <c:pt idx="83">
                <c:v>1.2732368599528776</c:v>
              </c:pt>
              <c:pt idx="84">
                <c:v>1.2754965023256708</c:v>
              </c:pt>
              <c:pt idx="85">
                <c:v>1.284076971904669</c:v>
              </c:pt>
              <c:pt idx="86">
                <c:v>1.3065472244358063</c:v>
              </c:pt>
              <c:pt idx="87">
                <c:v>1.3416603580437574</c:v>
              </c:pt>
              <c:pt idx="88">
                <c:v>1.3750634409092775</c:v>
              </c:pt>
              <c:pt idx="89">
                <c:v>1.3733467687294447</c:v>
              </c:pt>
              <c:pt idx="90">
                <c:v>1.4292701934469403</c:v>
              </c:pt>
              <c:pt idx="91">
                <c:v>1.4270694886311406</c:v>
              </c:pt>
              <c:pt idx="92">
                <c:v>1.4566400703865892</c:v>
              </c:pt>
              <c:pt idx="93">
                <c:v>1.4704247793521816</c:v>
              </c:pt>
              <c:pt idx="94">
                <c:v>1.4863648068541522</c:v>
              </c:pt>
              <c:pt idx="95">
                <c:v>1.5333159329401744</c:v>
              </c:pt>
              <c:pt idx="96">
                <c:v>1.5541148363874582</c:v>
              </c:pt>
              <c:pt idx="97">
                <c:v>1.59637178273243</c:v>
              </c:pt>
              <c:pt idx="98">
                <c:v>1.6728252429263761</c:v>
              </c:pt>
              <c:pt idx="99">
                <c:v>1.6986300227948796</c:v>
              </c:pt>
              <c:pt idx="100">
                <c:v>1.7167193498748403</c:v>
              </c:pt>
              <c:pt idx="101">
                <c:v>1.7356955786683055</c:v>
              </c:pt>
              <c:pt idx="102">
                <c:v>1.7680704675762804</c:v>
              </c:pt>
              <c:pt idx="103">
                <c:v>1.834973981509791</c:v>
              </c:pt>
              <c:pt idx="104">
                <c:v>1.8391298881583682</c:v>
              </c:pt>
              <c:pt idx="105">
                <c:v>1.9101049844129447</c:v>
              </c:pt>
              <c:pt idx="106">
                <c:v>1.9469833861737018</c:v>
              </c:pt>
              <c:pt idx="107">
                <c:v>1.9955363392176551</c:v>
              </c:pt>
              <c:pt idx="108">
                <c:v>1.9455549775412551</c:v>
              </c:pt>
              <c:pt idx="109">
                <c:v>2.0103776412214969</c:v>
              </c:pt>
              <c:pt idx="110">
                <c:v>2.0877814799253698</c:v>
              </c:pt>
              <c:pt idx="111">
                <c:v>2.1076398287326534</c:v>
              </c:pt>
              <c:pt idx="112">
                <c:v>2.1719785018777502</c:v>
              </c:pt>
              <c:pt idx="113">
                <c:v>2.2379558963162292</c:v>
              </c:pt>
              <c:pt idx="114">
                <c:v>2.1683891357681544</c:v>
              </c:pt>
              <c:pt idx="115">
                <c:v>2.1873501057364035</c:v>
              </c:pt>
              <c:pt idx="116">
                <c:v>2.3294320776120849</c:v>
              </c:pt>
              <c:pt idx="117">
                <c:v>2.3120871599403081</c:v>
              </c:pt>
              <c:pt idx="118">
                <c:v>2.2936963965868529</c:v>
              </c:pt>
              <c:pt idx="119">
                <c:v>2.2291182324610408</c:v>
              </c:pt>
              <c:pt idx="120">
                <c:v>2.2789846026397029</c:v>
              </c:pt>
              <c:pt idx="121">
                <c:v>2.2684296661346481</c:v>
              </c:pt>
              <c:pt idx="122">
                <c:v>2.3868670863105521</c:v>
              </c:pt>
              <c:pt idx="123">
                <c:v>2.4864845060300955</c:v>
              </c:pt>
              <c:pt idx="124">
                <c:v>2.5262310110676287</c:v>
              </c:pt>
              <c:pt idx="125">
                <c:v>2.6360293990686894</c:v>
              </c:pt>
              <c:pt idx="126">
                <c:v>2.6973928633096498</c:v>
              </c:pt>
              <c:pt idx="127">
                <c:v>2.7198095990247055</c:v>
              </c:pt>
              <c:pt idx="128">
                <c:v>2.8528043236095422</c:v>
              </c:pt>
              <c:pt idx="129">
                <c:v>2.900981312550075</c:v>
              </c:pt>
              <c:pt idx="130">
                <c:v>2.7999708368269487</c:v>
              </c:pt>
              <c:pt idx="131">
                <c:v>2.7121136819388738</c:v>
              </c:pt>
              <c:pt idx="132">
                <c:v>2.6240772819395555</c:v>
              </c:pt>
              <c:pt idx="133">
                <c:v>2.6228103482907987</c:v>
              </c:pt>
              <c:pt idx="134">
                <c:v>2.780983543782833</c:v>
              </c:pt>
              <c:pt idx="135">
                <c:v>2.9435468331715966</c:v>
              </c:pt>
              <c:pt idx="136">
                <c:v>3.0882289269132395</c:v>
              </c:pt>
              <c:pt idx="137">
                <c:v>3.2417452052333871</c:v>
              </c:pt>
              <c:pt idx="138">
                <c:v>3.2482717904164562</c:v>
              </c:pt>
              <c:pt idx="139">
                <c:v>3.403457311873054</c:v>
              </c:pt>
              <c:pt idx="140">
                <c:v>3.4376335763861685</c:v>
              </c:pt>
              <c:pt idx="141">
                <c:v>3.5870520604650427</c:v>
              </c:pt>
              <c:pt idx="142">
                <c:v>3.8690302713122615</c:v>
              </c:pt>
              <c:pt idx="143">
                <c:v>4.0490663652999519</c:v>
              </c:pt>
              <c:pt idx="144">
                <c:v>4.0433517672263646</c:v>
              </c:pt>
              <c:pt idx="145">
                <c:v>3.7393345810127459</c:v>
              </c:pt>
              <c:pt idx="146">
                <c:v>3.6876988047256494</c:v>
              </c:pt>
              <c:pt idx="147">
                <c:v>3.7460419476183686</c:v>
              </c:pt>
              <c:pt idx="148">
                <c:v>3.9357568939491956</c:v>
              </c:pt>
              <c:pt idx="149">
                <c:v>4.0315663694020989</c:v>
              </c:pt>
              <c:pt idx="150">
                <c:v>4.2572843518140209</c:v>
              </c:pt>
              <c:pt idx="151">
                <c:v>4.5063878368020927</c:v>
              </c:pt>
              <c:pt idx="152">
                <c:v>4.6448667152455938</c:v>
              </c:pt>
              <c:pt idx="153">
                <c:v>4.8995027445622625</c:v>
              </c:pt>
              <c:pt idx="154">
                <c:v>4.9525562302116342</c:v>
              </c:pt>
              <c:pt idx="155">
                <c:v>5.241349243643258</c:v>
              </c:pt>
              <c:pt idx="156">
                <c:v>5.4676779344638495</c:v>
              </c:pt>
              <c:pt idx="157">
                <c:v>5.609424811034013</c:v>
              </c:pt>
              <c:pt idx="158">
                <c:v>5.6812812079636359</c:v>
              </c:pt>
              <c:pt idx="159">
                <c:v>5.8829054542816248</c:v>
              </c:pt>
              <c:pt idx="160">
                <c:v>6.154243238605881</c:v>
              </c:pt>
              <c:pt idx="161">
                <c:v>6.2583035025592828</c:v>
              </c:pt>
              <c:pt idx="162">
                <c:v>6.4945852259800567</c:v>
              </c:pt>
              <c:pt idx="163">
                <c:v>6.7071024759074698</c:v>
              </c:pt>
              <c:pt idx="164">
                <c:v>7.0247859002745416</c:v>
              </c:pt>
              <c:pt idx="165">
                <c:v>7.2550684790723974</c:v>
              </c:pt>
              <c:pt idx="166">
                <c:v>7.5185449618180318</c:v>
              </c:pt>
              <c:pt idx="167">
                <c:v>7.6630604304529193</c:v>
              </c:pt>
              <c:pt idx="168">
                <c:v>7.9677905528654485</c:v>
              </c:pt>
              <c:pt idx="169">
                <c:v>8.3034863540700954</c:v>
              </c:pt>
              <c:pt idx="170">
                <c:v>8.5740575109687889</c:v>
              </c:pt>
              <c:pt idx="171">
                <c:v>8.7884271290423968</c:v>
              </c:pt>
              <c:pt idx="172">
                <c:v>9.0788958671947135</c:v>
              </c:pt>
              <c:pt idx="173">
                <c:v>9.4883734014896284</c:v>
              </c:pt>
              <c:pt idx="174">
                <c:v>9.6800960394386095</c:v>
              </c:pt>
              <c:pt idx="175">
                <c:v>9.6882391839103885</c:v>
              </c:pt>
              <c:pt idx="176">
                <c:v>9.9167505971050431</c:v>
              </c:pt>
              <c:pt idx="177">
                <c:v>10.056736937836018</c:v>
              </c:pt>
              <c:pt idx="178">
                <c:v>10.141428397784546</c:v>
              </c:pt>
              <c:pt idx="179">
                <c:v>10.208211086838327</c:v>
              </c:pt>
              <c:pt idx="180">
                <c:v>10.119048178599128</c:v>
              </c:pt>
              <c:pt idx="181">
                <c:v>9.9888468030137698</c:v>
              </c:pt>
              <c:pt idx="182">
                <c:v>9.7503396279595851</c:v>
              </c:pt>
              <c:pt idx="183">
                <c:v>9.7092833071940365</c:v>
              </c:pt>
              <c:pt idx="184">
                <c:v>9.8168228731894196</c:v>
              </c:pt>
              <c:pt idx="185">
                <c:v>9.8388331375170406</c:v>
              </c:pt>
              <c:pt idx="186">
                <c:v>9.9446545000422368</c:v>
              </c:pt>
              <c:pt idx="187">
                <c:v>10.06966761994944</c:v>
              </c:pt>
              <c:pt idx="188">
                <c:v>10.265653134959402</c:v>
              </c:pt>
              <c:pt idx="189">
                <c:v>10.394032398221034</c:v>
              </c:pt>
              <c:pt idx="190">
                <c:v>10.492663064786704</c:v>
              </c:pt>
              <c:pt idx="191">
                <c:v>10.380796711649147</c:v>
              </c:pt>
              <c:pt idx="192">
                <c:v>10.380542607592499</c:v>
              </c:pt>
              <c:pt idx="193">
                <c:v>10.401563116465002</c:v>
              </c:pt>
              <c:pt idx="194">
                <c:v>10.525557106783999</c:v>
              </c:pt>
              <c:pt idx="195">
                <c:v>10.753700710546331</c:v>
              </c:pt>
              <c:pt idx="196">
                <c:v>10.939925355005109</c:v>
              </c:pt>
              <c:pt idx="197">
                <c:v>11.174463273357967</c:v>
              </c:pt>
              <c:pt idx="198">
                <c:v>11.211370078023855</c:v>
              </c:pt>
              <c:pt idx="199">
                <c:v>11.407889198019916</c:v>
              </c:pt>
              <c:pt idx="200">
                <c:v>11.740927069303831</c:v>
              </c:pt>
              <c:pt idx="201">
                <c:v>11.81579223197893</c:v>
              </c:pt>
              <c:pt idx="202">
                <c:v>11.960341142685788</c:v>
              </c:pt>
              <c:pt idx="203">
                <c:v>12.193850599879731</c:v>
              </c:pt>
              <c:pt idx="204">
                <c:v>12.623198023284303</c:v>
              </c:pt>
              <c:pt idx="205">
                <c:v>12.965356069083997</c:v>
              </c:pt>
              <c:pt idx="206">
                <c:v>13.451354173180491</c:v>
              </c:pt>
              <c:pt idx="207">
                <c:v>13.956971331727596</c:v>
              </c:pt>
              <c:pt idx="208">
                <c:v>14.129483049078226</c:v>
              </c:pt>
              <c:pt idx="209">
                <c:v>13.841202373791534</c:v>
              </c:pt>
              <c:pt idx="210">
                <c:v>14.352953662191659</c:v>
              </c:pt>
              <c:pt idx="211">
                <c:v>14.733209960038575</c:v>
              </c:pt>
              <c:pt idx="212">
                <c:v>15.039713837073649</c:v>
              </c:pt>
              <c:pt idx="213">
                <c:v>15.38254385195242</c:v>
              </c:pt>
              <c:pt idx="214">
                <c:v>15.756780333499707</c:v>
              </c:pt>
              <c:pt idx="215">
                <c:v>16.143898733553751</c:v>
              </c:pt>
              <c:pt idx="216">
                <c:v>16.473004975718126</c:v>
              </c:pt>
              <c:pt idx="217">
                <c:v>16.951162128093703</c:v>
              </c:pt>
              <c:pt idx="218">
                <c:v>17.414889498314917</c:v>
              </c:pt>
              <c:pt idx="219">
                <c:v>17.762430987702746</c:v>
              </c:pt>
              <c:pt idx="220">
                <c:v>17.159601038415552</c:v>
              </c:pt>
              <c:pt idx="221">
                <c:v>18.060106120453803</c:v>
              </c:pt>
              <c:pt idx="222">
                <c:v>18.509562318775618</c:v>
              </c:pt>
              <c:pt idx="223">
                <c:v>18.971312456546745</c:v>
              </c:pt>
              <c:pt idx="224">
                <c:v>19.413151058806545</c:v>
              </c:pt>
              <c:pt idx="225">
                <c:v>19.851869549832326</c:v>
              </c:pt>
              <c:pt idx="226">
                <c:v>20.357269740466595</c:v>
              </c:pt>
              <c:pt idx="227">
                <c:v>20.682940664692083</c:v>
              </c:pt>
              <c:pt idx="228">
                <c:v>21.049367429523471</c:v>
              </c:pt>
              <c:pt idx="229">
                <c:v>21.441987567219925</c:v>
              </c:pt>
              <c:pt idx="230">
                <c:v>21.850986687888572</c:v>
              </c:pt>
              <c:pt idx="231">
                <c:v>22.278524278610764</c:v>
              </c:pt>
              <c:pt idx="232">
                <c:v>22.726228505500487</c:v>
              </c:pt>
              <c:pt idx="233">
                <c:v>23.213075966306935</c:v>
              </c:pt>
              <c:pt idx="234">
                <c:v>23.743124933247866</c:v>
              </c:pt>
              <c:pt idx="235">
                <c:v>24.314971129713332</c:v>
              </c:pt>
              <c:pt idx="236">
                <c:v>24.960456983021654</c:v>
              </c:pt>
              <c:pt idx="237">
                <c:v>25.648677643693301</c:v>
              </c:pt>
              <c:pt idx="238">
                <c:v>26.382890512923129</c:v>
              </c:pt>
              <c:pt idx="239">
                <c:v>27.166100281976668</c:v>
              </c:pt>
              <c:pt idx="240">
                <c:v>28.003784899620459</c:v>
              </c:pt>
              <c:pt idx="241">
                <c:v>28.90083774355146</c:v>
              </c:pt>
              <c:pt idx="242">
                <c:v>29.861996429805966</c:v>
              </c:pt>
              <c:pt idx="243">
                <c:v>30.893121253186415</c:v>
              </c:pt>
              <c:pt idx="244">
                <c:v>32.006452775424243</c:v>
              </c:pt>
              <c:pt idx="245">
                <c:v>33.209487529475986</c:v>
              </c:pt>
              <c:pt idx="246">
                <c:v>34.506646657206467</c:v>
              </c:pt>
              <c:pt idx="247">
                <c:v>35.907770159924652</c:v>
              </c:pt>
              <c:pt idx="248">
                <c:v>37.412640829365131</c:v>
              </c:pt>
              <c:pt idx="249">
                <c:v>39.02607799955539</c:v>
              </c:pt>
              <c:pt idx="250">
                <c:v>40.767931187252593</c:v>
              </c:pt>
              <c:pt idx="251">
                <c:v>41.687110110764202</c:v>
              </c:pt>
              <c:pt idx="252">
                <c:v>42.636094799687868</c:v>
              </c:pt>
              <c:pt idx="253">
                <c:v>43.615855686370892</c:v>
              </c:pt>
              <c:pt idx="254">
                <c:v>44.627483192267633</c:v>
              </c:pt>
              <c:pt idx="255">
                <c:v>45.672396127033217</c:v>
              </c:pt>
              <c:pt idx="256">
                <c:v>46.751521617337758</c:v>
              </c:pt>
              <c:pt idx="257">
                <c:v>47.86665080406086</c:v>
              </c:pt>
              <c:pt idx="258">
                <c:v>49.019348270837874</c:v>
              </c:pt>
              <c:pt idx="259">
                <c:v>50.210505653132522</c:v>
              </c:pt>
              <c:pt idx="260">
                <c:v>51.441399761217149</c:v>
              </c:pt>
              <c:pt idx="261">
                <c:v>52.714062010714187</c:v>
              </c:pt>
              <c:pt idx="262">
                <c:v>54.030033626794093</c:v>
              </c:pt>
              <c:pt idx="263">
                <c:v>55.390889053637054</c:v>
              </c:pt>
              <c:pt idx="264">
                <c:v>56.798404762761521</c:v>
              </c:pt>
              <c:pt idx="265">
                <c:v>58.254180519754868</c:v>
              </c:pt>
              <c:pt idx="266">
                <c:v>59.760384944355373</c:v>
              </c:pt>
              <c:pt idx="267">
                <c:v>61.319041814337247</c:v>
              </c:pt>
              <c:pt idx="268">
                <c:v>62.932160637555185</c:v>
              </c:pt>
              <c:pt idx="269">
                <c:v>64.601747792008666</c:v>
              </c:pt>
              <c:pt idx="270">
                <c:v>66.330324661514126</c:v>
              </c:pt>
              <c:pt idx="271">
                <c:v>68.120125516447388</c:v>
              </c:pt>
              <c:pt idx="272">
                <c:v>69.973538336314249</c:v>
              </c:pt>
              <c:pt idx="273">
                <c:v>71.893497810453027</c:v>
              </c:pt>
              <c:pt idx="274">
                <c:v>73.882611439243519</c:v>
              </c:pt>
              <c:pt idx="275">
                <c:v>75.944128551017968</c:v>
              </c:pt>
              <c:pt idx="276">
                <c:v>78.081040246248975</c:v>
              </c:pt>
              <c:pt idx="277">
                <c:v>80.296384017235937</c:v>
              </c:pt>
              <c:pt idx="278">
                <c:v>82.593469755915464</c:v>
              </c:pt>
              <c:pt idx="279">
                <c:v>84.976415215905064</c:v>
              </c:pt>
              <c:pt idx="280">
                <c:v>87.448437779383298</c:v>
              </c:pt>
              <c:pt idx="281">
                <c:v>88.918533780061523</c:v>
              </c:pt>
              <c:pt idx="282">
                <c:v>90.424720599769344</c:v>
              </c:pt>
              <c:pt idx="283">
                <c:v>91.967556684654568</c:v>
              </c:pt>
              <c:pt idx="284">
                <c:v>93.548442193597481</c:v>
              </c:pt>
              <c:pt idx="285">
                <c:v>95.168091399223584</c:v>
              </c:pt>
              <c:pt idx="286">
                <c:v>96.827852322485171</c:v>
              </c:pt>
              <c:pt idx="287">
                <c:v>98.529165313942258</c:v>
              </c:pt>
              <c:pt idx="288">
                <c:v>100.27307053072323</c:v>
              </c:pt>
              <c:pt idx="289">
                <c:v>102.06054827127159</c:v>
              </c:pt>
              <c:pt idx="290">
                <c:v>103.89286147241606</c:v>
              </c:pt>
              <c:pt idx="291">
                <c:v>105.77148545494222</c:v>
              </c:pt>
              <c:pt idx="292">
                <c:v>107.69774981958537</c:v>
              </c:pt>
              <c:pt idx="293">
                <c:v>109.67293578663124</c:v>
              </c:pt>
              <c:pt idx="294">
                <c:v>111.69858439789056</c:v>
              </c:pt>
              <c:pt idx="295">
                <c:v>113.77611156924721</c:v>
              </c:pt>
              <c:pt idx="296">
                <c:v>115.90708865945911</c:v>
              </c:pt>
              <c:pt idx="297">
                <c:v>118.09327721617129</c:v>
              </c:pt>
              <c:pt idx="298">
                <c:v>120.3362866937412</c:v>
              </c:pt>
              <c:pt idx="299">
                <c:v>122.63791971982505</c:v>
              </c:pt>
              <c:pt idx="300">
                <c:v>125</c:v>
              </c:pt>
            </c:numLit>
          </c:val>
          <c:smooth val="1"/>
          <c:extLst>
            <c:ext xmlns:c16="http://schemas.microsoft.com/office/drawing/2014/chart" uri="{C3380CC4-5D6E-409C-BE32-E72D297353CC}">
              <c16:uniqueId val="{00000008-9060-4B12-9148-BA1B063CF643}"/>
            </c:ext>
          </c:extLst>
        </c:ser>
        <c:dLbls>
          <c:showLegendKey val="0"/>
          <c:showVal val="0"/>
          <c:showCatName val="0"/>
          <c:showSerName val="0"/>
          <c:showPercent val="0"/>
          <c:showBubbleSize val="0"/>
        </c:dLbls>
        <c:smooth val="0"/>
        <c:axId val="-1772720704"/>
        <c:axId val="-1772719528"/>
      </c:lineChart>
      <c:catAx>
        <c:axId val="-177272070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19528"/>
        <c:crossesAt val="0"/>
        <c:auto val="0"/>
        <c:lblAlgn val="ctr"/>
        <c:lblOffset val="100"/>
        <c:tickLblSkip val="20"/>
        <c:tickMarkSkip val="10"/>
        <c:noMultiLvlLbl val="0"/>
      </c:catAx>
      <c:valAx>
        <c:axId val="-1772719528"/>
        <c:scaling>
          <c:logBase val="2"/>
          <c:orientation val="minMax"/>
          <c:max val="140"/>
          <c:min val="0.5"/>
        </c:scaling>
        <c:delete val="0"/>
        <c:axPos val="l"/>
        <c:majorGridlines>
          <c:spPr>
            <a:ln w="12700">
              <a:solidFill>
                <a:srgbClr val="000000"/>
              </a:solidFill>
              <a:prstDash val="sysDash"/>
            </a:ln>
          </c:spPr>
        </c:majorGridlines>
        <c:title>
          <c:tx>
            <c:rich>
              <a:bodyPr/>
              <a:lstStyle/>
              <a:p>
                <a:pPr>
                  <a:defRPr sz="1200"/>
                </a:pPr>
                <a:r>
                  <a:rPr lang="fr-FR" sz="1400" b="0" baseline="0"/>
                  <a:t>Hourly GDP (2025 PPP €)</a:t>
                </a:r>
                <a:endParaRPr lang="fr-FR" sz="1400" b="0"/>
              </a:p>
            </c:rich>
          </c:tx>
          <c:layout>
            <c:manualLayout>
              <c:xMode val="edge"/>
              <c:yMode val="edge"/>
              <c:x val="4.159821862259795E-3"/>
              <c:y val="0.30868727754508879"/>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20704"/>
        <c:crossesAt val="1"/>
        <c:crossBetween val="midCat"/>
      </c:valAx>
      <c:spPr>
        <a:noFill/>
        <a:ln w="25400">
          <a:solidFill>
            <a:srgbClr val="000000"/>
          </a:solidFill>
        </a:ln>
      </c:spPr>
    </c:plotArea>
    <c:legend>
      <c:legendPos val="l"/>
      <c:layout>
        <c:manualLayout>
          <c:xMode val="edge"/>
          <c:yMode val="edge"/>
          <c:x val="0.10428449023007698"/>
          <c:y val="0.13170013357004332"/>
          <c:w val="0.50026772091353466"/>
          <c:h val="0.1614087988663122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5. Using Productivity Gains to Reduce Work Hours &amp; Material Footprint: Sustainable Convergence 2025-2100</a:t>
            </a:r>
            <a:endParaRPr lang="fr-FR" sz="1600" b="0" baseline="0">
              <a:latin typeface="Arial" panose="020B0604020202020204" pitchFamily="34" charset="0"/>
              <a:cs typeface="Arial" panose="020B0604020202020204" pitchFamily="34" charset="0"/>
            </a:endParaRPr>
          </a:p>
        </c:rich>
      </c:tx>
      <c:layout>
        <c:manualLayout>
          <c:xMode val="edge"/>
          <c:yMode val="edge"/>
          <c:x val="0.12536366298614982"/>
          <c:y val="2.2032457814647375E-3"/>
        </c:manualLayout>
      </c:layout>
      <c:overlay val="0"/>
      <c:spPr>
        <a:noFill/>
        <a:ln w="25400">
          <a:noFill/>
        </a:ln>
      </c:spPr>
    </c:title>
    <c:autoTitleDeleted val="0"/>
    <c:plotArea>
      <c:layout>
        <c:manualLayout>
          <c:layoutTarget val="inner"/>
          <c:xMode val="edge"/>
          <c:yMode val="edge"/>
          <c:x val="0.10065249173411461"/>
          <c:y val="0.11306353136134367"/>
          <c:w val="0.85526965467905502"/>
          <c:h val="0.66302935102846561"/>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3261.99169921875</c:v>
              </c:pt>
              <c:pt idx="1">
                <c:v>3262.131103515625</c:v>
              </c:pt>
              <c:pt idx="2">
                <c:v>3262.18408203125</c:v>
              </c:pt>
              <c:pt idx="3">
                <c:v>3262.381103515625</c:v>
              </c:pt>
              <c:pt idx="4">
                <c:v>3262.6689453125</c:v>
              </c:pt>
              <c:pt idx="5">
                <c:v>3263.1181640625</c:v>
              </c:pt>
              <c:pt idx="6">
                <c:v>3267.18603515625</c:v>
              </c:pt>
              <c:pt idx="7">
                <c:v>3270.620361328125</c:v>
              </c:pt>
              <c:pt idx="8">
                <c:v>3273.865966796875</c:v>
              </c:pt>
              <c:pt idx="9">
                <c:v>3277.33447265625</c:v>
              </c:pt>
              <c:pt idx="10">
                <c:v>3281.2958984375</c:v>
              </c:pt>
              <c:pt idx="11">
                <c:v>3284.984375</c:v>
              </c:pt>
              <c:pt idx="12">
                <c:v>3288.489013671875</c:v>
              </c:pt>
              <c:pt idx="13">
                <c:v>3292.242431640625</c:v>
              </c:pt>
              <c:pt idx="14">
                <c:v>3295.635009765625</c:v>
              </c:pt>
              <c:pt idx="15">
                <c:v>3299.65478515625</c:v>
              </c:pt>
              <c:pt idx="16">
                <c:v>3300.40234375</c:v>
              </c:pt>
              <c:pt idx="17">
                <c:v>3301.24609375</c:v>
              </c:pt>
              <c:pt idx="18">
                <c:v>3302.0849609375</c:v>
              </c:pt>
              <c:pt idx="19">
                <c:v>3302.886474609375</c:v>
              </c:pt>
              <c:pt idx="20">
                <c:v>3303.486328125</c:v>
              </c:pt>
              <c:pt idx="21">
                <c:v>3304.45166015625</c:v>
              </c:pt>
              <c:pt idx="22">
                <c:v>3305.36669921875</c:v>
              </c:pt>
              <c:pt idx="23">
                <c:v>3306.0673828125</c:v>
              </c:pt>
              <c:pt idx="24">
                <c:v>3307.014892578125</c:v>
              </c:pt>
              <c:pt idx="25">
                <c:v>3307.95556640625</c:v>
              </c:pt>
              <c:pt idx="26">
                <c:v>3333.935302734375</c:v>
              </c:pt>
              <c:pt idx="27">
                <c:v>3359.629150390625</c:v>
              </c:pt>
              <c:pt idx="28">
                <c:v>3385.21484375</c:v>
              </c:pt>
              <c:pt idx="29">
                <c:v>3410.83935546875</c:v>
              </c:pt>
              <c:pt idx="30">
                <c:v>3436.515380859375</c:v>
              </c:pt>
              <c:pt idx="31">
                <c:v>3461.67529296875</c:v>
              </c:pt>
              <c:pt idx="32">
                <c:v>3487.294921875</c:v>
              </c:pt>
              <c:pt idx="33">
                <c:v>3512.940185546875</c:v>
              </c:pt>
              <c:pt idx="34">
                <c:v>3538.54150390625</c:v>
              </c:pt>
              <c:pt idx="35">
                <c:v>3564.154296875</c:v>
              </c:pt>
              <c:pt idx="36">
                <c:v>3564.97265625</c:v>
              </c:pt>
              <c:pt idx="37">
                <c:v>3565.4052734375</c:v>
              </c:pt>
              <c:pt idx="38">
                <c:v>3565.987548828125</c:v>
              </c:pt>
              <c:pt idx="39">
                <c:v>3566.59423828125</c:v>
              </c:pt>
              <c:pt idx="40">
                <c:v>3567.263916015625</c:v>
              </c:pt>
              <c:pt idx="41">
                <c:v>3567.92333984375</c:v>
              </c:pt>
              <c:pt idx="42">
                <c:v>3568.3583984375</c:v>
              </c:pt>
              <c:pt idx="43">
                <c:v>3568.89404296875</c:v>
              </c:pt>
              <c:pt idx="44">
                <c:v>3569.166015625</c:v>
              </c:pt>
              <c:pt idx="45">
                <c:v>3569.640869140625</c:v>
              </c:pt>
              <c:pt idx="46">
                <c:v>3568.000244140625</c:v>
              </c:pt>
              <c:pt idx="47">
                <c:v>3566.610595703125</c:v>
              </c:pt>
              <c:pt idx="48">
                <c:v>3565.82080078125</c:v>
              </c:pt>
              <c:pt idx="49">
                <c:v>3565.357421875</c:v>
              </c:pt>
              <c:pt idx="50">
                <c:v>3565.022705078125</c:v>
              </c:pt>
              <c:pt idx="51">
                <c:v>3564.962890625</c:v>
              </c:pt>
              <c:pt idx="52">
                <c:v>3564.1005859375</c:v>
              </c:pt>
              <c:pt idx="53">
                <c:v>3563.06640625</c:v>
              </c:pt>
              <c:pt idx="54">
                <c:v>3562.12939453125</c:v>
              </c:pt>
              <c:pt idx="55">
                <c:v>3560.902587890625</c:v>
              </c:pt>
              <c:pt idx="56">
                <c:v>3539.963134765625</c:v>
              </c:pt>
              <c:pt idx="57">
                <c:v>3518.99072265625</c:v>
              </c:pt>
              <c:pt idx="58">
                <c:v>3498.04052734375</c:v>
              </c:pt>
              <c:pt idx="59">
                <c:v>3477.386474609375</c:v>
              </c:pt>
              <c:pt idx="60">
                <c:v>3456.607666015625</c:v>
              </c:pt>
              <c:pt idx="61">
                <c:v>3435.978271484375</c:v>
              </c:pt>
              <c:pt idx="62">
                <c:v>3415.02001953125</c:v>
              </c:pt>
              <c:pt idx="63">
                <c:v>3394.323486328125</c:v>
              </c:pt>
              <c:pt idx="64">
                <c:v>3373.802978515625</c:v>
              </c:pt>
              <c:pt idx="65">
                <c:v>3352.9296875</c:v>
              </c:pt>
              <c:pt idx="66">
                <c:v>3330.757568359375</c:v>
              </c:pt>
              <c:pt idx="67">
                <c:v>3308.98876953125</c:v>
              </c:pt>
              <c:pt idx="68">
                <c:v>3287.003662109375</c:v>
              </c:pt>
              <c:pt idx="69">
                <c:v>3265.028076171875</c:v>
              </c:pt>
              <c:pt idx="70">
                <c:v>3242.775146484375</c:v>
              </c:pt>
              <c:pt idx="71">
                <c:v>3220.169921875</c:v>
              </c:pt>
              <c:pt idx="72">
                <c:v>3198.122314453125</c:v>
              </c:pt>
              <c:pt idx="73">
                <c:v>3176.35302734375</c:v>
              </c:pt>
              <c:pt idx="74">
                <c:v>3154.60888671875</c:v>
              </c:pt>
              <c:pt idx="75">
                <c:v>3132.892333984375</c:v>
              </c:pt>
              <c:pt idx="76">
                <c:v>3127.929931640625</c:v>
              </c:pt>
              <c:pt idx="77">
                <c:v>3122.901123046875</c:v>
              </c:pt>
              <c:pt idx="78">
                <c:v>3117.860107421875</c:v>
              </c:pt>
              <c:pt idx="79">
                <c:v>3112.562744140625</c:v>
              </c:pt>
              <c:pt idx="80">
                <c:v>3107.501708984375</c:v>
              </c:pt>
              <c:pt idx="81">
                <c:v>3102.322021484375</c:v>
              </c:pt>
              <c:pt idx="82">
                <c:v>3097.22021484375</c:v>
              </c:pt>
              <c:pt idx="83">
                <c:v>3092.30810546875</c:v>
              </c:pt>
              <c:pt idx="84">
                <c:v>3087.357666015625</c:v>
              </c:pt>
              <c:pt idx="85">
                <c:v>3082.280029296875</c:v>
              </c:pt>
              <c:pt idx="86">
                <c:v>3076.518310546875</c:v>
              </c:pt>
              <c:pt idx="87">
                <c:v>3070.717529296875</c:v>
              </c:pt>
              <c:pt idx="88">
                <c:v>3065.046875</c:v>
              </c:pt>
              <c:pt idx="89">
                <c:v>3059.422607421875</c:v>
              </c:pt>
              <c:pt idx="90">
                <c:v>3053.67041015625</c:v>
              </c:pt>
              <c:pt idx="91">
                <c:v>3047.87353515625</c:v>
              </c:pt>
              <c:pt idx="92">
                <c:v>3041.8955078125</c:v>
              </c:pt>
              <c:pt idx="93">
                <c:v>3035.970947265625</c:v>
              </c:pt>
              <c:pt idx="94">
                <c:v>3030.05859375</c:v>
              </c:pt>
              <c:pt idx="95">
                <c:v>3024.198974609375</c:v>
              </c:pt>
              <c:pt idx="96">
                <c:v>3015.52197265625</c:v>
              </c:pt>
              <c:pt idx="97">
                <c:v>3006.864013671875</c:v>
              </c:pt>
              <c:pt idx="98">
                <c:v>2998.080322265625</c:v>
              </c:pt>
              <c:pt idx="99">
                <c:v>2989.29296875</c:v>
              </c:pt>
              <c:pt idx="100">
                <c:v>2980.57568359375</c:v>
              </c:pt>
              <c:pt idx="101">
                <c:v>2971.799072265625</c:v>
              </c:pt>
              <c:pt idx="102">
                <c:v>2963.090576171875</c:v>
              </c:pt>
              <c:pt idx="103">
                <c:v>2954.372314453125</c:v>
              </c:pt>
              <c:pt idx="104">
                <c:v>2945.75146484375</c:v>
              </c:pt>
              <c:pt idx="105">
                <c:v>2937.02392578125</c:v>
              </c:pt>
              <c:pt idx="106">
                <c:v>2918.36962890625</c:v>
              </c:pt>
              <c:pt idx="107">
                <c:v>2899.721435546875</c:v>
              </c:pt>
              <c:pt idx="108">
                <c:v>2881.08154296875</c:v>
              </c:pt>
              <c:pt idx="109">
                <c:v>2862.419921875</c:v>
              </c:pt>
              <c:pt idx="110">
                <c:v>2844.83984375</c:v>
              </c:pt>
              <c:pt idx="111">
                <c:v>2826.20458984375</c:v>
              </c:pt>
              <c:pt idx="112">
                <c:v>2807.9248046875</c:v>
              </c:pt>
              <c:pt idx="113">
                <c:v>2789.108642578125</c:v>
              </c:pt>
              <c:pt idx="114">
                <c:v>2770.411865234375</c:v>
              </c:pt>
              <c:pt idx="115">
                <c:v>2751.890869140625</c:v>
              </c:pt>
              <c:pt idx="116">
                <c:v>2712.83349609375</c:v>
              </c:pt>
              <c:pt idx="117">
                <c:v>2673.631103515625</c:v>
              </c:pt>
              <c:pt idx="118">
                <c:v>2634.521484375</c:v>
              </c:pt>
              <c:pt idx="119">
                <c:v>2594.37939453125</c:v>
              </c:pt>
              <c:pt idx="120">
                <c:v>2554.328125</c:v>
              </c:pt>
              <c:pt idx="121">
                <c:v>2515.17626953125</c:v>
              </c:pt>
              <c:pt idx="122">
                <c:v>2477.75537109375</c:v>
              </c:pt>
              <c:pt idx="123">
                <c:v>2438.310546875</c:v>
              </c:pt>
              <c:pt idx="124">
                <c:v>2399.67431640625</c:v>
              </c:pt>
              <c:pt idx="125">
                <c:v>2361.209228515625</c:v>
              </c:pt>
              <c:pt idx="126">
                <c:v>2340.182373046875</c:v>
              </c:pt>
              <c:pt idx="127">
                <c:v>2319.15576171875</c:v>
              </c:pt>
              <c:pt idx="128">
                <c:v>2298.12060546875</c:v>
              </c:pt>
              <c:pt idx="129">
                <c:v>2277.09716796875</c:v>
              </c:pt>
              <c:pt idx="130">
                <c:v>2255.998779296875</c:v>
              </c:pt>
              <c:pt idx="131">
                <c:v>2234.728759765625</c:v>
              </c:pt>
              <c:pt idx="132">
                <c:v>2214.156494140625</c:v>
              </c:pt>
              <c:pt idx="133">
                <c:v>2193.493408203125</c:v>
              </c:pt>
              <c:pt idx="134">
                <c:v>2172.770263671875</c:v>
              </c:pt>
              <c:pt idx="135">
                <c:v>2152.180419921875</c:v>
              </c:pt>
              <c:pt idx="136">
                <c:v>2142.977294921875</c:v>
              </c:pt>
              <c:pt idx="137">
                <c:v>2133.15380859375</c:v>
              </c:pt>
              <c:pt idx="138">
                <c:v>2123.302490234375</c:v>
              </c:pt>
              <c:pt idx="139">
                <c:v>2112.622802734375</c:v>
              </c:pt>
              <c:pt idx="140">
                <c:v>2102.265380859375</c:v>
              </c:pt>
              <c:pt idx="141">
                <c:v>2091.966552734375</c:v>
              </c:pt>
              <c:pt idx="142">
                <c:v>2081.78271484375</c:v>
              </c:pt>
              <c:pt idx="143">
                <c:v>2071.70849609375</c:v>
              </c:pt>
              <c:pt idx="144">
                <c:v>2061.7431640625</c:v>
              </c:pt>
              <c:pt idx="145">
                <c:v>2051.8857421875</c:v>
              </c:pt>
              <c:pt idx="146">
                <c:v>2055.730712890625</c:v>
              </c:pt>
              <c:pt idx="147">
                <c:v>2059.220703125</c:v>
              </c:pt>
              <c:pt idx="148">
                <c:v>2063.15283203125</c:v>
              </c:pt>
              <c:pt idx="149">
                <c:v>2067.51904296875</c:v>
              </c:pt>
              <c:pt idx="150">
                <c:v>2072.315185546875</c:v>
              </c:pt>
              <c:pt idx="151">
                <c:v>2076.94482421875</c:v>
              </c:pt>
              <c:pt idx="152">
                <c:v>2081.47216796875</c:v>
              </c:pt>
              <c:pt idx="153">
                <c:v>2085.989501953125</c:v>
              </c:pt>
              <c:pt idx="154">
                <c:v>2090.536865234375</c:v>
              </c:pt>
              <c:pt idx="155">
                <c:v>2095.08642578125</c:v>
              </c:pt>
              <c:pt idx="156">
                <c:v>2090.9814453125</c:v>
              </c:pt>
              <c:pt idx="157">
                <c:v>2086.859375</c:v>
              </c:pt>
              <c:pt idx="158">
                <c:v>2082.734130859375</c:v>
              </c:pt>
              <c:pt idx="159">
                <c:v>2078.61865234375</c:v>
              </c:pt>
              <c:pt idx="160">
                <c:v>2074.49658203125</c:v>
              </c:pt>
              <c:pt idx="161">
                <c:v>2070.426513671875</c:v>
              </c:pt>
              <c:pt idx="162">
                <c:v>2066.437744140625</c:v>
              </c:pt>
              <c:pt idx="163">
                <c:v>2062.43994140625</c:v>
              </c:pt>
              <c:pt idx="164">
                <c:v>2058.4013671875</c:v>
              </c:pt>
              <c:pt idx="165">
                <c:v>2054.37841796875</c:v>
              </c:pt>
              <c:pt idx="166">
                <c:v>2028.1925048828125</c:v>
              </c:pt>
              <c:pt idx="167">
                <c:v>2002.0662841796875</c:v>
              </c:pt>
              <c:pt idx="168">
                <c:v>1976.014892578125</c:v>
              </c:pt>
              <c:pt idx="169">
                <c:v>1950.03125</c:v>
              </c:pt>
              <c:pt idx="170">
                <c:v>1924.1409912109375</c:v>
              </c:pt>
              <c:pt idx="171">
                <c:v>1898.331787109375</c:v>
              </c:pt>
              <c:pt idx="172">
                <c:v>1872.5455322265625</c:v>
              </c:pt>
              <c:pt idx="173">
                <c:v>1846.777587890625</c:v>
              </c:pt>
              <c:pt idx="174">
                <c:v>1821.02099609375</c:v>
              </c:pt>
              <c:pt idx="175">
                <c:v>1795.273193359375</c:v>
              </c:pt>
              <c:pt idx="176">
                <c:v>1789.912109375</c:v>
              </c:pt>
              <c:pt idx="177">
                <c:v>1784.513671875</c:v>
              </c:pt>
              <c:pt idx="178">
                <c:v>1779.087646484375</c:v>
              </c:pt>
              <c:pt idx="179">
                <c:v>1773.6236572265625</c:v>
              </c:pt>
              <c:pt idx="180">
                <c:v>1768.143310546875</c:v>
              </c:pt>
              <c:pt idx="181">
                <c:v>1762.687255859375</c:v>
              </c:pt>
              <c:pt idx="182">
                <c:v>1757.300537109375</c:v>
              </c:pt>
              <c:pt idx="183">
                <c:v>1751.993408203125</c:v>
              </c:pt>
              <c:pt idx="184">
                <c:v>1746.6749267578125</c:v>
              </c:pt>
              <c:pt idx="185">
                <c:v>1741.33544921875</c:v>
              </c:pt>
              <c:pt idx="186">
                <c:v>1737.55615234375</c:v>
              </c:pt>
              <c:pt idx="187">
                <c:v>1733.760498046875</c:v>
              </c:pt>
              <c:pt idx="188">
                <c:v>1729.982177734375</c:v>
              </c:pt>
              <c:pt idx="189">
                <c:v>1726.17236328125</c:v>
              </c:pt>
              <c:pt idx="190">
                <c:v>1722.3223876953125</c:v>
              </c:pt>
              <c:pt idx="191">
                <c:v>1718.53759765625</c:v>
              </c:pt>
              <c:pt idx="192">
                <c:v>1714.5650634765625</c:v>
              </c:pt>
              <c:pt idx="193">
                <c:v>1710.466796875</c:v>
              </c:pt>
              <c:pt idx="194">
                <c:v>1706.4932861328125</c:v>
              </c:pt>
              <c:pt idx="195">
                <c:v>1702.53759765625</c:v>
              </c:pt>
              <c:pt idx="196">
                <c:v>1697.3516845703125</c:v>
              </c:pt>
              <c:pt idx="197">
                <c:v>1692.2039794921875</c:v>
              </c:pt>
              <c:pt idx="198">
                <c:v>1687.14404296875</c:v>
              </c:pt>
              <c:pt idx="199">
                <c:v>1682.0513916015625</c:v>
              </c:pt>
              <c:pt idx="200">
                <c:v>1676.8944091796875</c:v>
              </c:pt>
              <c:pt idx="201">
                <c:v>1671.785400390625</c:v>
              </c:pt>
              <c:pt idx="202">
                <c:v>1666.73291015625</c:v>
              </c:pt>
              <c:pt idx="203">
                <c:v>1661.802001953125</c:v>
              </c:pt>
              <c:pt idx="204">
                <c:v>1656.9091796875</c:v>
              </c:pt>
              <c:pt idx="205">
                <c:v>1651.9422607421875</c:v>
              </c:pt>
              <c:pt idx="206">
                <c:v>1649.35546875</c:v>
              </c:pt>
              <c:pt idx="207">
                <c:v>1646.7799072265625</c:v>
              </c:pt>
              <c:pt idx="208">
                <c:v>1644.061279296875</c:v>
              </c:pt>
              <c:pt idx="209">
                <c:v>1641.2757568359375</c:v>
              </c:pt>
              <c:pt idx="210">
                <c:v>1638.3070068359375</c:v>
              </c:pt>
              <c:pt idx="211">
                <c:v>1635.177978515625</c:v>
              </c:pt>
              <c:pt idx="212">
                <c:v>1632.0750732421875</c:v>
              </c:pt>
              <c:pt idx="213">
                <c:v>1628.89306640625</c:v>
              </c:pt>
              <c:pt idx="214">
                <c:v>1625.553955078125</c:v>
              </c:pt>
              <c:pt idx="215">
                <c:v>1622.0299072265625</c:v>
              </c:pt>
              <c:pt idx="216">
                <c:v>1616.41162109375</c:v>
              </c:pt>
              <c:pt idx="217">
                <c:v>1610.9849853515625</c:v>
              </c:pt>
              <c:pt idx="218">
                <c:v>1605.5999755859375</c:v>
              </c:pt>
              <c:pt idx="219">
                <c:v>1600.27001953125</c:v>
              </c:pt>
              <c:pt idx="220">
                <c:v>1595.0177001953125</c:v>
              </c:pt>
              <c:pt idx="221">
                <c:v>1589.7452392578125</c:v>
              </c:pt>
              <c:pt idx="222">
                <c:v>1584.7423095703125</c:v>
              </c:pt>
              <c:pt idx="223">
                <c:v>1579.7998046875</c:v>
              </c:pt>
              <c:pt idx="224">
                <c:v>1574.4515380859375</c:v>
              </c:pt>
              <c:pt idx="225">
                <c:v>1569.113525390625</c:v>
              </c:pt>
              <c:pt idx="226">
                <c:v>1545.839621216425</c:v>
              </c:pt>
              <c:pt idx="227">
                <c:v>1530.1070915081814</c:v>
              </c:pt>
              <c:pt idx="228">
                <c:v>1514.3975086986436</c:v>
              </c:pt>
              <c:pt idx="229">
                <c:v>1498.7064074440495</c:v>
              </c:pt>
              <c:pt idx="230">
                <c:v>1483.0117374961414</c:v>
              </c:pt>
              <c:pt idx="231">
                <c:v>1467.2930183253875</c:v>
              </c:pt>
              <c:pt idx="232">
                <c:v>1451.5197835659765</c:v>
              </c:pt>
              <c:pt idx="233">
                <c:v>1435.686843211322</c:v>
              </c:pt>
              <c:pt idx="234">
                <c:v>1419.8319663083619</c:v>
              </c:pt>
              <c:pt idx="235">
                <c:v>1403.9506372043663</c:v>
              </c:pt>
              <c:pt idx="236">
                <c:v>1388.0259445006561</c:v>
              </c:pt>
              <c:pt idx="237">
                <c:v>1372.0696703149513</c:v>
              </c:pt>
              <c:pt idx="238">
                <c:v>1356.075531145292</c:v>
              </c:pt>
              <c:pt idx="239">
                <c:v>1340.040086795125</c:v>
              </c:pt>
              <c:pt idx="240">
                <c:v>1323.9885754320042</c:v>
              </c:pt>
              <c:pt idx="241">
                <c:v>1307.954223573242</c:v>
              </c:pt>
              <c:pt idx="242">
                <c:v>1291.9561821117097</c:v>
              </c:pt>
              <c:pt idx="243">
                <c:v>1276.0075870481305</c:v>
              </c:pt>
              <c:pt idx="244">
                <c:v>1260.111795917511</c:v>
              </c:pt>
              <c:pt idx="245">
                <c:v>1244.279188495701</c:v>
              </c:pt>
              <c:pt idx="246">
                <c:v>1228.4977263296353</c:v>
              </c:pt>
              <c:pt idx="247">
                <c:v>1212.7545180378986</c:v>
              </c:pt>
              <c:pt idx="248">
                <c:v>1197.0529307758825</c:v>
              </c:pt>
              <c:pt idx="249">
                <c:v>1181.380270903572</c:v>
              </c:pt>
              <c:pt idx="250">
                <c:v>1165.7395857842207</c:v>
              </c:pt>
              <c:pt idx="251">
                <c:v>1161.9983838598116</c:v>
              </c:pt>
              <c:pt idx="252">
                <c:v>1158.2580376680858</c:v>
              </c:pt>
              <c:pt idx="253">
                <c:v>1154.519841952512</c:v>
              </c:pt>
              <c:pt idx="254">
                <c:v>1150.7842400339773</c:v>
              </c:pt>
              <c:pt idx="255">
                <c:v>1147.0508095120902</c:v>
              </c:pt>
              <c:pt idx="256">
                <c:v>1143.3177384891355</c:v>
              </c:pt>
              <c:pt idx="257">
                <c:v>1139.5841458168306</c:v>
              </c:pt>
              <c:pt idx="258">
                <c:v>1135.8520910765722</c:v>
              </c:pt>
              <c:pt idx="259">
                <c:v>1132.1203115007802</c:v>
              </c:pt>
              <c:pt idx="260">
                <c:v>1128.3887180402546</c:v>
              </c:pt>
              <c:pt idx="261">
                <c:v>1124.6577838017463</c:v>
              </c:pt>
              <c:pt idx="262">
                <c:v>1120.9269241412953</c:v>
              </c:pt>
              <c:pt idx="263">
                <c:v>1117.1986164046405</c:v>
              </c:pt>
              <c:pt idx="264">
                <c:v>1113.4713473579966</c:v>
              </c:pt>
              <c:pt idx="265">
                <c:v>1109.747258412335</c:v>
              </c:pt>
              <c:pt idx="266">
                <c:v>1106.0262907542224</c:v>
              </c:pt>
              <c:pt idx="267">
                <c:v>1102.3092550931733</c:v>
              </c:pt>
              <c:pt idx="268">
                <c:v>1098.5955461144124</c:v>
              </c:pt>
              <c:pt idx="269">
                <c:v>1094.8855066670303</c:v>
              </c:pt>
              <c:pt idx="270">
                <c:v>1091.1793240144725</c:v>
              </c:pt>
              <c:pt idx="271">
                <c:v>1087.4779961278268</c:v>
              </c:pt>
              <c:pt idx="272">
                <c:v>1083.7819120991021</c:v>
              </c:pt>
              <c:pt idx="273">
                <c:v>1080.0916035919381</c:v>
              </c:pt>
              <c:pt idx="274">
                <c:v>1076.4065326744546</c:v>
              </c:pt>
              <c:pt idx="275">
                <c:v>1072.7260331722425</c:v>
              </c:pt>
              <c:pt idx="276">
                <c:v>1069.0512276538404</c:v>
              </c:pt>
              <c:pt idx="277">
                <c:v>1065.3818740314953</c:v>
              </c:pt>
              <c:pt idx="278">
                <c:v>1061.7172717022802</c:v>
              </c:pt>
              <c:pt idx="279">
                <c:v>1058.0567250277352</c:v>
              </c:pt>
              <c:pt idx="280">
                <c:v>1054.4004132888033</c:v>
              </c:pt>
              <c:pt idx="281">
                <c:v>1051.6543391705072</c:v>
              </c:pt>
              <c:pt idx="282">
                <c:v>1048.9115745039485</c:v>
              </c:pt>
              <c:pt idx="283">
                <c:v>1046.172034927353</c:v>
              </c:pt>
              <c:pt idx="284">
                <c:v>1043.4354999191637</c:v>
              </c:pt>
              <c:pt idx="285">
                <c:v>1040.7018005309535</c:v>
              </c:pt>
              <c:pt idx="286">
                <c:v>1037.9713273322623</c:v>
              </c:pt>
              <c:pt idx="287">
                <c:v>1035.2434137747739</c:v>
              </c:pt>
              <c:pt idx="288">
                <c:v>1032.5177093110135</c:v>
              </c:pt>
              <c:pt idx="289">
                <c:v>1029.7942280955672</c:v>
              </c:pt>
              <c:pt idx="290">
                <c:v>1027.073542750152</c:v>
              </c:pt>
              <c:pt idx="291">
                <c:v>1024.3554250617708</c:v>
              </c:pt>
              <c:pt idx="292">
                <c:v>1021.6395324471642</c:v>
              </c:pt>
              <c:pt idx="293">
                <c:v>1018.9258220294859</c:v>
              </c:pt>
              <c:pt idx="294">
                <c:v>1016.2147637412709</c:v>
              </c:pt>
              <c:pt idx="295">
                <c:v>1013.5060329900501</c:v>
              </c:pt>
              <c:pt idx="296">
                <c:v>1010.7999680645507</c:v>
              </c:pt>
              <c:pt idx="297">
                <c:v>1008.0963464439006</c:v>
              </c:pt>
              <c:pt idx="298">
                <c:v>1005.3951366583624</c:v>
              </c:pt>
              <c:pt idx="299">
                <c:v>1002.6963311818541</c:v>
              </c:pt>
              <c:pt idx="300">
                <c:v>1000</c:v>
              </c:pt>
            </c:numLit>
          </c:val>
          <c:smooth val="1"/>
          <c:extLst>
            <c:ext xmlns:c16="http://schemas.microsoft.com/office/drawing/2014/chart" uri="{C3380CC4-5D6E-409C-BE32-E72D297353CC}">
              <c16:uniqueId val="{00000000-6A85-4022-AAFA-FC3F2AD69DE9}"/>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3094.682861328125</c:v>
              </c:pt>
              <c:pt idx="1">
                <c:v>3095.49072265625</c:v>
              </c:pt>
              <c:pt idx="2">
                <c:v>3096.273681640625</c:v>
              </c:pt>
              <c:pt idx="3">
                <c:v>3097.0849609375</c:v>
              </c:pt>
              <c:pt idx="4">
                <c:v>3097.87890625</c:v>
              </c:pt>
              <c:pt idx="5">
                <c:v>3098.681640625</c:v>
              </c:pt>
              <c:pt idx="6">
                <c:v>3099.60302734375</c:v>
              </c:pt>
              <c:pt idx="7">
                <c:v>3100.503662109375</c:v>
              </c:pt>
              <c:pt idx="8">
                <c:v>3101.3310546875</c:v>
              </c:pt>
              <c:pt idx="9">
                <c:v>3102.13037109375</c:v>
              </c:pt>
              <c:pt idx="10">
                <c:v>3102.934814453125</c:v>
              </c:pt>
              <c:pt idx="11">
                <c:v>3103.624267578125</c:v>
              </c:pt>
              <c:pt idx="12">
                <c:v>3104.416259765625</c:v>
              </c:pt>
              <c:pt idx="13">
                <c:v>3105.15185546875</c:v>
              </c:pt>
              <c:pt idx="14">
                <c:v>3105.891357421875</c:v>
              </c:pt>
              <c:pt idx="15">
                <c:v>3106.58642578125</c:v>
              </c:pt>
              <c:pt idx="16">
                <c:v>3108.033203125</c:v>
              </c:pt>
              <c:pt idx="17">
                <c:v>3109.498291015625</c:v>
              </c:pt>
              <c:pt idx="18">
                <c:v>3110.904052734375</c:v>
              </c:pt>
              <c:pt idx="19">
                <c:v>3112.228759765625</c:v>
              </c:pt>
              <c:pt idx="20">
                <c:v>3113.510986328125</c:v>
              </c:pt>
              <c:pt idx="21">
                <c:v>3114.2099609375</c:v>
              </c:pt>
              <c:pt idx="22">
                <c:v>3114.90087890625</c:v>
              </c:pt>
              <c:pt idx="23">
                <c:v>3115.538818359375</c:v>
              </c:pt>
              <c:pt idx="24">
                <c:v>3116.02392578125</c:v>
              </c:pt>
              <c:pt idx="25">
                <c:v>3116.58203125</c:v>
              </c:pt>
              <c:pt idx="26">
                <c:v>3136.931640625</c:v>
              </c:pt>
              <c:pt idx="27">
                <c:v>3157.20751953125</c:v>
              </c:pt>
              <c:pt idx="28">
                <c:v>3177.4443359375</c:v>
              </c:pt>
              <c:pt idx="29">
                <c:v>3197.593017578125</c:v>
              </c:pt>
              <c:pt idx="30">
                <c:v>3217.527099609375</c:v>
              </c:pt>
              <c:pt idx="31">
                <c:v>3237.13720703125</c:v>
              </c:pt>
              <c:pt idx="32">
                <c:v>3256.7861328125</c:v>
              </c:pt>
              <c:pt idx="33">
                <c:v>3276.239501953125</c:v>
              </c:pt>
              <c:pt idx="34">
                <c:v>3295.81591796875</c:v>
              </c:pt>
              <c:pt idx="35">
                <c:v>3315.326904296875</c:v>
              </c:pt>
              <c:pt idx="36">
                <c:v>3331.935546875</c:v>
              </c:pt>
              <c:pt idx="37">
                <c:v>3348.656005859375</c:v>
              </c:pt>
              <c:pt idx="38">
                <c:v>3365.1513671875</c:v>
              </c:pt>
              <c:pt idx="39">
                <c:v>3381.6044921875</c:v>
              </c:pt>
              <c:pt idx="40">
                <c:v>3398.03857421875</c:v>
              </c:pt>
              <c:pt idx="41">
                <c:v>3414.22900390625</c:v>
              </c:pt>
              <c:pt idx="42">
                <c:v>3430.83154296875</c:v>
              </c:pt>
              <c:pt idx="43">
                <c:v>3447.6240234375</c:v>
              </c:pt>
              <c:pt idx="44">
                <c:v>3464.315673828125</c:v>
              </c:pt>
              <c:pt idx="45">
                <c:v>3481.00830078125</c:v>
              </c:pt>
              <c:pt idx="46">
                <c:v>3476.656005859375</c:v>
              </c:pt>
              <c:pt idx="47">
                <c:v>3472.3525390625</c:v>
              </c:pt>
              <c:pt idx="48">
                <c:v>3467.93359375</c:v>
              </c:pt>
              <c:pt idx="49">
                <c:v>3463.2568359375</c:v>
              </c:pt>
              <c:pt idx="50">
                <c:v>3458.7490234375</c:v>
              </c:pt>
              <c:pt idx="51">
                <c:v>3454.062744140625</c:v>
              </c:pt>
              <c:pt idx="52">
                <c:v>3449.072998046875</c:v>
              </c:pt>
              <c:pt idx="53">
                <c:v>3443.93017578125</c:v>
              </c:pt>
              <c:pt idx="54">
                <c:v>3438.7431640625</c:v>
              </c:pt>
              <c:pt idx="55">
                <c:v>3433.402099609375</c:v>
              </c:pt>
              <c:pt idx="56">
                <c:v>3418.82080078125</c:v>
              </c:pt>
              <c:pt idx="57">
                <c:v>3404.17041015625</c:v>
              </c:pt>
              <c:pt idx="58">
                <c:v>3389.654296875</c:v>
              </c:pt>
              <c:pt idx="59">
                <c:v>3375.452880859375</c:v>
              </c:pt>
              <c:pt idx="60">
                <c:v>3361.240966796875</c:v>
              </c:pt>
              <c:pt idx="61">
                <c:v>3347.084228515625</c:v>
              </c:pt>
              <c:pt idx="62">
                <c:v>3333.640625</c:v>
              </c:pt>
              <c:pt idx="63">
                <c:v>3319.97802734375</c:v>
              </c:pt>
              <c:pt idx="64">
                <c:v>3306.214111328125</c:v>
              </c:pt>
              <c:pt idx="65">
                <c:v>3292.47119140625</c:v>
              </c:pt>
              <c:pt idx="66">
                <c:v>3279.73681640625</c:v>
              </c:pt>
              <c:pt idx="67">
                <c:v>3267.209228515625</c:v>
              </c:pt>
              <c:pt idx="68">
                <c:v>3254.365966796875</c:v>
              </c:pt>
              <c:pt idx="69">
                <c:v>3241.549560546875</c:v>
              </c:pt>
              <c:pt idx="70">
                <c:v>3228.635986328125</c:v>
              </c:pt>
              <c:pt idx="71">
                <c:v>3215.886962890625</c:v>
              </c:pt>
              <c:pt idx="72">
                <c:v>3202.99609375</c:v>
              </c:pt>
              <c:pt idx="73">
                <c:v>3190.037109375</c:v>
              </c:pt>
              <c:pt idx="74">
                <c:v>3177.0146484375</c:v>
              </c:pt>
              <c:pt idx="75">
                <c:v>3164.0205078125</c:v>
              </c:pt>
              <c:pt idx="76">
                <c:v>3160.939453125</c:v>
              </c:pt>
              <c:pt idx="77">
                <c:v>3157.714111328125</c:v>
              </c:pt>
              <c:pt idx="78">
                <c:v>3154.542724609375</c:v>
              </c:pt>
              <c:pt idx="79">
                <c:v>3151.21630859375</c:v>
              </c:pt>
              <c:pt idx="80">
                <c:v>3147.95703125</c:v>
              </c:pt>
              <c:pt idx="81">
                <c:v>3144.74609375</c:v>
              </c:pt>
              <c:pt idx="82">
                <c:v>3141.92138671875</c:v>
              </c:pt>
              <c:pt idx="83">
                <c:v>3138.7119140625</c:v>
              </c:pt>
              <c:pt idx="84">
                <c:v>3135.5263671875</c:v>
              </c:pt>
              <c:pt idx="85">
                <c:v>3132.4306640625</c:v>
              </c:pt>
              <c:pt idx="86">
                <c:v>3121.72607421875</c:v>
              </c:pt>
              <c:pt idx="87">
                <c:v>3110.954345703125</c:v>
              </c:pt>
              <c:pt idx="88">
                <c:v>3100.22705078125</c:v>
              </c:pt>
              <c:pt idx="89">
                <c:v>3089.702392578125</c:v>
              </c:pt>
              <c:pt idx="90">
                <c:v>3078.9853515625</c:v>
              </c:pt>
              <c:pt idx="91">
                <c:v>3068.235107421875</c:v>
              </c:pt>
              <c:pt idx="92">
                <c:v>3057.785888671875</c:v>
              </c:pt>
              <c:pt idx="93">
                <c:v>3047.402099609375</c:v>
              </c:pt>
              <c:pt idx="94">
                <c:v>3036.83837890625</c:v>
              </c:pt>
              <c:pt idx="95">
                <c:v>3026.112060546875</c:v>
              </c:pt>
              <c:pt idx="96">
                <c:v>3016.799560546875</c:v>
              </c:pt>
              <c:pt idx="97">
                <c:v>3007.532470703125</c:v>
              </c:pt>
              <c:pt idx="98">
                <c:v>2998.404296875</c:v>
              </c:pt>
              <c:pt idx="99">
                <c:v>2989.26513671875</c:v>
              </c:pt>
              <c:pt idx="100">
                <c:v>2980.210205078125</c:v>
              </c:pt>
              <c:pt idx="101">
                <c:v>2971.11083984375</c:v>
              </c:pt>
              <c:pt idx="102">
                <c:v>2962.090087890625</c:v>
              </c:pt>
              <c:pt idx="103">
                <c:v>2953.096435546875</c:v>
              </c:pt>
              <c:pt idx="104">
                <c:v>2943.986083984375</c:v>
              </c:pt>
              <c:pt idx="105">
                <c:v>2934.898681640625</c:v>
              </c:pt>
              <c:pt idx="106">
                <c:v>2921.266357421875</c:v>
              </c:pt>
              <c:pt idx="107">
                <c:v>2907.569091796875</c:v>
              </c:pt>
              <c:pt idx="108">
                <c:v>2893.880859375</c:v>
              </c:pt>
              <c:pt idx="109">
                <c:v>2880.083984375</c:v>
              </c:pt>
              <c:pt idx="110">
                <c:v>2866.28466796875</c:v>
              </c:pt>
              <c:pt idx="111">
                <c:v>2852.068115234375</c:v>
              </c:pt>
              <c:pt idx="112">
                <c:v>2837.867919921875</c:v>
              </c:pt>
              <c:pt idx="113">
                <c:v>2823.97216796875</c:v>
              </c:pt>
              <c:pt idx="114">
                <c:v>2810.450439453125</c:v>
              </c:pt>
              <c:pt idx="115">
                <c:v>2797.122802734375</c:v>
              </c:pt>
              <c:pt idx="116">
                <c:v>2763.2529296875</c:v>
              </c:pt>
              <c:pt idx="117">
                <c:v>2728.83740234375</c:v>
              </c:pt>
              <c:pt idx="118">
                <c:v>2694.048828125</c:v>
              </c:pt>
              <c:pt idx="119">
                <c:v>2659.077392578125</c:v>
              </c:pt>
              <c:pt idx="120">
                <c:v>2624.732666015625</c:v>
              </c:pt>
              <c:pt idx="121">
                <c:v>2590.434814453125</c:v>
              </c:pt>
              <c:pt idx="122">
                <c:v>2555.916748046875</c:v>
              </c:pt>
              <c:pt idx="123">
                <c:v>2521.444091796875</c:v>
              </c:pt>
              <c:pt idx="124">
                <c:v>2487.0078125</c:v>
              </c:pt>
              <c:pt idx="125">
                <c:v>2452.5732421875</c:v>
              </c:pt>
              <c:pt idx="126">
                <c:v>2402.85009765625</c:v>
              </c:pt>
              <c:pt idx="127">
                <c:v>2353.21923828125</c:v>
              </c:pt>
              <c:pt idx="128">
                <c:v>2303.703857421875</c:v>
              </c:pt>
              <c:pt idx="129">
                <c:v>2254.2783203125</c:v>
              </c:pt>
              <c:pt idx="130">
                <c:v>2204.861083984375</c:v>
              </c:pt>
              <c:pt idx="131">
                <c:v>2155.41552734375</c:v>
              </c:pt>
              <c:pt idx="132">
                <c:v>2105.998046875</c:v>
              </c:pt>
              <c:pt idx="133">
                <c:v>2056.589111328125</c:v>
              </c:pt>
              <c:pt idx="134">
                <c:v>2007.08740234375</c:v>
              </c:pt>
              <c:pt idx="135">
                <c:v>1957.520263671875</c:v>
              </c:pt>
              <c:pt idx="136">
                <c:v>1966.4302978515625</c:v>
              </c:pt>
              <c:pt idx="137">
                <c:v>1975.33984375</c:v>
              </c:pt>
              <c:pt idx="138">
                <c:v>1984.2156982421875</c:v>
              </c:pt>
              <c:pt idx="139">
                <c:v>1993.0843505859375</c:v>
              </c:pt>
              <c:pt idx="140">
                <c:v>2001.9736328125</c:v>
              </c:pt>
              <c:pt idx="141">
                <c:v>2011.193603515625</c:v>
              </c:pt>
              <c:pt idx="142">
                <c:v>2020.1390380859375</c:v>
              </c:pt>
              <c:pt idx="143">
                <c:v>2029.06787109375</c:v>
              </c:pt>
              <c:pt idx="144">
                <c:v>2037.9833984375</c:v>
              </c:pt>
              <c:pt idx="145">
                <c:v>2046.886474609375</c:v>
              </c:pt>
              <c:pt idx="146">
                <c:v>2038.3040771484375</c:v>
              </c:pt>
              <c:pt idx="147">
                <c:v>2029.7159423828125</c:v>
              </c:pt>
              <c:pt idx="148">
                <c:v>2021.1220703125</c:v>
              </c:pt>
              <c:pt idx="149">
                <c:v>2012.522705078125</c:v>
              </c:pt>
              <c:pt idx="150">
                <c:v>2003.917724609375</c:v>
              </c:pt>
              <c:pt idx="151">
                <c:v>1995.330322265625</c:v>
              </c:pt>
              <c:pt idx="152">
                <c:v>1986.74072265625</c:v>
              </c:pt>
              <c:pt idx="153">
                <c:v>1978.11474609375</c:v>
              </c:pt>
              <c:pt idx="154">
                <c:v>1969.440185546875</c:v>
              </c:pt>
              <c:pt idx="155">
                <c:v>1960.712646484375</c:v>
              </c:pt>
              <c:pt idx="156">
                <c:v>1961.33544921875</c:v>
              </c:pt>
              <c:pt idx="157">
                <c:v>1961.96630859375</c:v>
              </c:pt>
              <c:pt idx="158">
                <c:v>1962.601318359375</c:v>
              </c:pt>
              <c:pt idx="159">
                <c:v>1963.241943359375</c:v>
              </c:pt>
              <c:pt idx="160">
                <c:v>1963.8916015625</c:v>
              </c:pt>
              <c:pt idx="161">
                <c:v>1964.551513671875</c:v>
              </c:pt>
              <c:pt idx="162">
                <c:v>1965.2181396484375</c:v>
              </c:pt>
              <c:pt idx="163">
                <c:v>1965.886474609375</c:v>
              </c:pt>
              <c:pt idx="164">
                <c:v>1966.55712890625</c:v>
              </c:pt>
              <c:pt idx="165">
                <c:v>1967.2344970703125</c:v>
              </c:pt>
              <c:pt idx="166">
                <c:v>1966.7490234375</c:v>
              </c:pt>
              <c:pt idx="167">
                <c:v>1966.242919921875</c:v>
              </c:pt>
              <c:pt idx="168">
                <c:v>1965.7296142578125</c:v>
              </c:pt>
              <c:pt idx="169">
                <c:v>1965.2115478515625</c:v>
              </c:pt>
              <c:pt idx="170">
                <c:v>1964.6644287109375</c:v>
              </c:pt>
              <c:pt idx="171">
                <c:v>1964.0946044921875</c:v>
              </c:pt>
              <c:pt idx="172">
                <c:v>1963.533935546875</c:v>
              </c:pt>
              <c:pt idx="173">
                <c:v>1962.972900390625</c:v>
              </c:pt>
              <c:pt idx="174">
                <c:v>1962.3974609375</c:v>
              </c:pt>
              <c:pt idx="175">
                <c:v>1961.8143310546875</c:v>
              </c:pt>
              <c:pt idx="176">
                <c:v>1956.362548828125</c:v>
              </c:pt>
              <c:pt idx="177">
                <c:v>1950.9224853515625</c:v>
              </c:pt>
              <c:pt idx="178">
                <c:v>1945.4866943359375</c:v>
              </c:pt>
              <c:pt idx="179">
                <c:v>1940.046630859375</c:v>
              </c:pt>
              <c:pt idx="180">
                <c:v>1934.598388671875</c:v>
              </c:pt>
              <c:pt idx="181">
                <c:v>1929.1539306640625</c:v>
              </c:pt>
              <c:pt idx="182">
                <c:v>1923.7216796875</c:v>
              </c:pt>
              <c:pt idx="183">
                <c:v>1918.300048828125</c:v>
              </c:pt>
              <c:pt idx="184">
                <c:v>1912.8861083984375</c:v>
              </c:pt>
              <c:pt idx="185">
                <c:v>1907.4759521484375</c:v>
              </c:pt>
              <c:pt idx="186">
                <c:v>1905.1240234375</c:v>
              </c:pt>
              <c:pt idx="187">
                <c:v>1902.7607421875</c:v>
              </c:pt>
              <c:pt idx="188">
                <c:v>1900.3843994140625</c:v>
              </c:pt>
              <c:pt idx="189">
                <c:v>1897.998779296875</c:v>
              </c:pt>
              <c:pt idx="190">
                <c:v>1895.6328125</c:v>
              </c:pt>
              <c:pt idx="191">
                <c:v>1893.2916259765625</c:v>
              </c:pt>
              <c:pt idx="192">
                <c:v>1890.9569091796875</c:v>
              </c:pt>
              <c:pt idx="193">
                <c:v>1888.6224365234375</c:v>
              </c:pt>
              <c:pt idx="194">
                <c:v>1886.2879638671875</c:v>
              </c:pt>
              <c:pt idx="195">
                <c:v>1883.955810546875</c:v>
              </c:pt>
              <c:pt idx="196">
                <c:v>1878.0145263671875</c:v>
              </c:pt>
              <c:pt idx="197">
                <c:v>1872.07958984375</c:v>
              </c:pt>
              <c:pt idx="198">
                <c:v>1866.1507568359375</c:v>
              </c:pt>
              <c:pt idx="199">
                <c:v>1860.221435546875</c:v>
              </c:pt>
              <c:pt idx="200">
                <c:v>1854.288818359375</c:v>
              </c:pt>
              <c:pt idx="201">
                <c:v>1848.356689453125</c:v>
              </c:pt>
              <c:pt idx="202">
                <c:v>1842.43310546875</c:v>
              </c:pt>
              <c:pt idx="203">
                <c:v>1836.5211181640625</c:v>
              </c:pt>
              <c:pt idx="204">
                <c:v>1830.61328125</c:v>
              </c:pt>
              <c:pt idx="205">
                <c:v>1824.7037353515625</c:v>
              </c:pt>
              <c:pt idx="206">
                <c:v>1822.9217529296875</c:v>
              </c:pt>
              <c:pt idx="207">
                <c:v>1821.114990234375</c:v>
              </c:pt>
              <c:pt idx="208">
                <c:v>1819.28515625</c:v>
              </c:pt>
              <c:pt idx="209">
                <c:v>1817.452392578125</c:v>
              </c:pt>
              <c:pt idx="210">
                <c:v>1815.64306640625</c:v>
              </c:pt>
              <c:pt idx="211">
                <c:v>1813.845703125</c:v>
              </c:pt>
              <c:pt idx="212">
                <c:v>1812.0362548828125</c:v>
              </c:pt>
              <c:pt idx="213">
                <c:v>1810.230224609375</c:v>
              </c:pt>
              <c:pt idx="214">
                <c:v>1808.4468994140625</c:v>
              </c:pt>
              <c:pt idx="215">
                <c:v>1806.6788330078125</c:v>
              </c:pt>
              <c:pt idx="216">
                <c:v>1805.017333984375</c:v>
              </c:pt>
              <c:pt idx="217">
                <c:v>1803.3197021484375</c:v>
              </c:pt>
              <c:pt idx="218">
                <c:v>1801.6029052734375</c:v>
              </c:pt>
              <c:pt idx="219">
                <c:v>1799.8892822265625</c:v>
              </c:pt>
              <c:pt idx="220">
                <c:v>1798.1890869140625</c:v>
              </c:pt>
              <c:pt idx="221">
                <c:v>1796.4892578125</c:v>
              </c:pt>
              <c:pt idx="222">
                <c:v>1794.7606201171875</c:v>
              </c:pt>
              <c:pt idx="223">
                <c:v>1793.003173828125</c:v>
              </c:pt>
              <c:pt idx="224">
                <c:v>1791.2945556640625</c:v>
              </c:pt>
              <c:pt idx="225">
                <c:v>1789.57958984375</c:v>
              </c:pt>
              <c:pt idx="226">
                <c:v>1765.3920444329731</c:v>
              </c:pt>
              <c:pt idx="227">
                <c:v>1741.7077464185177</c:v>
              </c:pt>
              <c:pt idx="228">
                <c:v>1718.0285424006081</c:v>
              </c:pt>
              <c:pt idx="229">
                <c:v>1694.353187170823</c:v>
              </c:pt>
              <c:pt idx="230">
                <c:v>1670.6778324597669</c:v>
              </c:pt>
              <c:pt idx="231">
                <c:v>1646.9998805874575</c:v>
              </c:pt>
              <c:pt idx="232">
                <c:v>1623.3190544685799</c:v>
              </c:pt>
              <c:pt idx="233">
                <c:v>1599.6396893007848</c:v>
              </c:pt>
              <c:pt idx="234">
                <c:v>1575.9593289778629</c:v>
              </c:pt>
              <c:pt idx="235">
                <c:v>1552.275558384991</c:v>
              </c:pt>
              <c:pt idx="236">
                <c:v>1528.5907122868491</c:v>
              </c:pt>
              <c:pt idx="237">
                <c:v>1504.9124412106444</c:v>
              </c:pt>
              <c:pt idx="238">
                <c:v>1481.238624338999</c:v>
              </c:pt>
              <c:pt idx="239">
                <c:v>1457.5647615622781</c:v>
              </c:pt>
              <c:pt idx="240">
                <c:v>1433.8924925352649</c:v>
              </c:pt>
              <c:pt idx="241">
                <c:v>1410.2217989764683</c:v>
              </c:pt>
              <c:pt idx="242">
                <c:v>1386.5498619007444</c:v>
              </c:pt>
              <c:pt idx="243">
                <c:v>1362.8787666060218</c:v>
              </c:pt>
              <c:pt idx="244">
                <c:v>1339.2081511287106</c:v>
              </c:pt>
              <c:pt idx="245">
                <c:v>1315.5379169780124</c:v>
              </c:pt>
              <c:pt idx="246">
                <c:v>1291.8693743439717</c:v>
              </c:pt>
              <c:pt idx="247">
                <c:v>1268.2023338589913</c:v>
              </c:pt>
              <c:pt idx="248">
                <c:v>1244.536697225692</c:v>
              </c:pt>
              <c:pt idx="249">
                <c:v>1220.8722728901168</c:v>
              </c:pt>
              <c:pt idx="250">
                <c:v>1197.2080929787899</c:v>
              </c:pt>
              <c:pt idx="251">
                <c:v>1193.2622175995828</c:v>
              </c:pt>
              <c:pt idx="252">
                <c:v>1189.3161054499851</c:v>
              </c:pt>
              <c:pt idx="253">
                <c:v>1185.3700875971679</c:v>
              </c:pt>
              <c:pt idx="254">
                <c:v>1181.4243203937256</c:v>
              </c:pt>
              <c:pt idx="255">
                <c:v>1177.4785735249607</c:v>
              </c:pt>
              <c:pt idx="256">
                <c:v>1173.5324303255995</c:v>
              </c:pt>
              <c:pt idx="257">
                <c:v>1169.5865680338618</c:v>
              </c:pt>
              <c:pt idx="258">
                <c:v>1165.6407329290585</c:v>
              </c:pt>
              <c:pt idx="259">
                <c:v>1161.6947755213412</c:v>
              </c:pt>
              <c:pt idx="260">
                <c:v>1157.7490372422767</c:v>
              </c:pt>
              <c:pt idx="261">
                <c:v>1153.8035196811391</c:v>
              </c:pt>
              <c:pt idx="262">
                <c:v>1149.8579977643203</c:v>
              </c:pt>
              <c:pt idx="263">
                <c:v>1145.9125056864495</c:v>
              </c:pt>
              <c:pt idx="264">
                <c:v>1141.9671973575655</c:v>
              </c:pt>
              <c:pt idx="265">
                <c:v>1138.0222720559191</c:v>
              </c:pt>
              <c:pt idx="266">
                <c:v>1134.0775462324468</c:v>
              </c:pt>
              <c:pt idx="267">
                <c:v>1130.1327878629129</c:v>
              </c:pt>
              <c:pt idx="268">
                <c:v>1126.1882817515018</c:v>
              </c:pt>
              <c:pt idx="269">
                <c:v>1122.2440830269627</c:v>
              </c:pt>
              <c:pt idx="270">
                <c:v>1118.3000644587601</c:v>
              </c:pt>
              <c:pt idx="271">
                <c:v>1114.3560612955093</c:v>
              </c:pt>
              <c:pt idx="272">
                <c:v>1110.4119611982987</c:v>
              </c:pt>
              <c:pt idx="273">
                <c:v>1106.4680674417584</c:v>
              </c:pt>
              <c:pt idx="274">
                <c:v>1102.5242686987979</c:v>
              </c:pt>
              <c:pt idx="275">
                <c:v>1098.5804593770063</c:v>
              </c:pt>
              <c:pt idx="276">
                <c:v>1094.6365388901484</c:v>
              </c:pt>
              <c:pt idx="277">
                <c:v>1090.6926842502635</c:v>
              </c:pt>
              <c:pt idx="278">
                <c:v>1086.7488131387304</c:v>
              </c:pt>
              <c:pt idx="279">
                <c:v>1082.8050083171547</c:v>
              </c:pt>
              <c:pt idx="280">
                <c:v>1078.8611850588393</c:v>
              </c:pt>
              <c:pt idx="281">
                <c:v>1074.9174239167885</c:v>
              </c:pt>
              <c:pt idx="282">
                <c:v>1070.9738665400253</c:v>
              </c:pt>
              <c:pt idx="283">
                <c:v>1067.0302211620124</c:v>
              </c:pt>
              <c:pt idx="284">
                <c:v>1063.0866976920308</c:v>
              </c:pt>
              <c:pt idx="285">
                <c:v>1059.1431736664349</c:v>
              </c:pt>
              <c:pt idx="286">
                <c:v>1055.1998170431543</c:v>
              </c:pt>
              <c:pt idx="287">
                <c:v>1051.2565953046694</c:v>
              </c:pt>
              <c:pt idx="288">
                <c:v>1047.3133155744124</c:v>
              </c:pt>
              <c:pt idx="289">
                <c:v>1043.3700790750327</c:v>
              </c:pt>
              <c:pt idx="290">
                <c:v>1039.4270880034323</c:v>
              </c:pt>
              <c:pt idx="291">
                <c:v>1035.4840789028819</c:v>
              </c:pt>
              <c:pt idx="292">
                <c:v>1031.5411318182346</c:v>
              </c:pt>
              <c:pt idx="293">
                <c:v>1027.5982394214648</c:v>
              </c:pt>
              <c:pt idx="294">
                <c:v>1023.6554035785949</c:v>
              </c:pt>
              <c:pt idx="295">
                <c:v>1019.7126106835624</c:v>
              </c:pt>
              <c:pt idx="296">
                <c:v>1015.7698947052894</c:v>
              </c:pt>
              <c:pt idx="297">
                <c:v>1011.8272372105165</c:v>
              </c:pt>
              <c:pt idx="298">
                <c:v>1007.8846748385563</c:v>
              </c:pt>
              <c:pt idx="299">
                <c:v>1003.942271426766</c:v>
              </c:pt>
              <c:pt idx="300">
                <c:v>1000</c:v>
              </c:pt>
            </c:numLit>
          </c:val>
          <c:smooth val="0"/>
          <c:extLst>
            <c:ext xmlns:c16="http://schemas.microsoft.com/office/drawing/2014/chart" uri="{C3380CC4-5D6E-409C-BE32-E72D297353CC}">
              <c16:uniqueId val="{00000001-6A85-4022-AAFA-FC3F2AD69DE9}"/>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3083.39990234375</c:v>
              </c:pt>
              <c:pt idx="1">
                <c:v>3083.3037109375</c:v>
              </c:pt>
              <c:pt idx="2">
                <c:v>3083.203125</c:v>
              </c:pt>
              <c:pt idx="3">
                <c:v>3083.1025390625</c:v>
              </c:pt>
              <c:pt idx="4">
                <c:v>3083.0009765625</c:v>
              </c:pt>
              <c:pt idx="5">
                <c:v>3082.89892578125</c:v>
              </c:pt>
              <c:pt idx="6">
                <c:v>3083.41943359375</c:v>
              </c:pt>
              <c:pt idx="7">
                <c:v>3083.93896484375</c:v>
              </c:pt>
              <c:pt idx="8">
                <c:v>3084.458740234375</c:v>
              </c:pt>
              <c:pt idx="9">
                <c:v>3085.09228515625</c:v>
              </c:pt>
              <c:pt idx="10">
                <c:v>3085.725341796875</c:v>
              </c:pt>
              <c:pt idx="11">
                <c:v>3086.3017578125</c:v>
              </c:pt>
              <c:pt idx="12">
                <c:v>3086.881103515625</c:v>
              </c:pt>
              <c:pt idx="13">
                <c:v>3087.4619140625</c:v>
              </c:pt>
              <c:pt idx="14">
                <c:v>3088.040771484375</c:v>
              </c:pt>
              <c:pt idx="15">
                <c:v>3088.61962890625</c:v>
              </c:pt>
              <c:pt idx="16">
                <c:v>3089.194580078125</c:v>
              </c:pt>
              <c:pt idx="17">
                <c:v>3089.793212890625</c:v>
              </c:pt>
              <c:pt idx="18">
                <c:v>3090.385498046875</c:v>
              </c:pt>
              <c:pt idx="19">
                <c:v>3090.97900390625</c:v>
              </c:pt>
              <c:pt idx="20">
                <c:v>3091.488525390625</c:v>
              </c:pt>
              <c:pt idx="21">
                <c:v>3092.102294921875</c:v>
              </c:pt>
              <c:pt idx="22">
                <c:v>3092.70654296875</c:v>
              </c:pt>
              <c:pt idx="23">
                <c:v>3093.31201171875</c:v>
              </c:pt>
              <c:pt idx="24">
                <c:v>3093.91796875</c:v>
              </c:pt>
              <c:pt idx="25">
                <c:v>3094.5244140625</c:v>
              </c:pt>
              <c:pt idx="26">
                <c:v>3113.98974609375</c:v>
              </c:pt>
              <c:pt idx="27">
                <c:v>3133.455810546875</c:v>
              </c:pt>
              <c:pt idx="28">
                <c:v>3152.9228515625</c:v>
              </c:pt>
              <c:pt idx="29">
                <c:v>3172.37548828125</c:v>
              </c:pt>
              <c:pt idx="30">
                <c:v>3191.88623046875</c:v>
              </c:pt>
              <c:pt idx="31">
                <c:v>3211.257568359375</c:v>
              </c:pt>
              <c:pt idx="32">
                <c:v>3230.629150390625</c:v>
              </c:pt>
              <c:pt idx="33">
                <c:v>3249.9970703125</c:v>
              </c:pt>
              <c:pt idx="34">
                <c:v>3269.3642578125</c:v>
              </c:pt>
              <c:pt idx="35">
                <c:v>3288.7333984375</c:v>
              </c:pt>
              <c:pt idx="36">
                <c:v>3293.390380859375</c:v>
              </c:pt>
              <c:pt idx="37">
                <c:v>3298.045654296875</c:v>
              </c:pt>
              <c:pt idx="38">
                <c:v>3302.7060546875</c:v>
              </c:pt>
              <c:pt idx="39">
                <c:v>3307.36767578125</c:v>
              </c:pt>
              <c:pt idx="40">
                <c:v>3312.045654296875</c:v>
              </c:pt>
              <c:pt idx="41">
                <c:v>3316.708251953125</c:v>
              </c:pt>
              <c:pt idx="42">
                <c:v>3321.36669921875</c:v>
              </c:pt>
              <c:pt idx="43">
                <c:v>3326.093505859375</c:v>
              </c:pt>
              <c:pt idx="44">
                <c:v>3330.823486328125</c:v>
              </c:pt>
              <c:pt idx="45">
                <c:v>3335.5556640625</c:v>
              </c:pt>
              <c:pt idx="46">
                <c:v>3330.758544921875</c:v>
              </c:pt>
              <c:pt idx="47">
                <c:v>3325.95361328125</c:v>
              </c:pt>
              <c:pt idx="48">
                <c:v>3321.15234375</c:v>
              </c:pt>
              <c:pt idx="49">
                <c:v>3316.350830078125</c:v>
              </c:pt>
              <c:pt idx="50">
                <c:v>3311.550048828125</c:v>
              </c:pt>
              <c:pt idx="51">
                <c:v>3306.76318359375</c:v>
              </c:pt>
              <c:pt idx="52">
                <c:v>3301.97265625</c:v>
              </c:pt>
              <c:pt idx="53">
                <c:v>3297.18408203125</c:v>
              </c:pt>
              <c:pt idx="54">
                <c:v>3292.376708984375</c:v>
              </c:pt>
              <c:pt idx="55">
                <c:v>3287.572998046875</c:v>
              </c:pt>
              <c:pt idx="56">
                <c:v>3273.239501953125</c:v>
              </c:pt>
              <c:pt idx="57">
                <c:v>3258.89697265625</c:v>
              </c:pt>
              <c:pt idx="58">
                <c:v>3244.552001953125</c:v>
              </c:pt>
              <c:pt idx="59">
                <c:v>3230.2060546875</c:v>
              </c:pt>
              <c:pt idx="60">
                <c:v>3215.861328125</c:v>
              </c:pt>
              <c:pt idx="61">
                <c:v>3201.51513671875</c:v>
              </c:pt>
              <c:pt idx="62">
                <c:v>3187.159912109375</c:v>
              </c:pt>
              <c:pt idx="63">
                <c:v>3172.801025390625</c:v>
              </c:pt>
              <c:pt idx="64">
                <c:v>3158.43994140625</c:v>
              </c:pt>
              <c:pt idx="65">
                <c:v>3144.0703125</c:v>
              </c:pt>
              <c:pt idx="66">
                <c:v>3129.697509765625</c:v>
              </c:pt>
              <c:pt idx="67">
                <c:v>3115.32421875</c:v>
              </c:pt>
              <c:pt idx="68">
                <c:v>3100.95263671875</c:v>
              </c:pt>
              <c:pt idx="69">
                <c:v>3086.58056640625</c:v>
              </c:pt>
              <c:pt idx="70">
                <c:v>3072.22314453125</c:v>
              </c:pt>
              <c:pt idx="71">
                <c:v>3057.90234375</c:v>
              </c:pt>
              <c:pt idx="72">
                <c:v>3043.5615234375</c:v>
              </c:pt>
              <c:pt idx="73">
                <c:v>3029.21630859375</c:v>
              </c:pt>
              <c:pt idx="74">
                <c:v>3014.86767578125</c:v>
              </c:pt>
              <c:pt idx="75">
                <c:v>3000.515625</c:v>
              </c:pt>
              <c:pt idx="76">
                <c:v>3010.1025390625</c:v>
              </c:pt>
              <c:pt idx="77">
                <c:v>3019.481689453125</c:v>
              </c:pt>
              <c:pt idx="78">
                <c:v>3028.6484375</c:v>
              </c:pt>
              <c:pt idx="79">
                <c:v>3038.33837890625</c:v>
              </c:pt>
              <c:pt idx="80">
                <c:v>3048.09619140625</c:v>
              </c:pt>
              <c:pt idx="81">
                <c:v>3057.806884765625</c:v>
              </c:pt>
              <c:pt idx="82">
                <c:v>3067.574951171875</c:v>
              </c:pt>
              <c:pt idx="83">
                <c:v>3077.88037109375</c:v>
              </c:pt>
              <c:pt idx="84">
                <c:v>3088.261474609375</c:v>
              </c:pt>
              <c:pt idx="85">
                <c:v>3098.774169921875</c:v>
              </c:pt>
              <c:pt idx="86">
                <c:v>3097.964111328125</c:v>
              </c:pt>
              <c:pt idx="87">
                <c:v>3097.040771484375</c:v>
              </c:pt>
              <c:pt idx="88">
                <c:v>3096.11865234375</c:v>
              </c:pt>
              <c:pt idx="89">
                <c:v>3095.16455078125</c:v>
              </c:pt>
              <c:pt idx="90">
                <c:v>3094.065673828125</c:v>
              </c:pt>
              <c:pt idx="91">
                <c:v>3093.6962890625</c:v>
              </c:pt>
              <c:pt idx="92">
                <c:v>3093.3076171875</c:v>
              </c:pt>
              <c:pt idx="93">
                <c:v>3092.898193359375</c:v>
              </c:pt>
              <c:pt idx="94">
                <c:v>3092.4716796875</c:v>
              </c:pt>
              <c:pt idx="95">
                <c:v>3091.9970703125</c:v>
              </c:pt>
              <c:pt idx="96">
                <c:v>3088.6005859375</c:v>
              </c:pt>
              <c:pt idx="97">
                <c:v>3085.1279296875</c:v>
              </c:pt>
              <c:pt idx="98">
                <c:v>3081.624755859375</c:v>
              </c:pt>
              <c:pt idx="99">
                <c:v>3078.092041015625</c:v>
              </c:pt>
              <c:pt idx="100">
                <c:v>3074.4189453125</c:v>
              </c:pt>
              <c:pt idx="101">
                <c:v>3070.087890625</c:v>
              </c:pt>
              <c:pt idx="102">
                <c:v>3065.643798828125</c:v>
              </c:pt>
              <c:pt idx="103">
                <c:v>3061.1650390625</c:v>
              </c:pt>
              <c:pt idx="104">
                <c:v>3056.649169921875</c:v>
              </c:pt>
              <c:pt idx="105">
                <c:v>3052.07275390625</c:v>
              </c:pt>
              <c:pt idx="106">
                <c:v>3017.466552734375</c:v>
              </c:pt>
              <c:pt idx="107">
                <c:v>2983.087158203125</c:v>
              </c:pt>
              <c:pt idx="108">
                <c:v>2948.926025390625</c:v>
              </c:pt>
              <c:pt idx="109">
                <c:v>2915.015869140625</c:v>
              </c:pt>
              <c:pt idx="110">
                <c:v>2881.3037109375</c:v>
              </c:pt>
              <c:pt idx="111">
                <c:v>2847.4501953125</c:v>
              </c:pt>
              <c:pt idx="112">
                <c:v>2814.395751953125</c:v>
              </c:pt>
              <c:pt idx="113">
                <c:v>2782.084228515625</c:v>
              </c:pt>
              <c:pt idx="114">
                <c:v>2750.50146484375</c:v>
              </c:pt>
              <c:pt idx="115">
                <c:v>2719.682861328125</c:v>
              </c:pt>
              <c:pt idx="116">
                <c:v>2696.893798828125</c:v>
              </c:pt>
              <c:pt idx="117">
                <c:v>2674.023193359375</c:v>
              </c:pt>
              <c:pt idx="118">
                <c:v>2651.07421875</c:v>
              </c:pt>
              <c:pt idx="119">
                <c:v>2628.125732421875</c:v>
              </c:pt>
              <c:pt idx="120">
                <c:v>2605.182373046875</c:v>
              </c:pt>
              <c:pt idx="121">
                <c:v>2582.149658203125</c:v>
              </c:pt>
              <c:pt idx="122">
                <c:v>2558.300537109375</c:v>
              </c:pt>
              <c:pt idx="123">
                <c:v>2534.536376953125</c:v>
              </c:pt>
              <c:pt idx="124">
                <c:v>2510.7705078125</c:v>
              </c:pt>
              <c:pt idx="125">
                <c:v>2486.99267578125</c:v>
              </c:pt>
              <c:pt idx="126">
                <c:v>2463.577880859375</c:v>
              </c:pt>
              <c:pt idx="127">
                <c:v>2440.1767578125</c:v>
              </c:pt>
              <c:pt idx="128">
                <c:v>2416.772216796875</c:v>
              </c:pt>
              <c:pt idx="129">
                <c:v>2393.36279296875</c:v>
              </c:pt>
              <c:pt idx="130">
                <c:v>2369.963134765625</c:v>
              </c:pt>
              <c:pt idx="131">
                <c:v>2346.479736328125</c:v>
              </c:pt>
              <c:pt idx="132">
                <c:v>2323.01025390625</c:v>
              </c:pt>
              <c:pt idx="133">
                <c:v>2299.548095703125</c:v>
              </c:pt>
              <c:pt idx="134">
                <c:v>2276.0986328125</c:v>
              </c:pt>
              <c:pt idx="135">
                <c:v>2252.664794921875</c:v>
              </c:pt>
              <c:pt idx="136">
                <c:v>2244.879150390625</c:v>
              </c:pt>
              <c:pt idx="137">
                <c:v>2237.11572265625</c:v>
              </c:pt>
              <c:pt idx="138">
                <c:v>2229.322265625</c:v>
              </c:pt>
              <c:pt idx="139">
                <c:v>2221.46240234375</c:v>
              </c:pt>
              <c:pt idx="140">
                <c:v>2213.64013671875</c:v>
              </c:pt>
              <c:pt idx="141">
                <c:v>2206.06103515625</c:v>
              </c:pt>
              <c:pt idx="142">
                <c:v>2198.470703125</c:v>
              </c:pt>
              <c:pt idx="143">
                <c:v>2190.86962890625</c:v>
              </c:pt>
              <c:pt idx="144">
                <c:v>2183.25341796875</c:v>
              </c:pt>
              <c:pt idx="145">
                <c:v>2175.62890625</c:v>
              </c:pt>
              <c:pt idx="146">
                <c:v>2173.4990234375</c:v>
              </c:pt>
              <c:pt idx="147">
                <c:v>2171.363525390625</c:v>
              </c:pt>
              <c:pt idx="148">
                <c:v>2169.236572265625</c:v>
              </c:pt>
              <c:pt idx="149">
                <c:v>2167.111572265625</c:v>
              </c:pt>
              <c:pt idx="150">
                <c:v>2164.988037109375</c:v>
              </c:pt>
              <c:pt idx="151">
                <c:v>2162.849853515625</c:v>
              </c:pt>
              <c:pt idx="152">
                <c:v>2160.715576171875</c:v>
              </c:pt>
              <c:pt idx="153">
                <c:v>2158.58544921875</c:v>
              </c:pt>
              <c:pt idx="154">
                <c:v>2156.46240234375</c:v>
              </c:pt>
              <c:pt idx="155">
                <c:v>2154.35107421875</c:v>
              </c:pt>
              <c:pt idx="156">
                <c:v>2155.08154296875</c:v>
              </c:pt>
              <c:pt idx="157">
                <c:v>2155.830810546875</c:v>
              </c:pt>
              <c:pt idx="158">
                <c:v>2156.595703125</c:v>
              </c:pt>
              <c:pt idx="159">
                <c:v>2157.3759765625</c:v>
              </c:pt>
              <c:pt idx="160">
                <c:v>2158.173095703125</c:v>
              </c:pt>
              <c:pt idx="161">
                <c:v>2158.979248046875</c:v>
              </c:pt>
              <c:pt idx="162">
                <c:v>2159.792236328125</c:v>
              </c:pt>
              <c:pt idx="163">
                <c:v>2160.6181640625</c:v>
              </c:pt>
              <c:pt idx="164">
                <c:v>2161.46826171875</c:v>
              </c:pt>
              <c:pt idx="165">
                <c:v>2162.341796875</c:v>
              </c:pt>
              <c:pt idx="166">
                <c:v>2145.028564453125</c:v>
              </c:pt>
              <c:pt idx="167">
                <c:v>2127.6923828125</c:v>
              </c:pt>
              <c:pt idx="168">
                <c:v>2110.333984375</c:v>
              </c:pt>
              <c:pt idx="169">
                <c:v>2092.953369140625</c:v>
              </c:pt>
              <c:pt idx="170">
                <c:v>2075.547607421875</c:v>
              </c:pt>
              <c:pt idx="171">
                <c:v>2058.1162109375</c:v>
              </c:pt>
              <c:pt idx="172">
                <c:v>2040.65771484375</c:v>
              </c:pt>
              <c:pt idx="173">
                <c:v>2023.1710205078125</c:v>
              </c:pt>
              <c:pt idx="174">
                <c:v>2005.65576171875</c:v>
              </c:pt>
              <c:pt idx="175">
                <c:v>1988.112060546875</c:v>
              </c:pt>
              <c:pt idx="176">
                <c:v>1993.213134765625</c:v>
              </c:pt>
              <c:pt idx="177">
                <c:v>1998.28076171875</c:v>
              </c:pt>
              <c:pt idx="178">
                <c:v>2003.3070068359375</c:v>
              </c:pt>
              <c:pt idx="179">
                <c:v>2008.287353515625</c:v>
              </c:pt>
              <c:pt idx="180">
                <c:v>2013.2147216796875</c:v>
              </c:pt>
              <c:pt idx="181">
                <c:v>2018.0750732421875</c:v>
              </c:pt>
              <c:pt idx="182">
                <c:v>2022.8653564453125</c:v>
              </c:pt>
              <c:pt idx="183">
                <c:v>2027.5982666015625</c:v>
              </c:pt>
              <c:pt idx="184">
                <c:v>2032.2862548828125</c:v>
              </c:pt>
              <c:pt idx="185">
                <c:v>2036.94921875</c:v>
              </c:pt>
              <c:pt idx="186">
                <c:v>2032.603271484375</c:v>
              </c:pt>
              <c:pt idx="187">
                <c:v>2028.2862548828125</c:v>
              </c:pt>
              <c:pt idx="188">
                <c:v>2023.9962158203125</c:v>
              </c:pt>
              <c:pt idx="189">
                <c:v>2019.7266845703125</c:v>
              </c:pt>
              <c:pt idx="190">
                <c:v>2015.458251953125</c:v>
              </c:pt>
              <c:pt idx="191">
                <c:v>2011.1839599609375</c:v>
              </c:pt>
              <c:pt idx="192">
                <c:v>2006.9180908203125</c:v>
              </c:pt>
              <c:pt idx="193">
                <c:v>2002.6634521484375</c:v>
              </c:pt>
              <c:pt idx="194">
                <c:v>1998.4144287109375</c:v>
              </c:pt>
              <c:pt idx="195">
                <c:v>1994.1666259765625</c:v>
              </c:pt>
              <c:pt idx="196">
                <c:v>1989.8626708984375</c:v>
              </c:pt>
              <c:pt idx="197">
                <c:v>1985.6046142578125</c:v>
              </c:pt>
              <c:pt idx="198">
                <c:v>1981.3873291015625</c:v>
              </c:pt>
              <c:pt idx="199">
                <c:v>1977.197998046875</c:v>
              </c:pt>
              <c:pt idx="200">
                <c:v>1973.036376953125</c:v>
              </c:pt>
              <c:pt idx="201">
                <c:v>1968.914306640625</c:v>
              </c:pt>
              <c:pt idx="202">
                <c:v>1964.8408203125</c:v>
              </c:pt>
              <c:pt idx="203">
                <c:v>1960.8192138671875</c:v>
              </c:pt>
              <c:pt idx="204">
                <c:v>1956.866455078125</c:v>
              </c:pt>
              <c:pt idx="205">
                <c:v>1952.99169921875</c:v>
              </c:pt>
              <c:pt idx="206">
                <c:v>1963.6224365234375</c:v>
              </c:pt>
              <c:pt idx="207">
                <c:v>1974.2998046875</c:v>
              </c:pt>
              <c:pt idx="208">
                <c:v>1985.0028076171875</c:v>
              </c:pt>
              <c:pt idx="209">
                <c:v>1995.7236328125</c:v>
              </c:pt>
              <c:pt idx="210">
                <c:v>2006.4525146484375</c:v>
              </c:pt>
              <c:pt idx="211">
                <c:v>2017.150146484375</c:v>
              </c:pt>
              <c:pt idx="212">
                <c:v>2027.800048828125</c:v>
              </c:pt>
              <c:pt idx="213">
                <c:v>2038.4249267578125</c:v>
              </c:pt>
              <c:pt idx="214">
                <c:v>2049.01416015625</c:v>
              </c:pt>
              <c:pt idx="215">
                <c:v>2059.56591796875</c:v>
              </c:pt>
              <c:pt idx="216">
                <c:v>2056.09423828125</c:v>
              </c:pt>
              <c:pt idx="217">
                <c:v>2052.80810546875</c:v>
              </c:pt>
              <c:pt idx="218">
                <c:v>2049.65771484375</c:v>
              </c:pt>
              <c:pt idx="219">
                <c:v>2046.4532470703125</c:v>
              </c:pt>
              <c:pt idx="220">
                <c:v>2043.0894775390625</c:v>
              </c:pt>
              <c:pt idx="221">
                <c:v>2039.6270751953125</c:v>
              </c:pt>
              <c:pt idx="222">
                <c:v>2036.1741943359375</c:v>
              </c:pt>
              <c:pt idx="223">
                <c:v>2032.7154541015625</c:v>
              </c:pt>
              <c:pt idx="224">
                <c:v>2029.2967529296875</c:v>
              </c:pt>
              <c:pt idx="225">
                <c:v>2025.876708984375</c:v>
              </c:pt>
              <c:pt idx="226">
                <c:v>1996.42216261163</c:v>
              </c:pt>
              <c:pt idx="227">
                <c:v>1967.8912925513127</c:v>
              </c:pt>
              <c:pt idx="228">
                <c:v>1939.3430476543986</c:v>
              </c:pt>
              <c:pt idx="229">
                <c:v>1910.7381865752657</c:v>
              </c:pt>
              <c:pt idx="230">
                <c:v>1882.0829178438014</c:v>
              </c:pt>
              <c:pt idx="231">
                <c:v>1853.4081524440144</c:v>
              </c:pt>
              <c:pt idx="232">
                <c:v>1824.7329658870965</c:v>
              </c:pt>
              <c:pt idx="233">
                <c:v>1796.0661454642498</c:v>
              </c:pt>
              <c:pt idx="234">
                <c:v>1767.4347188222841</c:v>
              </c:pt>
              <c:pt idx="235">
                <c:v>1738.8548884884196</c:v>
              </c:pt>
              <c:pt idx="236">
                <c:v>1710.2987853689447</c:v>
              </c:pt>
              <c:pt idx="237">
                <c:v>1681.7429416459572</c:v>
              </c:pt>
              <c:pt idx="238">
                <c:v>1653.1763709309175</c:v>
              </c:pt>
              <c:pt idx="239">
                <c:v>1624.5893259882891</c:v>
              </c:pt>
              <c:pt idx="240">
                <c:v>1595.9785523748167</c:v>
              </c:pt>
              <c:pt idx="241">
                <c:v>1567.3515843828279</c:v>
              </c:pt>
              <c:pt idx="242">
                <c:v>1538.7063324931594</c:v>
              </c:pt>
              <c:pt idx="243">
                <c:v>1510.0448270545278</c:v>
              </c:pt>
              <c:pt idx="244">
                <c:v>1481.3650287398702</c:v>
              </c:pt>
              <c:pt idx="245">
                <c:v>1452.6652478532792</c:v>
              </c:pt>
              <c:pt idx="246">
                <c:v>1423.9453658247107</c:v>
              </c:pt>
              <c:pt idx="247">
                <c:v>1395.203327198406</c:v>
              </c:pt>
              <c:pt idx="248">
                <c:v>1366.4466810488609</c:v>
              </c:pt>
              <c:pt idx="249">
                <c:v>1337.6754364373023</c:v>
              </c:pt>
              <c:pt idx="250">
                <c:v>1308.8913085270931</c:v>
              </c:pt>
              <c:pt idx="251">
                <c:v>1302.0372989762468</c:v>
              </c:pt>
              <c:pt idx="252">
                <c:v>1295.1830996468632</c:v>
              </c:pt>
              <c:pt idx="253">
                <c:v>1288.3292841782502</c:v>
              </c:pt>
              <c:pt idx="254">
                <c:v>1281.4737205311017</c:v>
              </c:pt>
              <c:pt idx="255">
                <c:v>1274.6172223461663</c:v>
              </c:pt>
              <c:pt idx="256">
                <c:v>1267.7613192664364</c:v>
              </c:pt>
              <c:pt idx="257">
                <c:v>1260.9055007705078</c:v>
              </c:pt>
              <c:pt idx="258">
                <c:v>1254.0487914752523</c:v>
              </c:pt>
              <c:pt idx="259">
                <c:v>1247.1915290505437</c:v>
              </c:pt>
              <c:pt idx="260">
                <c:v>1240.3332594185497</c:v>
              </c:pt>
              <c:pt idx="261">
                <c:v>1233.4746417642577</c:v>
              </c:pt>
              <c:pt idx="262">
                <c:v>1226.615268840545</c:v>
              </c:pt>
              <c:pt idx="263">
                <c:v>1219.7553579393034</c:v>
              </c:pt>
              <c:pt idx="264">
                <c:v>1212.8943076826401</c:v>
              </c:pt>
              <c:pt idx="265">
                <c:v>1206.0326705608779</c:v>
              </c:pt>
              <c:pt idx="266">
                <c:v>1199.1698828161061</c:v>
              </c:pt>
              <c:pt idx="267">
                <c:v>1192.3066399352329</c:v>
              </c:pt>
              <c:pt idx="268">
                <c:v>1185.4428064364042</c:v>
              </c:pt>
              <c:pt idx="269">
                <c:v>1178.577549893881</c:v>
              </c:pt>
              <c:pt idx="270">
                <c:v>1171.7121543601729</c:v>
              </c:pt>
              <c:pt idx="271">
                <c:v>1164.8459551808228</c:v>
              </c:pt>
              <c:pt idx="272">
                <c:v>1157.9789979468283</c:v>
              </c:pt>
              <c:pt idx="273">
                <c:v>1151.11130663063</c:v>
              </c:pt>
              <c:pt idx="274">
                <c:v>1144.2430429182591</c:v>
              </c:pt>
              <c:pt idx="275">
                <c:v>1137.374183146193</c:v>
              </c:pt>
              <c:pt idx="276">
                <c:v>1130.5053174732011</c:v>
              </c:pt>
              <c:pt idx="277">
                <c:v>1123.6359962381266</c:v>
              </c:pt>
              <c:pt idx="278">
                <c:v>1116.7662014306886</c:v>
              </c:pt>
              <c:pt idx="279">
                <c:v>1109.8966298058715</c:v>
              </c:pt>
              <c:pt idx="280">
                <c:v>1103.0267733719106</c:v>
              </c:pt>
              <c:pt idx="281">
                <c:v>1097.8738404729668</c:v>
              </c:pt>
              <c:pt idx="282">
                <c:v>1092.7210802901152</c:v>
              </c:pt>
              <c:pt idx="283">
                <c:v>1087.5684288803657</c:v>
              </c:pt>
              <c:pt idx="284">
                <c:v>1082.4154518932851</c:v>
              </c:pt>
              <c:pt idx="285">
                <c:v>1077.2626609755096</c:v>
              </c:pt>
              <c:pt idx="286">
                <c:v>1072.109904162267</c:v>
              </c:pt>
              <c:pt idx="287">
                <c:v>1066.9573402081946</c:v>
              </c:pt>
              <c:pt idx="288">
                <c:v>1061.8048732353589</c:v>
              </c:pt>
              <c:pt idx="289">
                <c:v>1056.6528193249717</c:v>
              </c:pt>
              <c:pt idx="290">
                <c:v>1051.500856837323</c:v>
              </c:pt>
              <c:pt idx="291">
                <c:v>1046.3492604760327</c:v>
              </c:pt>
              <c:pt idx="292">
                <c:v>1041.1978133249809</c:v>
              </c:pt>
              <c:pt idx="293">
                <c:v>1036.0466704687101</c:v>
              </c:pt>
              <c:pt idx="294">
                <c:v>1030.8959476879331</c:v>
              </c:pt>
              <c:pt idx="295">
                <c:v>1025.7455989036719</c:v>
              </c:pt>
              <c:pt idx="296">
                <c:v>1020.595596206512</c:v>
              </c:pt>
              <c:pt idx="297">
                <c:v>1015.4460178551809</c:v>
              </c:pt>
              <c:pt idx="298">
                <c:v>1010.2969039901664</c:v>
              </c:pt>
              <c:pt idx="299">
                <c:v>1005.1482292394908</c:v>
              </c:pt>
              <c:pt idx="300">
                <c:v>1000</c:v>
              </c:pt>
            </c:numLit>
          </c:val>
          <c:smooth val="1"/>
          <c:extLst>
            <c:ext xmlns:c16="http://schemas.microsoft.com/office/drawing/2014/chart" uri="{C3380CC4-5D6E-409C-BE32-E72D297353CC}">
              <c16:uniqueId val="{00000002-6A85-4022-AAFA-FC3F2AD69DE9}"/>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3165.294189453125</c:v>
              </c:pt>
              <c:pt idx="1">
                <c:v>3165.478759765625</c:v>
              </c:pt>
              <c:pt idx="2">
                <c:v>3165.667724609375</c:v>
              </c:pt>
              <c:pt idx="3">
                <c:v>3165.85107421875</c:v>
              </c:pt>
              <c:pt idx="4">
                <c:v>3166.03857421875</c:v>
              </c:pt>
              <c:pt idx="5">
                <c:v>3166.225830078125</c:v>
              </c:pt>
              <c:pt idx="6">
                <c:v>3167.052001953125</c:v>
              </c:pt>
              <c:pt idx="7">
                <c:v>3167.8828125</c:v>
              </c:pt>
              <c:pt idx="8">
                <c:v>3168.7080078125</c:v>
              </c:pt>
              <c:pt idx="9">
                <c:v>3169.53759765625</c:v>
              </c:pt>
              <c:pt idx="10">
                <c:v>3170.3662109375</c:v>
              </c:pt>
              <c:pt idx="11">
                <c:v>3171.194580078125</c:v>
              </c:pt>
              <c:pt idx="12">
                <c:v>3172.02734375</c:v>
              </c:pt>
              <c:pt idx="13">
                <c:v>3172.854248046875</c:v>
              </c:pt>
              <c:pt idx="14">
                <c:v>3173.685791015625</c:v>
              </c:pt>
              <c:pt idx="15">
                <c:v>3174.516357421875</c:v>
              </c:pt>
              <c:pt idx="16">
                <c:v>3175.3466796875</c:v>
              </c:pt>
              <c:pt idx="17">
                <c:v>3176.17626953125</c:v>
              </c:pt>
              <c:pt idx="18">
                <c:v>3177.00537109375</c:v>
              </c:pt>
              <c:pt idx="19">
                <c:v>3177.83837890625</c:v>
              </c:pt>
              <c:pt idx="20">
                <c:v>3178.666259765625</c:v>
              </c:pt>
              <c:pt idx="21">
                <c:v>3179.3427734375</c:v>
              </c:pt>
              <c:pt idx="22">
                <c:v>3180.0234375</c:v>
              </c:pt>
              <c:pt idx="23">
                <c:v>3180.698974609375</c:v>
              </c:pt>
              <c:pt idx="24">
                <c:v>3181.3740234375</c:v>
              </c:pt>
              <c:pt idx="25">
                <c:v>3182.052978515625</c:v>
              </c:pt>
              <c:pt idx="26">
                <c:v>3202.12646484375</c:v>
              </c:pt>
              <c:pt idx="27">
                <c:v>3222.199462890625</c:v>
              </c:pt>
              <c:pt idx="28">
                <c:v>3242.272705078125</c:v>
              </c:pt>
              <c:pt idx="29">
                <c:v>3262.350341796875</c:v>
              </c:pt>
              <c:pt idx="30">
                <c:v>3282.427734375</c:v>
              </c:pt>
              <c:pt idx="31">
                <c:v>3301.65966796875</c:v>
              </c:pt>
              <c:pt idx="32">
                <c:v>3321.724853515625</c:v>
              </c:pt>
              <c:pt idx="33">
                <c:v>3341.790283203125</c:v>
              </c:pt>
              <c:pt idx="34">
                <c:v>3361.85546875</c:v>
              </c:pt>
              <c:pt idx="35">
                <c:v>3379.511474609375</c:v>
              </c:pt>
              <c:pt idx="36">
                <c:v>3384.434326171875</c:v>
              </c:pt>
              <c:pt idx="37">
                <c:v>3389.361328125</c:v>
              </c:pt>
              <c:pt idx="38">
                <c:v>3394.283203125</c:v>
              </c:pt>
              <c:pt idx="39">
                <c:v>3399.209716796875</c:v>
              </c:pt>
              <c:pt idx="40">
                <c:v>3404.135009765625</c:v>
              </c:pt>
              <c:pt idx="41">
                <c:v>3409.01953125</c:v>
              </c:pt>
              <c:pt idx="42">
                <c:v>3413.9033203125</c:v>
              </c:pt>
              <c:pt idx="43">
                <c:v>3418.791259765625</c:v>
              </c:pt>
              <c:pt idx="44">
                <c:v>3423.6787109375</c:v>
              </c:pt>
              <c:pt idx="45">
                <c:v>3428.565673828125</c:v>
              </c:pt>
              <c:pt idx="46">
                <c:v>3423.65576171875</c:v>
              </c:pt>
              <c:pt idx="47">
                <c:v>3418.7353515625</c:v>
              </c:pt>
              <c:pt idx="48">
                <c:v>3413.94384765625</c:v>
              </c:pt>
              <c:pt idx="49">
                <c:v>3409.154052734375</c:v>
              </c:pt>
              <c:pt idx="50">
                <c:v>3404.365478515625</c:v>
              </c:pt>
              <c:pt idx="51">
                <c:v>3399.59375</c:v>
              </c:pt>
              <c:pt idx="52">
                <c:v>3394.8232421875</c:v>
              </c:pt>
              <c:pt idx="53">
                <c:v>3390.05419921875</c:v>
              </c:pt>
              <c:pt idx="54">
                <c:v>3385.2861328125</c:v>
              </c:pt>
              <c:pt idx="55">
                <c:v>3380.51953125</c:v>
              </c:pt>
              <c:pt idx="56">
                <c:v>3365.572998046875</c:v>
              </c:pt>
              <c:pt idx="57">
                <c:v>3350.853759765625</c:v>
              </c:pt>
              <c:pt idx="58">
                <c:v>3336.142578125</c:v>
              </c:pt>
              <c:pt idx="59">
                <c:v>3321.43896484375</c:v>
              </c:pt>
              <c:pt idx="60">
                <c:v>3306.7353515625</c:v>
              </c:pt>
              <c:pt idx="61">
                <c:v>3291.761474609375</c:v>
              </c:pt>
              <c:pt idx="62">
                <c:v>3276.934326171875</c:v>
              </c:pt>
              <c:pt idx="63">
                <c:v>3262.109130859375</c:v>
              </c:pt>
              <c:pt idx="64">
                <c:v>3247.285888671875</c:v>
              </c:pt>
              <c:pt idx="65">
                <c:v>3232.464599609375</c:v>
              </c:pt>
              <c:pt idx="66">
                <c:v>3217.275146484375</c:v>
              </c:pt>
              <c:pt idx="67">
                <c:v>3202.568359375</c:v>
              </c:pt>
              <c:pt idx="68">
                <c:v>3187.865478515625</c:v>
              </c:pt>
              <c:pt idx="69">
                <c:v>3173.166015625</c:v>
              </c:pt>
              <c:pt idx="70">
                <c:v>3158.419921875</c:v>
              </c:pt>
              <c:pt idx="71">
                <c:v>3143.75830078125</c:v>
              </c:pt>
              <c:pt idx="72">
                <c:v>3129.100341796875</c:v>
              </c:pt>
              <c:pt idx="73">
                <c:v>3113.810791015625</c:v>
              </c:pt>
              <c:pt idx="74">
                <c:v>3099.10400390625</c:v>
              </c:pt>
              <c:pt idx="75">
                <c:v>3084.402099609375</c:v>
              </c:pt>
              <c:pt idx="76">
                <c:v>3078.919189453125</c:v>
              </c:pt>
              <c:pt idx="77">
                <c:v>3073.426513671875</c:v>
              </c:pt>
              <c:pt idx="78">
                <c:v>3067.93603515625</c:v>
              </c:pt>
              <c:pt idx="79">
                <c:v>3062.466796875</c:v>
              </c:pt>
              <c:pt idx="80">
                <c:v>3056.957275390625</c:v>
              </c:pt>
              <c:pt idx="81">
                <c:v>3051.62890625</c:v>
              </c:pt>
              <c:pt idx="82">
                <c:v>3046.3056640625</c:v>
              </c:pt>
              <c:pt idx="83">
                <c:v>3040.8818359375</c:v>
              </c:pt>
              <c:pt idx="84">
                <c:v>3035.634521484375</c:v>
              </c:pt>
              <c:pt idx="85">
                <c:v>3030.391845703125</c:v>
              </c:pt>
              <c:pt idx="86">
                <c:v>3025.171142578125</c:v>
              </c:pt>
              <c:pt idx="87">
                <c:v>3019.94677734375</c:v>
              </c:pt>
              <c:pt idx="88">
                <c:v>3014.72314453125</c:v>
              </c:pt>
              <c:pt idx="89">
                <c:v>3009.500244140625</c:v>
              </c:pt>
              <c:pt idx="90">
                <c:v>3004.269287109375</c:v>
              </c:pt>
              <c:pt idx="91">
                <c:v>2999.045166015625</c:v>
              </c:pt>
              <c:pt idx="92">
                <c:v>2993.870849609375</c:v>
              </c:pt>
              <c:pt idx="93">
                <c:v>2988.69482421875</c:v>
              </c:pt>
              <c:pt idx="94">
                <c:v>2983.50732421875</c:v>
              </c:pt>
              <c:pt idx="95">
                <c:v>2978.328369140625</c:v>
              </c:pt>
              <c:pt idx="96">
                <c:v>2973.10400390625</c:v>
              </c:pt>
              <c:pt idx="97">
                <c:v>2968.003173828125</c:v>
              </c:pt>
              <c:pt idx="98">
                <c:v>2962.866943359375</c:v>
              </c:pt>
              <c:pt idx="99">
                <c:v>2957.697998046875</c:v>
              </c:pt>
              <c:pt idx="100">
                <c:v>2952.5107421875</c:v>
              </c:pt>
              <c:pt idx="101">
                <c:v>2947.2275390625</c:v>
              </c:pt>
              <c:pt idx="102">
                <c:v>2941.916259765625</c:v>
              </c:pt>
              <c:pt idx="103">
                <c:v>2936.724853515625</c:v>
              </c:pt>
              <c:pt idx="104">
                <c:v>2931.539794921875</c:v>
              </c:pt>
              <c:pt idx="105">
                <c:v>2926.313232421875</c:v>
              </c:pt>
              <c:pt idx="106">
                <c:v>2906.50927734375</c:v>
              </c:pt>
              <c:pt idx="107">
                <c:v>2886.69921875</c:v>
              </c:pt>
              <c:pt idx="108">
                <c:v>2866.812255859375</c:v>
              </c:pt>
              <c:pt idx="109">
                <c:v>2846.940673828125</c:v>
              </c:pt>
              <c:pt idx="110">
                <c:v>2827.04296875</c:v>
              </c:pt>
              <c:pt idx="111">
                <c:v>2807.21728515625</c:v>
              </c:pt>
              <c:pt idx="112">
                <c:v>2787.268798828125</c:v>
              </c:pt>
              <c:pt idx="113">
                <c:v>2767.3818359375</c:v>
              </c:pt>
              <c:pt idx="114">
                <c:v>2747.390380859375</c:v>
              </c:pt>
              <c:pt idx="115">
                <c:v>2728.431640625</c:v>
              </c:pt>
              <c:pt idx="116">
                <c:v>2710.48095703125</c:v>
              </c:pt>
              <c:pt idx="117">
                <c:v>2692.5322265625</c:v>
              </c:pt>
              <c:pt idx="118">
                <c:v>2674.45068359375</c:v>
              </c:pt>
              <c:pt idx="119">
                <c:v>2657.767333984375</c:v>
              </c:pt>
              <c:pt idx="120">
                <c:v>2640.798828125</c:v>
              </c:pt>
              <c:pt idx="121">
                <c:v>2623.8046875</c:v>
              </c:pt>
              <c:pt idx="122">
                <c:v>2606.69287109375</c:v>
              </c:pt>
              <c:pt idx="123">
                <c:v>2589.362060546875</c:v>
              </c:pt>
              <c:pt idx="124">
                <c:v>2570.046875</c:v>
              </c:pt>
              <c:pt idx="125">
                <c:v>2550.74609375</c:v>
              </c:pt>
              <c:pt idx="126">
                <c:v>2536.40185546875</c:v>
              </c:pt>
              <c:pt idx="127">
                <c:v>2522.073974609375</c:v>
              </c:pt>
              <c:pt idx="128">
                <c:v>2507.7314453125</c:v>
              </c:pt>
              <c:pt idx="129">
                <c:v>2493.3984375</c:v>
              </c:pt>
              <c:pt idx="130">
                <c:v>2479.075927734375</c:v>
              </c:pt>
              <c:pt idx="131">
                <c:v>2464.802001953125</c:v>
              </c:pt>
              <c:pt idx="132">
                <c:v>2450.509765625</c:v>
              </c:pt>
              <c:pt idx="133">
                <c:v>2436.218505859375</c:v>
              </c:pt>
              <c:pt idx="134">
                <c:v>2421.943115234375</c:v>
              </c:pt>
              <c:pt idx="135">
                <c:v>2407.623291015625</c:v>
              </c:pt>
              <c:pt idx="136">
                <c:v>2398.511962890625</c:v>
              </c:pt>
              <c:pt idx="137">
                <c:v>2389.46484375</c:v>
              </c:pt>
              <c:pt idx="138">
                <c:v>2380.25732421875</c:v>
              </c:pt>
              <c:pt idx="139">
                <c:v>2371.408203125</c:v>
              </c:pt>
              <c:pt idx="140">
                <c:v>2362.554931640625</c:v>
              </c:pt>
              <c:pt idx="141">
                <c:v>2353.697265625</c:v>
              </c:pt>
              <c:pt idx="142">
                <c:v>2344.835693359375</c:v>
              </c:pt>
              <c:pt idx="143">
                <c:v>2335.97021484375</c:v>
              </c:pt>
              <c:pt idx="144">
                <c:v>2327.101318359375</c:v>
              </c:pt>
              <c:pt idx="145">
                <c:v>2318.22900390625</c:v>
              </c:pt>
              <c:pt idx="146">
                <c:v>2315.972900390625</c:v>
              </c:pt>
              <c:pt idx="147">
                <c:v>2313.7109375</c:v>
              </c:pt>
              <c:pt idx="148">
                <c:v>2311.31689453125</c:v>
              </c:pt>
              <c:pt idx="149">
                <c:v>2308.923583984375</c:v>
              </c:pt>
              <c:pt idx="150">
                <c:v>2306.53125</c:v>
              </c:pt>
              <c:pt idx="151">
                <c:v>2303.842529296875</c:v>
              </c:pt>
              <c:pt idx="152">
                <c:v>2301.178466796875</c:v>
              </c:pt>
              <c:pt idx="153">
                <c:v>2298.517822265625</c:v>
              </c:pt>
              <c:pt idx="154">
                <c:v>2295.851806640625</c:v>
              </c:pt>
              <c:pt idx="155">
                <c:v>2293.18896484375</c:v>
              </c:pt>
              <c:pt idx="156">
                <c:v>2278.712890625</c:v>
              </c:pt>
              <c:pt idx="157">
                <c:v>2264.160888671875</c:v>
              </c:pt>
              <c:pt idx="158">
                <c:v>2249.53515625</c:v>
              </c:pt>
              <c:pt idx="159">
                <c:v>2234.917236328125</c:v>
              </c:pt>
              <c:pt idx="160">
                <c:v>2220.39404296875</c:v>
              </c:pt>
              <c:pt idx="161">
                <c:v>2206.0341796875</c:v>
              </c:pt>
              <c:pt idx="162">
                <c:v>2191.83544921875</c:v>
              </c:pt>
              <c:pt idx="163">
                <c:v>2177.701171875</c:v>
              </c:pt>
              <c:pt idx="164">
                <c:v>2163.63916015625</c:v>
              </c:pt>
              <c:pt idx="165">
                <c:v>2149.64306640625</c:v>
              </c:pt>
              <c:pt idx="166">
                <c:v>2146.862060546875</c:v>
              </c:pt>
              <c:pt idx="167">
                <c:v>2144.016845703125</c:v>
              </c:pt>
              <c:pt idx="168">
                <c:v>2141.1513671875</c:v>
              </c:pt>
              <c:pt idx="169">
                <c:v>2138.250732421875</c:v>
              </c:pt>
              <c:pt idx="170">
                <c:v>2135.27783203125</c:v>
              </c:pt>
              <c:pt idx="171">
                <c:v>2132.225830078125</c:v>
              </c:pt>
              <c:pt idx="172">
                <c:v>2129.142578125</c:v>
              </c:pt>
              <c:pt idx="173">
                <c:v>2126.0576171875</c:v>
              </c:pt>
              <c:pt idx="174">
                <c:v>2122.961181640625</c:v>
              </c:pt>
              <c:pt idx="175">
                <c:v>2119.839599609375</c:v>
              </c:pt>
              <c:pt idx="176">
                <c:v>2115.53173828125</c:v>
              </c:pt>
              <c:pt idx="177">
                <c:v>2111.291259765625</c:v>
              </c:pt>
              <c:pt idx="178">
                <c:v>2107.114013671875</c:v>
              </c:pt>
              <c:pt idx="179">
                <c:v>2102.99609375</c:v>
              </c:pt>
              <c:pt idx="180">
                <c:v>2098.923583984375</c:v>
              </c:pt>
              <c:pt idx="181">
                <c:v>2094.9931640625</c:v>
              </c:pt>
              <c:pt idx="182">
                <c:v>2091.12353515625</c:v>
              </c:pt>
              <c:pt idx="183">
                <c:v>2087.150634765625</c:v>
              </c:pt>
              <c:pt idx="184">
                <c:v>2083.1796875</c:v>
              </c:pt>
              <c:pt idx="185">
                <c:v>2079.230224609375</c:v>
              </c:pt>
              <c:pt idx="186">
                <c:v>2078.99609375</c:v>
              </c:pt>
              <c:pt idx="187">
                <c:v>2078.778564453125</c:v>
              </c:pt>
              <c:pt idx="188">
                <c:v>2078.491943359375</c:v>
              </c:pt>
              <c:pt idx="189">
                <c:v>2078.182861328125</c:v>
              </c:pt>
              <c:pt idx="190">
                <c:v>2077.632080078125</c:v>
              </c:pt>
              <c:pt idx="191">
                <c:v>2077.149169921875</c:v>
              </c:pt>
              <c:pt idx="192">
                <c:v>2076.846435546875</c:v>
              </c:pt>
              <c:pt idx="193">
                <c:v>2076.372802734375</c:v>
              </c:pt>
              <c:pt idx="194">
                <c:v>2075.964599609375</c:v>
              </c:pt>
              <c:pt idx="195">
                <c:v>2075.6650390625</c:v>
              </c:pt>
              <c:pt idx="196">
                <c:v>2092.230224609375</c:v>
              </c:pt>
              <c:pt idx="197">
                <c:v>2108.756103515625</c:v>
              </c:pt>
              <c:pt idx="198">
                <c:v>2125.22021484375</c:v>
              </c:pt>
              <c:pt idx="199">
                <c:v>2141.623291015625</c:v>
              </c:pt>
              <c:pt idx="200">
                <c:v>2157.9794921875</c:v>
              </c:pt>
              <c:pt idx="201">
                <c:v>2174.265869140625</c:v>
              </c:pt>
              <c:pt idx="202">
                <c:v>2190.1669921875</c:v>
              </c:pt>
              <c:pt idx="203">
                <c:v>2205.94921875</c:v>
              </c:pt>
              <c:pt idx="204">
                <c:v>2221.9208984375</c:v>
              </c:pt>
              <c:pt idx="205">
                <c:v>2237.693115234375</c:v>
              </c:pt>
              <c:pt idx="206">
                <c:v>2229.125732421875</c:v>
              </c:pt>
              <c:pt idx="207">
                <c:v>2220.190185546875</c:v>
              </c:pt>
              <c:pt idx="208">
                <c:v>2211.32275390625</c:v>
              </c:pt>
              <c:pt idx="209">
                <c:v>2202.65087890625</c:v>
              </c:pt>
              <c:pt idx="210">
                <c:v>2193.9482421875</c:v>
              </c:pt>
              <c:pt idx="211">
                <c:v>2185.345703125</c:v>
              </c:pt>
              <c:pt idx="212">
                <c:v>2176.932373046875</c:v>
              </c:pt>
              <c:pt idx="213">
                <c:v>2168.835205078125</c:v>
              </c:pt>
              <c:pt idx="214">
                <c:v>2161.044677734375</c:v>
              </c:pt>
              <c:pt idx="215">
                <c:v>2153.27099609375</c:v>
              </c:pt>
              <c:pt idx="216">
                <c:v>2149.027587890625</c:v>
              </c:pt>
              <c:pt idx="217">
                <c:v>2145.021240234375</c:v>
              </c:pt>
              <c:pt idx="218">
                <c:v>2141.03271484375</c:v>
              </c:pt>
              <c:pt idx="219">
                <c:v>2136.522705078125</c:v>
              </c:pt>
              <c:pt idx="220">
                <c:v>2131.876953125</c:v>
              </c:pt>
              <c:pt idx="221">
                <c:v>2127.50146484375</c:v>
              </c:pt>
              <c:pt idx="222">
                <c:v>2122.8115234375</c:v>
              </c:pt>
              <c:pt idx="223">
                <c:v>2117.97998046875</c:v>
              </c:pt>
              <c:pt idx="224">
                <c:v>2113.71630859375</c:v>
              </c:pt>
              <c:pt idx="225">
                <c:v>2109.437255859375</c:v>
              </c:pt>
              <c:pt idx="226">
                <c:v>2080.1946667693455</c:v>
              </c:pt>
              <c:pt idx="227">
                <c:v>2048.4454993225058</c:v>
              </c:pt>
              <c:pt idx="228">
                <c:v>2016.7616388838512</c:v>
              </c:pt>
              <c:pt idx="229">
                <c:v>1985.1446254880036</c:v>
              </c:pt>
              <c:pt idx="230">
                <c:v>1953.6072523746157</c:v>
              </c:pt>
              <c:pt idx="231">
                <c:v>1922.1290854167007</c:v>
              </c:pt>
              <c:pt idx="232">
                <c:v>1890.6907943303688</c:v>
              </c:pt>
              <c:pt idx="233">
                <c:v>1859.2743960293942</c:v>
              </c:pt>
              <c:pt idx="234">
                <c:v>1827.8621404706737</c:v>
              </c:pt>
              <c:pt idx="235">
                <c:v>1796.4647143746588</c:v>
              </c:pt>
              <c:pt idx="236">
                <c:v>1765.084407697233</c:v>
              </c:pt>
              <c:pt idx="237">
                <c:v>1733.7311224470388</c:v>
              </c:pt>
              <c:pt idx="238">
                <c:v>1702.4073508421588</c:v>
              </c:pt>
              <c:pt idx="239">
                <c:v>1671.112785302867</c:v>
              </c:pt>
              <c:pt idx="240">
                <c:v>1639.856758911885</c:v>
              </c:pt>
              <c:pt idx="241">
                <c:v>1608.637444720544</c:v>
              </c:pt>
              <c:pt idx="242">
                <c:v>1577.453771914918</c:v>
              </c:pt>
              <c:pt idx="243">
                <c:v>1546.3050060296605</c:v>
              </c:pt>
              <c:pt idx="244">
                <c:v>1515.1916032060265</c:v>
              </c:pt>
              <c:pt idx="245">
                <c:v>1484.1079832622388</c:v>
              </c:pt>
              <c:pt idx="246">
                <c:v>1453.0607146305586</c:v>
              </c:pt>
              <c:pt idx="247">
                <c:v>1422.0533995421399</c:v>
              </c:pt>
              <c:pt idx="248">
                <c:v>1391.081394279385</c:v>
              </c:pt>
              <c:pt idx="249">
                <c:v>1360.1369155233526</c:v>
              </c:pt>
              <c:pt idx="250">
                <c:v>1329.22343671212</c:v>
              </c:pt>
              <c:pt idx="251">
                <c:v>1321.8100604546185</c:v>
              </c:pt>
              <c:pt idx="252">
                <c:v>1314.4026570225442</c:v>
              </c:pt>
              <c:pt idx="253">
                <c:v>1307.0003083011741</c:v>
              </c:pt>
              <c:pt idx="254">
                <c:v>1299.6016105335668</c:v>
              </c:pt>
              <c:pt idx="255">
                <c:v>1292.2086022375822</c:v>
              </c:pt>
              <c:pt idx="256">
                <c:v>1284.8201328669636</c:v>
              </c:pt>
              <c:pt idx="257">
                <c:v>1277.4370518145647</c:v>
              </c:pt>
              <c:pt idx="258">
                <c:v>1270.0585574310078</c:v>
              </c:pt>
              <c:pt idx="259">
                <c:v>1262.6849020357113</c:v>
              </c:pt>
              <c:pt idx="260">
                <c:v>1255.3147375358074</c:v>
              </c:pt>
              <c:pt idx="261">
                <c:v>1247.9497152700033</c:v>
              </c:pt>
              <c:pt idx="262">
                <c:v>1240.5907213359096</c:v>
              </c:pt>
              <c:pt idx="263">
                <c:v>1233.2356495435838</c:v>
              </c:pt>
              <c:pt idx="264">
                <c:v>1225.8855730381099</c:v>
              </c:pt>
              <c:pt idx="265">
                <c:v>1218.5395746794723</c:v>
              </c:pt>
              <c:pt idx="266">
                <c:v>1211.1974445573949</c:v>
              </c:pt>
              <c:pt idx="267">
                <c:v>1203.8612922462157</c:v>
              </c:pt>
              <c:pt idx="268">
                <c:v>1196.5298608192229</c:v>
              </c:pt>
              <c:pt idx="269">
                <c:v>1189.2027483680481</c:v>
              </c:pt>
              <c:pt idx="270">
                <c:v>1181.8794662690229</c:v>
              </c:pt>
              <c:pt idx="271">
                <c:v>1174.5595557678421</c:v>
              </c:pt>
              <c:pt idx="272">
                <c:v>1167.2435714742958</c:v>
              </c:pt>
              <c:pt idx="273">
                <c:v>1159.9312478556567</c:v>
              </c:pt>
              <c:pt idx="274">
                <c:v>1152.623028358925</c:v>
              </c:pt>
              <c:pt idx="275">
                <c:v>1145.3191830983164</c:v>
              </c:pt>
              <c:pt idx="276">
                <c:v>1138.0193137060664</c:v>
              </c:pt>
              <c:pt idx="277">
                <c:v>1130.7237996479676</c:v>
              </c:pt>
              <c:pt idx="278">
                <c:v>1123.4318062755513</c:v>
              </c:pt>
              <c:pt idx="279">
                <c:v>1116.1427971761866</c:v>
              </c:pt>
              <c:pt idx="280">
                <c:v>1108.8566194487073</c:v>
              </c:pt>
              <c:pt idx="281">
                <c:v>1103.3880981182842</c:v>
              </c:pt>
              <c:pt idx="282">
                <c:v>1097.9225590574713</c:v>
              </c:pt>
              <c:pt idx="283">
                <c:v>1092.4604786792891</c:v>
              </c:pt>
              <c:pt idx="284">
                <c:v>1087.0012248623461</c:v>
              </c:pt>
              <c:pt idx="285">
                <c:v>1081.5443125029101</c:v>
              </c:pt>
              <c:pt idx="286">
                <c:v>1076.0901982752525</c:v>
              </c:pt>
              <c:pt idx="287">
                <c:v>1070.6392802054768</c:v>
              </c:pt>
              <c:pt idx="288">
                <c:v>1065.191143338511</c:v>
              </c:pt>
              <c:pt idx="289">
                <c:v>1059.7452693118357</c:v>
              </c:pt>
              <c:pt idx="290">
                <c:v>1054.3020968873109</c:v>
              </c:pt>
              <c:pt idx="291">
                <c:v>1048.8615426039562</c:v>
              </c:pt>
              <c:pt idx="292">
                <c:v>1043.4234042931253</c:v>
              </c:pt>
              <c:pt idx="293">
                <c:v>1037.987603565844</c:v>
              </c:pt>
              <c:pt idx="294">
                <c:v>1032.5543675973092</c:v>
              </c:pt>
              <c:pt idx="295">
                <c:v>1027.123412192929</c:v>
              </c:pt>
              <c:pt idx="296">
                <c:v>1021.6945526938875</c:v>
              </c:pt>
              <c:pt idx="297">
                <c:v>1016.2678941953648</c:v>
              </c:pt>
              <c:pt idx="298">
                <c:v>1010.8432739050227</c:v>
              </c:pt>
              <c:pt idx="299">
                <c:v>1005.420655248069</c:v>
              </c:pt>
              <c:pt idx="300">
                <c:v>1000</c:v>
              </c:pt>
            </c:numLit>
          </c:val>
          <c:smooth val="1"/>
          <c:extLst>
            <c:ext xmlns:c16="http://schemas.microsoft.com/office/drawing/2014/chart" uri="{C3380CC4-5D6E-409C-BE32-E72D297353CC}">
              <c16:uniqueId val="{00000003-6A85-4022-AAFA-FC3F2AD69DE9}"/>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3032.621337890625</c:v>
              </c:pt>
              <c:pt idx="1">
                <c:v>3032.621337890625</c:v>
              </c:pt>
              <c:pt idx="2">
                <c:v>3032.621337890625</c:v>
              </c:pt>
              <c:pt idx="3">
                <c:v>3032.621337890625</c:v>
              </c:pt>
              <c:pt idx="4">
                <c:v>3032.621337890625</c:v>
              </c:pt>
              <c:pt idx="5">
                <c:v>3032.621337890625</c:v>
              </c:pt>
              <c:pt idx="6">
                <c:v>3033.234375</c:v>
              </c:pt>
              <c:pt idx="7">
                <c:v>3033.84716796875</c:v>
              </c:pt>
              <c:pt idx="8">
                <c:v>3034.4599609375</c:v>
              </c:pt>
              <c:pt idx="9">
                <c:v>3035.072998046875</c:v>
              </c:pt>
              <c:pt idx="10">
                <c:v>3035.685546875</c:v>
              </c:pt>
              <c:pt idx="11">
                <c:v>3036.298583984375</c:v>
              </c:pt>
              <c:pt idx="12">
                <c:v>3036.911376953125</c:v>
              </c:pt>
              <c:pt idx="13">
                <c:v>3037.524169921875</c:v>
              </c:pt>
              <c:pt idx="14">
                <c:v>3038.13720703125</c:v>
              </c:pt>
              <c:pt idx="15">
                <c:v>3038.75</c:v>
              </c:pt>
              <c:pt idx="16">
                <c:v>3039.36279296875</c:v>
              </c:pt>
              <c:pt idx="17">
                <c:v>3039.9755859375</c:v>
              </c:pt>
              <c:pt idx="18">
                <c:v>3040.588623046875</c:v>
              </c:pt>
              <c:pt idx="19">
                <c:v>3041.201416015625</c:v>
              </c:pt>
              <c:pt idx="20">
                <c:v>3041.814208984375</c:v>
              </c:pt>
              <c:pt idx="21">
                <c:v>3042.42724609375</c:v>
              </c:pt>
              <c:pt idx="22">
                <c:v>3043.0400390625</c:v>
              </c:pt>
              <c:pt idx="23">
                <c:v>3043.65283203125</c:v>
              </c:pt>
              <c:pt idx="24">
                <c:v>3044.265625</c:v>
              </c:pt>
              <c:pt idx="25">
                <c:v>3044.878662109375</c:v>
              </c:pt>
              <c:pt idx="26">
                <c:v>3064.050048828125</c:v>
              </c:pt>
              <c:pt idx="27">
                <c:v>3083.221435546875</c:v>
              </c:pt>
              <c:pt idx="28">
                <c:v>3102.392822265625</c:v>
              </c:pt>
              <c:pt idx="29">
                <c:v>3121.564208984375</c:v>
              </c:pt>
              <c:pt idx="30">
                <c:v>3140.735595703125</c:v>
              </c:pt>
              <c:pt idx="31">
                <c:v>3159.9072265625</c:v>
              </c:pt>
              <c:pt idx="32">
                <c:v>3179.078369140625</c:v>
              </c:pt>
              <c:pt idx="33">
                <c:v>3198.25</c:v>
              </c:pt>
              <c:pt idx="34">
                <c:v>3217.42138671875</c:v>
              </c:pt>
              <c:pt idx="35">
                <c:v>3236.5927734375</c:v>
              </c:pt>
              <c:pt idx="36">
                <c:v>3241.283447265625</c:v>
              </c:pt>
              <c:pt idx="37">
                <c:v>3245.974365234375</c:v>
              </c:pt>
              <c:pt idx="38">
                <c:v>3250.664794921875</c:v>
              </c:pt>
              <c:pt idx="39">
                <c:v>3255.355712890625</c:v>
              </c:pt>
              <c:pt idx="40">
                <c:v>3260.04638671875</c:v>
              </c:pt>
              <c:pt idx="41">
                <c:v>3264.737060546875</c:v>
              </c:pt>
              <c:pt idx="42">
                <c:v>3269.427978515625</c:v>
              </c:pt>
              <c:pt idx="43">
                <c:v>3274.11865234375</c:v>
              </c:pt>
              <c:pt idx="44">
                <c:v>3278.80908203125</c:v>
              </c:pt>
              <c:pt idx="45">
                <c:v>3283.5</c:v>
              </c:pt>
              <c:pt idx="46">
                <c:v>3278.809326171875</c:v>
              </c:pt>
              <c:pt idx="47">
                <c:v>3274.11865234375</c:v>
              </c:pt>
              <c:pt idx="48">
                <c:v>3269.427978515625</c:v>
              </c:pt>
              <c:pt idx="49">
                <c:v>3264.737060546875</c:v>
              </c:pt>
              <c:pt idx="50">
                <c:v>3260.04638671875</c:v>
              </c:pt>
              <c:pt idx="51">
                <c:v>3255.355712890625</c:v>
              </c:pt>
              <c:pt idx="52">
                <c:v>3250.6650390625</c:v>
              </c:pt>
              <c:pt idx="53">
                <c:v>3245.974365234375</c:v>
              </c:pt>
              <c:pt idx="54">
                <c:v>3241.28369140625</c:v>
              </c:pt>
              <c:pt idx="55">
                <c:v>3236.593017578125</c:v>
              </c:pt>
              <c:pt idx="56">
                <c:v>3222.520751953125</c:v>
              </c:pt>
              <c:pt idx="57">
                <c:v>3208.44873046875</c:v>
              </c:pt>
              <c:pt idx="58">
                <c:v>3194.37646484375</c:v>
              </c:pt>
              <c:pt idx="59">
                <c:v>3180.30419921875</c:v>
              </c:pt>
              <c:pt idx="60">
                <c:v>3166.232177734375</c:v>
              </c:pt>
              <c:pt idx="61">
                <c:v>3152.159912109375</c:v>
              </c:pt>
              <c:pt idx="62">
                <c:v>3138.087890625</c:v>
              </c:pt>
              <c:pt idx="63">
                <c:v>3124.015625</c:v>
              </c:pt>
              <c:pt idx="64">
                <c:v>3109.943603515625</c:v>
              </c:pt>
              <c:pt idx="65">
                <c:v>3095.871337890625</c:v>
              </c:pt>
              <c:pt idx="66">
                <c:v>3081.79931640625</c:v>
              </c:pt>
              <c:pt idx="67">
                <c:v>3067.72705078125</c:v>
              </c:pt>
              <c:pt idx="68">
                <c:v>3053.655029296875</c:v>
              </c:pt>
              <c:pt idx="69">
                <c:v>3039.582763671875</c:v>
              </c:pt>
              <c:pt idx="70">
                <c:v>3025.5107421875</c:v>
              </c:pt>
              <c:pt idx="71">
                <c:v>3011.438720703125</c:v>
              </c:pt>
              <c:pt idx="72">
                <c:v>2997.366455078125</c:v>
              </c:pt>
              <c:pt idx="73">
                <c:v>2983.294189453125</c:v>
              </c:pt>
              <c:pt idx="74">
                <c:v>2969.22216796875</c:v>
              </c:pt>
              <c:pt idx="75">
                <c:v>2955.14990234375</c:v>
              </c:pt>
              <c:pt idx="76">
                <c:v>2953.11572265625</c:v>
              </c:pt>
              <c:pt idx="77">
                <c:v>2951.08154296875</c:v>
              </c:pt>
              <c:pt idx="78">
                <c:v>2949.047119140625</c:v>
              </c:pt>
              <c:pt idx="79">
                <c:v>2947.012939453125</c:v>
              </c:pt>
              <c:pt idx="80">
                <c:v>2944.978759765625</c:v>
              </c:pt>
              <c:pt idx="81">
                <c:v>2942.9443359375</c:v>
              </c:pt>
              <c:pt idx="82">
                <c:v>2940.91015625</c:v>
              </c:pt>
              <c:pt idx="83">
                <c:v>2938.8759765625</c:v>
              </c:pt>
              <c:pt idx="84">
                <c:v>2936.841796875</c:v>
              </c:pt>
              <c:pt idx="85">
                <c:v>2934.807373046875</c:v>
              </c:pt>
              <c:pt idx="86">
                <c:v>2932.77880859375</c:v>
              </c:pt>
              <c:pt idx="87">
                <c:v>2930.75</c:v>
              </c:pt>
              <c:pt idx="88">
                <c:v>2928.72119140625</c:v>
              </c:pt>
              <c:pt idx="89">
                <c:v>2926.6923828125</c:v>
              </c:pt>
              <c:pt idx="90">
                <c:v>2924.663818359375</c:v>
              </c:pt>
              <c:pt idx="91">
                <c:v>2922.635009765625</c:v>
              </c:pt>
              <c:pt idx="92">
                <c:v>2920.606201171875</c:v>
              </c:pt>
              <c:pt idx="93">
                <c:v>2918.577392578125</c:v>
              </c:pt>
              <c:pt idx="94">
                <c:v>2916.548828125</c:v>
              </c:pt>
              <c:pt idx="95">
                <c:v>2914.52001953125</c:v>
              </c:pt>
              <c:pt idx="96">
                <c:v>2912.496826171875</c:v>
              </c:pt>
              <c:pt idx="97">
                <c:v>2910.473388671875</c:v>
              </c:pt>
              <c:pt idx="98">
                <c:v>2908.450439453125</c:v>
              </c:pt>
              <c:pt idx="99">
                <c:v>2906.427001953125</c:v>
              </c:pt>
              <c:pt idx="100">
                <c:v>2904.40380859375</c:v>
              </c:pt>
              <c:pt idx="101">
                <c:v>2902.380615234375</c:v>
              </c:pt>
              <c:pt idx="102">
                <c:v>2900.357177734375</c:v>
              </c:pt>
              <c:pt idx="103">
                <c:v>2898.333984375</c:v>
              </c:pt>
              <c:pt idx="104">
                <c:v>2896.310791015625</c:v>
              </c:pt>
              <c:pt idx="105">
                <c:v>2894.28759765625</c:v>
              </c:pt>
              <c:pt idx="106">
                <c:v>2864.862060546875</c:v>
              </c:pt>
              <c:pt idx="107">
                <c:v>2835.4365234375</c:v>
              </c:pt>
              <c:pt idx="108">
                <c:v>2806.010986328125</c:v>
              </c:pt>
              <c:pt idx="109">
                <c:v>2776.58544921875</c:v>
              </c:pt>
              <c:pt idx="110">
                <c:v>2747.16015625</c:v>
              </c:pt>
              <c:pt idx="111">
                <c:v>2717.734375</c:v>
              </c:pt>
              <c:pt idx="112">
                <c:v>2688.30908203125</c:v>
              </c:pt>
              <c:pt idx="113">
                <c:v>2658.883544921875</c:v>
              </c:pt>
              <c:pt idx="114">
                <c:v>2629.4580078125</c:v>
              </c:pt>
              <c:pt idx="115">
                <c:v>2600.032470703125</c:v>
              </c:pt>
              <c:pt idx="116">
                <c:v>2567.278076171875</c:v>
              </c:pt>
              <c:pt idx="117">
                <c:v>2534.52392578125</c:v>
              </c:pt>
              <c:pt idx="118">
                <c:v>2501.76953125</c:v>
              </c:pt>
              <c:pt idx="119">
                <c:v>2469.015380859375</c:v>
              </c:pt>
              <c:pt idx="120">
                <c:v>2436.260986328125</c:v>
              </c:pt>
              <c:pt idx="121">
                <c:v>2403.5068359375</c:v>
              </c:pt>
              <c:pt idx="122">
                <c:v>2370.75244140625</c:v>
              </c:pt>
              <c:pt idx="123">
                <c:v>2337.998046875</c:v>
              </c:pt>
              <c:pt idx="124">
                <c:v>2305.243896484375</c:v>
              </c:pt>
              <c:pt idx="125">
                <c:v>2272.489501953125</c:v>
              </c:pt>
              <c:pt idx="126">
                <c:v>2270.255615234375</c:v>
              </c:pt>
              <c:pt idx="127">
                <c:v>2268.021240234375</c:v>
              </c:pt>
              <c:pt idx="128">
                <c:v>2265.787109375</c:v>
              </c:pt>
              <c:pt idx="129">
                <c:v>2263.552978515625</c:v>
              </c:pt>
              <c:pt idx="130">
                <c:v>2261.318603515625</c:v>
              </c:pt>
              <c:pt idx="131">
                <c:v>2259.08447265625</c:v>
              </c:pt>
              <c:pt idx="132">
                <c:v>2256.85009765625</c:v>
              </c:pt>
              <c:pt idx="133">
                <c:v>2254.615966796875</c:v>
              </c:pt>
              <c:pt idx="134">
                <c:v>2252.3818359375</c:v>
              </c:pt>
              <c:pt idx="135">
                <c:v>2250.147705078125</c:v>
              </c:pt>
              <c:pt idx="136">
                <c:v>2235.814697265625</c:v>
              </c:pt>
              <c:pt idx="137">
                <c:v>2221.481689453125</c:v>
              </c:pt>
              <c:pt idx="138">
                <c:v>2207.14892578125</c:v>
              </c:pt>
              <c:pt idx="139">
                <c:v>2192.81591796875</c:v>
              </c:pt>
              <c:pt idx="140">
                <c:v>2178.48291015625</c:v>
              </c:pt>
              <c:pt idx="141">
                <c:v>2164.14990234375</c:v>
              </c:pt>
              <c:pt idx="142">
                <c:v>2149.817138671875</c:v>
              </c:pt>
              <c:pt idx="143">
                <c:v>2135.484130859375</c:v>
              </c:pt>
              <c:pt idx="144">
                <c:v>2121.151123046875</c:v>
              </c:pt>
              <c:pt idx="145">
                <c:v>2106.818115234375</c:v>
              </c:pt>
              <c:pt idx="146">
                <c:v>2106.26953125</c:v>
              </c:pt>
              <c:pt idx="147">
                <c:v>2105.720703125</c:v>
              </c:pt>
              <c:pt idx="148">
                <c:v>2105.171875</c:v>
              </c:pt>
              <c:pt idx="149">
                <c:v>2104.623291015625</c:v>
              </c:pt>
              <c:pt idx="150">
                <c:v>2104.074462890625</c:v>
              </c:pt>
              <c:pt idx="151">
                <c:v>2103.52587890625</c:v>
              </c:pt>
              <c:pt idx="152">
                <c:v>2102.97705078125</c:v>
              </c:pt>
              <c:pt idx="153">
                <c:v>2102.42822265625</c:v>
              </c:pt>
              <c:pt idx="154">
                <c:v>2101.879638671875</c:v>
              </c:pt>
              <c:pt idx="155">
                <c:v>2101.330810546875</c:v>
              </c:pt>
              <c:pt idx="156">
                <c:v>2106.514404296875</c:v>
              </c:pt>
              <c:pt idx="157">
                <c:v>2111.69775390625</c:v>
              </c:pt>
              <c:pt idx="158">
                <c:v>2116.88134765625</c:v>
              </c:pt>
              <c:pt idx="159">
                <c:v>2122.064697265625</c:v>
              </c:pt>
              <c:pt idx="160">
                <c:v>2127.248291015625</c:v>
              </c:pt>
              <c:pt idx="161">
                <c:v>2132.431640625</c:v>
              </c:pt>
              <c:pt idx="162">
                <c:v>2137.615234375</c:v>
              </c:pt>
              <c:pt idx="163">
                <c:v>2142.798583984375</c:v>
              </c:pt>
              <c:pt idx="164">
                <c:v>2147.98193359375</c:v>
              </c:pt>
              <c:pt idx="165">
                <c:v>2153.165283203125</c:v>
              </c:pt>
              <c:pt idx="166">
                <c:v>2165.503662109375</c:v>
              </c:pt>
              <c:pt idx="167">
                <c:v>2177.842041015625</c:v>
              </c:pt>
              <c:pt idx="168">
                <c:v>2190.18017578125</c:v>
              </c:pt>
              <c:pt idx="169">
                <c:v>2202.518310546875</c:v>
              </c:pt>
              <c:pt idx="170">
                <c:v>2214.8564453125</c:v>
              </c:pt>
              <c:pt idx="171">
                <c:v>2227.19482421875</c:v>
              </c:pt>
              <c:pt idx="172">
                <c:v>2239.532958984375</c:v>
              </c:pt>
              <c:pt idx="173">
                <c:v>2251.87109375</c:v>
              </c:pt>
              <c:pt idx="174">
                <c:v>2264.20947265625</c:v>
              </c:pt>
              <c:pt idx="175">
                <c:v>2276.54736328125</c:v>
              </c:pt>
              <c:pt idx="176">
                <c:v>2270.134033203125</c:v>
              </c:pt>
              <c:pt idx="177">
                <c:v>2263.720458984375</c:v>
              </c:pt>
              <c:pt idx="178">
                <c:v>2257.306884765625</c:v>
              </c:pt>
              <c:pt idx="179">
                <c:v>2250.893310546875</c:v>
              </c:pt>
              <c:pt idx="180">
                <c:v>2244.479736328125</c:v>
              </c:pt>
              <c:pt idx="181">
                <c:v>2238.066162109375</c:v>
              </c:pt>
              <c:pt idx="182">
                <c:v>2231.65234375</c:v>
              </c:pt>
              <c:pt idx="183">
                <c:v>2225.23876953125</c:v>
              </c:pt>
              <c:pt idx="184">
                <c:v>2218.8251953125</c:v>
              </c:pt>
              <c:pt idx="185">
                <c:v>2212.411865234375</c:v>
              </c:pt>
              <c:pt idx="186">
                <c:v>2201.284423828125</c:v>
              </c:pt>
              <c:pt idx="187">
                <c:v>2190.107177734375</c:v>
              </c:pt>
              <c:pt idx="188">
                <c:v>2178.8154296875</c:v>
              </c:pt>
              <c:pt idx="189">
                <c:v>2167.46533203125</c:v>
              </c:pt>
              <c:pt idx="190">
                <c:v>2156.1123046875</c:v>
              </c:pt>
              <c:pt idx="191">
                <c:v>2144.264404296875</c:v>
              </c:pt>
              <c:pt idx="192">
                <c:v>2132.2353515625</c:v>
              </c:pt>
              <c:pt idx="193">
                <c:v>2120.67041015625</c:v>
              </c:pt>
              <c:pt idx="194">
                <c:v>2109.0322265625</c:v>
              </c:pt>
              <c:pt idx="195">
                <c:v>2097.257080078125</c:v>
              </c:pt>
              <c:pt idx="196">
                <c:v>2105.281982421875</c:v>
              </c:pt>
              <c:pt idx="197">
                <c:v>2113.742431640625</c:v>
              </c:pt>
              <c:pt idx="198">
                <c:v>2122.34619140625</c:v>
              </c:pt>
              <c:pt idx="199">
                <c:v>2130.760009765625</c:v>
              </c:pt>
              <c:pt idx="200">
                <c:v>2139.090576171875</c:v>
              </c:pt>
              <c:pt idx="201">
                <c:v>2147.3486328125</c:v>
              </c:pt>
              <c:pt idx="202">
                <c:v>2155.591064453125</c:v>
              </c:pt>
              <c:pt idx="203">
                <c:v>2163.8916015625</c:v>
              </c:pt>
              <c:pt idx="204">
                <c:v>2172.2021484375</c:v>
              </c:pt>
              <c:pt idx="205">
                <c:v>2180.452880859375</c:v>
              </c:pt>
              <c:pt idx="206">
                <c:v>2170.22607421875</c:v>
              </c:pt>
              <c:pt idx="207">
                <c:v>2160.072998046875</c:v>
              </c:pt>
              <c:pt idx="208">
                <c:v>2150.02099609375</c:v>
              </c:pt>
              <c:pt idx="209">
                <c:v>2140</c:v>
              </c:pt>
              <c:pt idx="210">
                <c:v>2129.916015625</c:v>
              </c:pt>
              <c:pt idx="211">
                <c:v>2119.802001953125</c:v>
              </c:pt>
              <c:pt idx="212">
                <c:v>2109.695556640625</c:v>
              </c:pt>
              <c:pt idx="213">
                <c:v>2099.592041015625</c:v>
              </c:pt>
              <c:pt idx="214">
                <c:v>2089.517822265625</c:v>
              </c:pt>
              <c:pt idx="215">
                <c:v>2079.450439453125</c:v>
              </c:pt>
              <c:pt idx="216">
                <c:v>2072.60205078125</c:v>
              </c:pt>
              <c:pt idx="217">
                <c:v>2065.678466796875</c:v>
              </c:pt>
              <c:pt idx="218">
                <c:v>2058.667724609375</c:v>
              </c:pt>
              <c:pt idx="219">
                <c:v>2051.652099609375</c:v>
              </c:pt>
              <c:pt idx="220">
                <c:v>2044.6053466796875</c:v>
              </c:pt>
              <c:pt idx="221">
                <c:v>2037.5291748046875</c:v>
              </c:pt>
              <c:pt idx="222">
                <c:v>2030.4205322265625</c:v>
              </c:pt>
              <c:pt idx="223">
                <c:v>2023.255859375</c:v>
              </c:pt>
              <c:pt idx="224">
                <c:v>2016.0076904296875</c:v>
              </c:pt>
              <c:pt idx="225">
                <c:v>2008.720703125</c:v>
              </c:pt>
              <c:pt idx="226">
                <c:v>1995.1279830013009</c:v>
              </c:pt>
              <c:pt idx="227">
                <c:v>1982.8929811213022</c:v>
              </c:pt>
              <c:pt idx="228">
                <c:v>1970.6375723906319</c:v>
              </c:pt>
              <c:pt idx="229">
                <c:v>1958.3697347556072</c:v>
              </c:pt>
              <c:pt idx="230">
                <c:v>1946.0832282884442</c:v>
              </c:pt>
              <c:pt idx="231">
                <c:v>1933.7794082520343</c:v>
              </c:pt>
              <c:pt idx="232">
                <c:v>1921.4725419279705</c:v>
              </c:pt>
              <c:pt idx="233">
                <c:v>1909.1507002184371</c:v>
              </c:pt>
              <c:pt idx="234">
                <c:v>1896.8074244382497</c:v>
              </c:pt>
              <c:pt idx="235">
                <c:v>1884.4523224812049</c:v>
              </c:pt>
              <c:pt idx="236">
                <c:v>1872.1103941338497</c:v>
              </c:pt>
              <c:pt idx="237">
                <c:v>1859.7756167906944</c:v>
              </c:pt>
              <c:pt idx="238">
                <c:v>1847.4386133373694</c:v>
              </c:pt>
              <c:pt idx="239">
                <c:v>1835.1019688005028</c:v>
              </c:pt>
              <c:pt idx="240">
                <c:v>1822.7701427650429</c:v>
              </c:pt>
              <c:pt idx="241">
                <c:v>1810.4497020011781</c:v>
              </c:pt>
              <c:pt idx="242">
                <c:v>1798.1466581809159</c:v>
              </c:pt>
              <c:pt idx="243">
                <c:v>1785.8542001982403</c:v>
              </c:pt>
              <c:pt idx="244">
                <c:v>1773.5736538840617</c:v>
              </c:pt>
              <c:pt idx="245">
                <c:v>1761.3118072955394</c:v>
              </c:pt>
              <c:pt idx="246">
                <c:v>1749.0618777139116</c:v>
              </c:pt>
              <c:pt idx="247">
                <c:v>1736.8202980530457</c:v>
              </c:pt>
              <c:pt idx="248">
                <c:v>1724.5853160000054</c:v>
              </c:pt>
              <c:pt idx="249">
                <c:v>1712.3612147587044</c:v>
              </c:pt>
              <c:pt idx="250">
                <c:v>1700.1532424898551</c:v>
              </c:pt>
              <c:pt idx="251">
                <c:v>1680.6278402788805</c:v>
              </c:pt>
              <c:pt idx="252">
                <c:v>1661.1260904055191</c:v>
              </c:pt>
              <c:pt idx="253">
                <c:v>1641.6490271221774</c:v>
              </c:pt>
              <c:pt idx="254">
                <c:v>1622.1925252988385</c:v>
              </c:pt>
              <c:pt idx="255">
                <c:v>1602.7605540852064</c:v>
              </c:pt>
              <c:pt idx="256">
                <c:v>1583.3517927158521</c:v>
              </c:pt>
              <c:pt idx="257">
                <c:v>1563.9690493932817</c:v>
              </c:pt>
              <c:pt idx="258">
                <c:v>1544.6059716782117</c:v>
              </c:pt>
              <c:pt idx="259">
                <c:v>1525.2648640941336</c:v>
              </c:pt>
              <c:pt idx="260">
                <c:v>1505.9498131116857</c:v>
              </c:pt>
              <c:pt idx="261">
                <c:v>1486.653783536756</c:v>
              </c:pt>
              <c:pt idx="262">
                <c:v>1467.3828110167167</c:v>
              </c:pt>
              <c:pt idx="263">
                <c:v>1448.136194253872</c:v>
              </c:pt>
              <c:pt idx="264">
                <c:v>1428.9106675146102</c:v>
              </c:pt>
              <c:pt idx="265">
                <c:v>1409.7065322073834</c:v>
              </c:pt>
              <c:pt idx="266">
                <c:v>1390.5254817372897</c:v>
              </c:pt>
              <c:pt idx="267">
                <c:v>1371.3656061754634</c:v>
              </c:pt>
              <c:pt idx="268">
                <c:v>1352.2259991364342</c:v>
              </c:pt>
              <c:pt idx="269">
                <c:v>1333.1102469629825</c:v>
              </c:pt>
              <c:pt idx="270">
                <c:v>1314.0155924684436</c:v>
              </c:pt>
              <c:pt idx="271">
                <c:v>1294.9412996762385</c:v>
              </c:pt>
              <c:pt idx="272">
                <c:v>1275.8878234291085</c:v>
              </c:pt>
              <c:pt idx="273">
                <c:v>1256.855167590375</c:v>
              </c:pt>
              <c:pt idx="274">
                <c:v>1237.8446088964836</c:v>
              </c:pt>
              <c:pt idx="275">
                <c:v>1218.8547160894659</c:v>
              </c:pt>
              <c:pt idx="276">
                <c:v>1199.8874371327918</c:v>
              </c:pt>
              <c:pt idx="277">
                <c:v>1180.9422780937373</c:v>
              </c:pt>
              <c:pt idx="278">
                <c:v>1162.0173112653031</c:v>
              </c:pt>
              <c:pt idx="279">
                <c:v>1143.1147663867594</c:v>
              </c:pt>
              <c:pt idx="280">
                <c:v>1124.2332846826546</c:v>
              </c:pt>
              <c:pt idx="281">
                <c:v>1118.1494481956759</c:v>
              </c:pt>
              <c:pt idx="282">
                <c:v>1112.0515513859179</c:v>
              </c:pt>
              <c:pt idx="283">
                <c:v>1105.9405905577214</c:v>
              </c:pt>
              <c:pt idx="284">
                <c:v>1099.8173794045465</c:v>
              </c:pt>
              <c:pt idx="285">
                <c:v>1093.6801843338615</c:v>
              </c:pt>
              <c:pt idx="286">
                <c:v>1087.5282693574532</c:v>
              </c:pt>
              <c:pt idx="287">
                <c:v>1081.3619363811013</c:v>
              </c:pt>
              <c:pt idx="288">
                <c:v>1075.1828888889856</c:v>
              </c:pt>
              <c:pt idx="289">
                <c:v>1068.9903469881892</c:v>
              </c:pt>
              <c:pt idx="290">
                <c:v>1062.7837417128701</c:v>
              </c:pt>
              <c:pt idx="291">
                <c:v>1056.564037299047</c:v>
              </c:pt>
              <c:pt idx="292">
                <c:v>1050.3306531773137</c:v>
              </c:pt>
              <c:pt idx="293">
                <c:v>1044.0840398865241</c:v>
              </c:pt>
              <c:pt idx="294">
                <c:v>1037.8245249416898</c:v>
              </c:pt>
              <c:pt idx="295">
                <c:v>1031.5518606553119</c:v>
              </c:pt>
              <c:pt idx="296">
                <c:v>1025.2662457928755</c:v>
              </c:pt>
              <c:pt idx="297">
                <c:v>1018.967767502549</c:v>
              </c:pt>
              <c:pt idx="298">
                <c:v>1012.6573302138929</c:v>
              </c:pt>
              <c:pt idx="299">
                <c:v>1006.3346524640343</c:v>
              </c:pt>
              <c:pt idx="300">
                <c:v>1000</c:v>
              </c:pt>
            </c:numLit>
          </c:val>
          <c:smooth val="1"/>
          <c:extLst>
            <c:ext xmlns:c16="http://schemas.microsoft.com/office/drawing/2014/chart" uri="{C3380CC4-5D6E-409C-BE32-E72D297353CC}">
              <c16:uniqueId val="{00000004-6A85-4022-AAFA-FC3F2AD69DE9}"/>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3347.387451171875</c:v>
              </c:pt>
              <c:pt idx="1">
                <c:v>3347.394775390625</c:v>
              </c:pt>
              <c:pt idx="2">
                <c:v>3347.401611328125</c:v>
              </c:pt>
              <c:pt idx="3">
                <c:v>3347.4091796875</c:v>
              </c:pt>
              <c:pt idx="4">
                <c:v>3347.415771484375</c:v>
              </c:pt>
              <c:pt idx="5">
                <c:v>3347.423095703125</c:v>
              </c:pt>
              <c:pt idx="6">
                <c:v>3348.106201171875</c:v>
              </c:pt>
              <c:pt idx="7">
                <c:v>3348.789794921875</c:v>
              </c:pt>
              <c:pt idx="8">
                <c:v>3349.47412109375</c:v>
              </c:pt>
              <c:pt idx="9">
                <c:v>3350.157470703125</c:v>
              </c:pt>
              <c:pt idx="10">
                <c:v>3350.839599609375</c:v>
              </c:pt>
              <c:pt idx="11">
                <c:v>3351.521728515625</c:v>
              </c:pt>
              <c:pt idx="12">
                <c:v>3352.203857421875</c:v>
              </c:pt>
              <c:pt idx="13">
                <c:v>3352.887939453125</c:v>
              </c:pt>
              <c:pt idx="14">
                <c:v>3353.572021484375</c:v>
              </c:pt>
              <c:pt idx="15">
                <c:v>3354.244140625</c:v>
              </c:pt>
              <c:pt idx="16">
                <c:v>3354.90673828125</c:v>
              </c:pt>
              <c:pt idx="17">
                <c:v>3355.569091796875</c:v>
              </c:pt>
              <c:pt idx="18">
                <c:v>3356.231689453125</c:v>
              </c:pt>
              <c:pt idx="19">
                <c:v>3356.893310546875</c:v>
              </c:pt>
              <c:pt idx="20">
                <c:v>3357.554931640625</c:v>
              </c:pt>
              <c:pt idx="21">
                <c:v>3358.216064453125</c:v>
              </c:pt>
              <c:pt idx="22">
                <c:v>3358.877685546875</c:v>
              </c:pt>
              <c:pt idx="23">
                <c:v>3359.5400390625</c:v>
              </c:pt>
              <c:pt idx="24">
                <c:v>3360.202392578125</c:v>
              </c:pt>
              <c:pt idx="25">
                <c:v>3360.864501953125</c:v>
              </c:pt>
              <c:pt idx="26">
                <c:v>3382.01123046875</c:v>
              </c:pt>
              <c:pt idx="27">
                <c:v>3403.15869140625</c:v>
              </c:pt>
              <c:pt idx="28">
                <c:v>3424.30712890625</c:v>
              </c:pt>
              <c:pt idx="29">
                <c:v>3445.455078125</c:v>
              </c:pt>
              <c:pt idx="30">
                <c:v>3466.60302734375</c:v>
              </c:pt>
              <c:pt idx="31">
                <c:v>3487.754150390625</c:v>
              </c:pt>
              <c:pt idx="32">
                <c:v>3508.904052734375</c:v>
              </c:pt>
              <c:pt idx="33">
                <c:v>3530.053955078125</c:v>
              </c:pt>
              <c:pt idx="34">
                <c:v>3551.202880859375</c:v>
              </c:pt>
              <c:pt idx="35">
                <c:v>3572.362060546875</c:v>
              </c:pt>
              <c:pt idx="36">
                <c:v>3577.54833984375</c:v>
              </c:pt>
              <c:pt idx="37">
                <c:v>3582.73486328125</c:v>
              </c:pt>
              <c:pt idx="38">
                <c:v>3587.92041015625</c:v>
              </c:pt>
              <c:pt idx="39">
                <c:v>3593.103271484375</c:v>
              </c:pt>
              <c:pt idx="40">
                <c:v>3598.2841796875</c:v>
              </c:pt>
              <c:pt idx="41">
                <c:v>3603.466064453125</c:v>
              </c:pt>
              <c:pt idx="42">
                <c:v>3608.64697265625</c:v>
              </c:pt>
              <c:pt idx="43">
                <c:v>3613.831298828125</c:v>
              </c:pt>
              <c:pt idx="44">
                <c:v>3619.01171875</c:v>
              </c:pt>
              <c:pt idx="45">
                <c:v>3624.19091796875</c:v>
              </c:pt>
              <c:pt idx="46">
                <c:v>3619.017333984375</c:v>
              </c:pt>
              <c:pt idx="47">
                <c:v>3613.8447265625</c:v>
              </c:pt>
              <c:pt idx="48">
                <c:v>3608.669677734375</c:v>
              </c:pt>
              <c:pt idx="49">
                <c:v>3603.492919921875</c:v>
              </c:pt>
              <c:pt idx="50">
                <c:v>3598.319580078125</c:v>
              </c:pt>
              <c:pt idx="51">
                <c:v>3593.149169921875</c:v>
              </c:pt>
              <c:pt idx="52">
                <c:v>3587.979736328125</c:v>
              </c:pt>
              <c:pt idx="53">
                <c:v>3582.81103515625</c:v>
              </c:pt>
              <c:pt idx="54">
                <c:v>3577.6435546875</c:v>
              </c:pt>
              <c:pt idx="55">
                <c:v>3572.4765625</c:v>
              </c:pt>
              <c:pt idx="56">
                <c:v>3556.95458984375</c:v>
              </c:pt>
              <c:pt idx="57">
                <c:v>3541.427734375</c:v>
              </c:pt>
              <c:pt idx="58">
                <c:v>3525.88818359375</c:v>
              </c:pt>
              <c:pt idx="59">
                <c:v>3510.358642578125</c:v>
              </c:pt>
              <c:pt idx="60">
                <c:v>3494.8623046875</c:v>
              </c:pt>
              <c:pt idx="61">
                <c:v>3479.36669921875</c:v>
              </c:pt>
              <c:pt idx="62">
                <c:v>3463.852783203125</c:v>
              </c:pt>
              <c:pt idx="63">
                <c:v>3448.332275390625</c:v>
              </c:pt>
              <c:pt idx="64">
                <c:v>3432.811767578125</c:v>
              </c:pt>
              <c:pt idx="65">
                <c:v>3417.274169921875</c:v>
              </c:pt>
              <c:pt idx="66">
                <c:v>3412.107421875</c:v>
              </c:pt>
              <c:pt idx="67">
                <c:v>3406.93359375</c:v>
              </c:pt>
              <c:pt idx="68">
                <c:v>3399.9921875</c:v>
              </c:pt>
              <c:pt idx="69">
                <c:v>3394.12939453125</c:v>
              </c:pt>
              <c:pt idx="70">
                <c:v>3389.031982421875</c:v>
              </c:pt>
              <c:pt idx="71">
                <c:v>3383.93310546875</c:v>
              </c:pt>
              <c:pt idx="72">
                <c:v>3378.83349609375</c:v>
              </c:pt>
              <c:pt idx="73">
                <c:v>3373.73095703125</c:v>
              </c:pt>
              <c:pt idx="74">
                <c:v>3368.632568359375</c:v>
              </c:pt>
              <c:pt idx="75">
                <c:v>3363.537353515625</c:v>
              </c:pt>
              <c:pt idx="76">
                <c:v>3357.440185546875</c:v>
              </c:pt>
              <c:pt idx="77">
                <c:v>3351.344482421875</c:v>
              </c:pt>
              <c:pt idx="78">
                <c:v>3345.2431640625</c:v>
              </c:pt>
              <c:pt idx="79">
                <c:v>3339.135009765625</c:v>
              </c:pt>
              <c:pt idx="80">
                <c:v>3333.02880859375</c:v>
              </c:pt>
              <c:pt idx="81">
                <c:v>3326.9267578125</c:v>
              </c:pt>
              <c:pt idx="82">
                <c:v>3320.825439453125</c:v>
              </c:pt>
              <c:pt idx="83">
                <c:v>3314.7255859375</c:v>
              </c:pt>
              <c:pt idx="84">
                <c:v>3308.626953125</c:v>
              </c:pt>
              <c:pt idx="85">
                <c:v>3302.5283203125</c:v>
              </c:pt>
              <c:pt idx="86">
                <c:v>3291.772705078125</c:v>
              </c:pt>
              <c:pt idx="87">
                <c:v>3281.017822265625</c:v>
              </c:pt>
              <c:pt idx="88">
                <c:v>3270.26513671875</c:v>
              </c:pt>
              <c:pt idx="89">
                <c:v>3259.515869140625</c:v>
              </c:pt>
              <c:pt idx="90">
                <c:v>3248.766357421875</c:v>
              </c:pt>
              <c:pt idx="91">
                <c:v>3238.01708984375</c:v>
              </c:pt>
              <c:pt idx="92">
                <c:v>3227.26806640625</c:v>
              </c:pt>
              <c:pt idx="93">
                <c:v>3216.518798828125</c:v>
              </c:pt>
              <c:pt idx="94">
                <c:v>3205.769775390625</c:v>
              </c:pt>
              <c:pt idx="95">
                <c:v>3195.0205078125</c:v>
              </c:pt>
              <c:pt idx="96">
                <c:v>3189.37109375</c:v>
              </c:pt>
              <c:pt idx="97">
                <c:v>3183.719482421875</c:v>
              </c:pt>
              <c:pt idx="98">
                <c:v>3178.232421875</c:v>
              </c:pt>
              <c:pt idx="99">
                <c:v>3172.7607421875</c:v>
              </c:pt>
              <c:pt idx="100">
                <c:v>3167.28955078125</c:v>
              </c:pt>
              <c:pt idx="101">
                <c:v>3161.791259765625</c:v>
              </c:pt>
              <c:pt idx="102">
                <c:v>3156.30126953125</c:v>
              </c:pt>
              <c:pt idx="103">
                <c:v>3150.818115234375</c:v>
              </c:pt>
              <c:pt idx="104">
                <c:v>3145.3095703125</c:v>
              </c:pt>
              <c:pt idx="105">
                <c:v>3139.770751953125</c:v>
              </c:pt>
              <c:pt idx="106">
                <c:v>3102.978515625</c:v>
              </c:pt>
              <c:pt idx="107">
                <c:v>3066.159912109375</c:v>
              </c:pt>
              <c:pt idx="108">
                <c:v>3029.282470703125</c:v>
              </c:pt>
              <c:pt idx="109">
                <c:v>2992.34619140625</c:v>
              </c:pt>
              <c:pt idx="110">
                <c:v>2955.3701171875</c:v>
              </c:pt>
              <c:pt idx="111">
                <c:v>2918.353271484375</c:v>
              </c:pt>
              <c:pt idx="112">
                <c:v>2881.283203125</c:v>
              </c:pt>
              <c:pt idx="113">
                <c:v>2844.0673828125</c:v>
              </c:pt>
              <c:pt idx="114">
                <c:v>2807.03076171875</c:v>
              </c:pt>
              <c:pt idx="115">
                <c:v>2769.85205078125</c:v>
              </c:pt>
              <c:pt idx="116">
                <c:v>2746.201171875</c:v>
              </c:pt>
              <c:pt idx="117">
                <c:v>2722.59130859375</c:v>
              </c:pt>
              <c:pt idx="118">
                <c:v>2698.965087890625</c:v>
              </c:pt>
              <c:pt idx="119">
                <c:v>2675.58544921875</c:v>
              </c:pt>
              <c:pt idx="120">
                <c:v>2652.080078125</c:v>
              </c:pt>
              <c:pt idx="121">
                <c:v>2629.2734375</c:v>
              </c:pt>
              <c:pt idx="122">
                <c:v>2605.59228515625</c:v>
              </c:pt>
              <c:pt idx="123">
                <c:v>2581.793212890625</c:v>
              </c:pt>
              <c:pt idx="124">
                <c:v>2557.88623046875</c:v>
              </c:pt>
              <c:pt idx="125">
                <c:v>2533.976318359375</c:v>
              </c:pt>
              <c:pt idx="126">
                <c:v>2510.4501953125</c:v>
              </c:pt>
              <c:pt idx="127">
                <c:v>2486.919677734375</c:v>
              </c:pt>
              <c:pt idx="128">
                <c:v>2463.390625</c:v>
              </c:pt>
              <c:pt idx="129">
                <c:v>2439.876953125</c:v>
              </c:pt>
              <c:pt idx="130">
                <c:v>2416.38671875</c:v>
              </c:pt>
              <c:pt idx="131">
                <c:v>2392.92578125</c:v>
              </c:pt>
              <c:pt idx="132">
                <c:v>2369.50390625</c:v>
              </c:pt>
              <c:pt idx="133">
                <c:v>2346.301513671875</c:v>
              </c:pt>
              <c:pt idx="134">
                <c:v>2323.0927734375</c:v>
              </c:pt>
              <c:pt idx="135">
                <c:v>2299.656494140625</c:v>
              </c:pt>
              <c:pt idx="136">
                <c:v>2277.025634765625</c:v>
              </c:pt>
              <c:pt idx="137">
                <c:v>2254.370849609375</c:v>
              </c:pt>
              <c:pt idx="138">
                <c:v>2231.70263671875</c:v>
              </c:pt>
              <c:pt idx="139">
                <c:v>2209.24169921875</c:v>
              </c:pt>
              <c:pt idx="140">
                <c:v>2186.5869140625</c:v>
              </c:pt>
              <c:pt idx="141">
                <c:v>2163.933837890625</c:v>
              </c:pt>
              <c:pt idx="142">
                <c:v>2141.282470703125</c:v>
              </c:pt>
              <c:pt idx="143">
                <c:v>2118.6328125</c:v>
              </c:pt>
              <c:pt idx="144">
                <c:v>2095.984619140625</c:v>
              </c:pt>
              <c:pt idx="145">
                <c:v>2073.338134765625</c:v>
              </c:pt>
              <c:pt idx="146">
                <c:v>2056.867431640625</c:v>
              </c:pt>
              <c:pt idx="147">
                <c:v>2040.3978271484375</c:v>
              </c:pt>
              <c:pt idx="148">
                <c:v>2023.9293212890625</c:v>
              </c:pt>
              <c:pt idx="149">
                <c:v>2007.4620361328125</c:v>
              </c:pt>
              <c:pt idx="150">
                <c:v>1990.9957275390625</c:v>
              </c:pt>
              <c:pt idx="151">
                <c:v>1974.6737060546875</c:v>
              </c:pt>
              <c:pt idx="152">
                <c:v>1958.331298828125</c:v>
              </c:pt>
              <c:pt idx="153">
                <c:v>1941.987060546875</c:v>
              </c:pt>
              <c:pt idx="154">
                <c:v>1925.6324462890625</c:v>
              </c:pt>
              <c:pt idx="155">
                <c:v>1909.26318359375</c:v>
              </c:pt>
              <c:pt idx="156">
                <c:v>1911.578857421875</c:v>
              </c:pt>
              <c:pt idx="157">
                <c:v>1913.949462890625</c:v>
              </c:pt>
              <c:pt idx="158">
                <c:v>1916.3453369140625</c:v>
              </c:pt>
              <c:pt idx="159">
                <c:v>1918.7447509765625</c:v>
              </c:pt>
              <c:pt idx="160">
                <c:v>1921.157470703125</c:v>
              </c:pt>
              <c:pt idx="161">
                <c:v>1923.520263671875</c:v>
              </c:pt>
              <c:pt idx="162">
                <c:v>1925.8621826171875</c:v>
              </c:pt>
              <c:pt idx="163">
                <c:v>1928.22265625</c:v>
              </c:pt>
              <c:pt idx="164">
                <c:v>1930.583984375</c:v>
              </c:pt>
              <c:pt idx="165">
                <c:v>1932.943115234375</c:v>
              </c:pt>
              <c:pt idx="166">
                <c:v>1934.2586669921875</c:v>
              </c:pt>
              <c:pt idx="167">
                <c:v>1935.571044921875</c:v>
              </c:pt>
              <c:pt idx="168">
                <c:v>1936.880615234375</c:v>
              </c:pt>
              <c:pt idx="169">
                <c:v>1938.173583984375</c:v>
              </c:pt>
              <c:pt idx="170">
                <c:v>1939.4453125</c:v>
              </c:pt>
              <c:pt idx="171">
                <c:v>1940.7117919921875</c:v>
              </c:pt>
              <c:pt idx="172">
                <c:v>1941.966552734375</c:v>
              </c:pt>
              <c:pt idx="173">
                <c:v>1943.1986083984375</c:v>
              </c:pt>
              <c:pt idx="174">
                <c:v>1944.4078369140625</c:v>
              </c:pt>
              <c:pt idx="175">
                <c:v>1945.593017578125</c:v>
              </c:pt>
              <c:pt idx="176">
                <c:v>1940.84423828125</c:v>
              </c:pt>
              <c:pt idx="177">
                <c:v>1936.095458984375</c:v>
              </c:pt>
              <c:pt idx="178">
                <c:v>1931.3466796875</c:v>
              </c:pt>
              <c:pt idx="179">
                <c:v>1926.5977783203125</c:v>
              </c:pt>
              <c:pt idx="180">
                <c:v>1921.848876953125</c:v>
              </c:pt>
              <c:pt idx="181">
                <c:v>1917.1002197265625</c:v>
              </c:pt>
              <c:pt idx="182">
                <c:v>1912.3514404296875</c:v>
              </c:pt>
              <c:pt idx="183">
                <c:v>1907.6025390625</c:v>
              </c:pt>
              <c:pt idx="184">
                <c:v>1902.853759765625</c:v>
              </c:pt>
              <c:pt idx="185">
                <c:v>1898.10498046875</c:v>
              </c:pt>
              <c:pt idx="186">
                <c:v>1898.10498046875</c:v>
              </c:pt>
              <c:pt idx="187">
                <c:v>1898.1048583984375</c:v>
              </c:pt>
              <c:pt idx="188">
                <c:v>1898.1048583984375</c:v>
              </c:pt>
              <c:pt idx="189">
                <c:v>1898.10498046875</c:v>
              </c:pt>
              <c:pt idx="190">
                <c:v>1898.1048583984375</c:v>
              </c:pt>
              <c:pt idx="191">
                <c:v>1898.1048583984375</c:v>
              </c:pt>
              <c:pt idx="192">
                <c:v>1898.10498046875</c:v>
              </c:pt>
              <c:pt idx="193">
                <c:v>1898.1048583984375</c:v>
              </c:pt>
              <c:pt idx="194">
                <c:v>1898.10498046875</c:v>
              </c:pt>
              <c:pt idx="195">
                <c:v>1898.1048583984375</c:v>
              </c:pt>
              <c:pt idx="196">
                <c:v>1904.01806640625</c:v>
              </c:pt>
              <c:pt idx="197">
                <c:v>1909.93115234375</c:v>
              </c:pt>
              <c:pt idx="198">
                <c:v>1915.84423828125</c:v>
              </c:pt>
              <c:pt idx="199">
                <c:v>1921.75732421875</c:v>
              </c:pt>
              <c:pt idx="200">
                <c:v>1927.67041015625</c:v>
              </c:pt>
              <c:pt idx="201">
                <c:v>1933.583740234375</c:v>
              </c:pt>
              <c:pt idx="202">
                <c:v>1939.4967041015625</c:v>
              </c:pt>
              <c:pt idx="203">
                <c:v>1945.4097900390625</c:v>
              </c:pt>
              <c:pt idx="204">
                <c:v>1951.3228759765625</c:v>
              </c:pt>
              <c:pt idx="205">
                <c:v>1957.236083984375</c:v>
              </c:pt>
              <c:pt idx="206">
                <c:v>1945.8660888671875</c:v>
              </c:pt>
              <c:pt idx="207">
                <c:v>1934.5345458984375</c:v>
              </c:pt>
              <c:pt idx="208">
                <c:v>1923.2274169921875</c:v>
              </c:pt>
              <c:pt idx="209">
                <c:v>1911.9453125</c:v>
              </c:pt>
              <c:pt idx="210">
                <c:v>1900.695556640625</c:v>
              </c:pt>
              <c:pt idx="211">
                <c:v>1889.51025390625</c:v>
              </c:pt>
              <c:pt idx="212">
                <c:v>1878.384033203125</c:v>
              </c:pt>
              <c:pt idx="213">
                <c:v>1867.2969970703125</c:v>
              </c:pt>
              <c:pt idx="214">
                <c:v>1856.2520751953125</c:v>
              </c:pt>
              <c:pt idx="215">
                <c:v>1845.23193359375</c:v>
              </c:pt>
              <c:pt idx="216">
                <c:v>1840.214111328125</c:v>
              </c:pt>
              <c:pt idx="217">
                <c:v>1835.17724609375</c:v>
              </c:pt>
              <c:pt idx="218">
                <c:v>1830.131591796875</c:v>
              </c:pt>
              <c:pt idx="219">
                <c:v>1825.0885009765625</c:v>
              </c:pt>
              <c:pt idx="220">
                <c:v>1820.0457763671875</c:v>
              </c:pt>
              <c:pt idx="221">
                <c:v>1814.996337890625</c:v>
              </c:pt>
              <c:pt idx="222">
                <c:v>1809.6025390625</c:v>
              </c:pt>
              <c:pt idx="223">
                <c:v>1804.224365234375</c:v>
              </c:pt>
              <c:pt idx="224">
                <c:v>1799.0916748046875</c:v>
              </c:pt>
              <c:pt idx="225">
                <c:v>1793.9444580078125</c:v>
              </c:pt>
              <c:pt idx="226">
                <c:v>1770.6748524054515</c:v>
              </c:pt>
              <c:pt idx="227">
                <c:v>1748.6105141248711</c:v>
              </c:pt>
              <c:pt idx="228">
                <c:v>1726.5257694447926</c:v>
              </c:pt>
              <c:pt idx="229">
                <c:v>1704.4290510934111</c:v>
              </c:pt>
              <c:pt idx="230">
                <c:v>1682.313832748451</c:v>
              </c:pt>
              <c:pt idx="231">
                <c:v>1660.1859867264466</c:v>
              </c:pt>
              <c:pt idx="232">
                <c:v>1638.055480341789</c:v>
              </c:pt>
              <c:pt idx="233">
                <c:v>1615.9287337915446</c:v>
              </c:pt>
              <c:pt idx="234">
                <c:v>1593.8043160247194</c:v>
              </c:pt>
              <c:pt idx="235">
                <c:v>1571.6872418825731</c:v>
              </c:pt>
              <c:pt idx="236">
                <c:v>1549.5755786513059</c:v>
              </c:pt>
              <c:pt idx="237">
                <c:v>1527.4593364083655</c:v>
              </c:pt>
              <c:pt idx="238">
                <c:v>1505.3361885458401</c:v>
              </c:pt>
              <c:pt idx="239">
                <c:v>1483.2003701245519</c:v>
              </c:pt>
              <c:pt idx="240">
                <c:v>1461.0520618797975</c:v>
              </c:pt>
              <c:pt idx="241">
                <c:v>1438.8910139797531</c:v>
              </c:pt>
              <c:pt idx="242">
                <c:v>1416.7146929197118</c:v>
              </c:pt>
              <c:pt idx="243">
                <c:v>1394.5272983129078</c:v>
              </c:pt>
              <c:pt idx="244">
                <c:v>1372.3303566555512</c:v>
              </c:pt>
              <c:pt idx="245">
                <c:v>1350.1261796324036</c:v>
              </c:pt>
              <c:pt idx="246">
                <c:v>1327.9048520583572</c:v>
              </c:pt>
              <c:pt idx="247">
                <c:v>1305.6710098959388</c:v>
              </c:pt>
              <c:pt idx="248">
                <c:v>1283.437063798734</c:v>
              </c:pt>
              <c:pt idx="249">
                <c:v>1261.1944515817177</c:v>
              </c:pt>
              <c:pt idx="250">
                <c:v>1238.9417003057945</c:v>
              </c:pt>
              <c:pt idx="251">
                <c:v>1233.6571995923987</c:v>
              </c:pt>
              <c:pt idx="252">
                <c:v>1228.3709646200696</c:v>
              </c:pt>
              <c:pt idx="253">
                <c:v>1223.08394210802</c:v>
              </c:pt>
              <c:pt idx="254">
                <c:v>1217.7955751074139</c:v>
              </c:pt>
              <c:pt idx="255">
                <c:v>1212.5057939012254</c:v>
              </c:pt>
              <c:pt idx="256">
                <c:v>1207.2144621936857</c:v>
              </c:pt>
              <c:pt idx="257">
                <c:v>1201.9211040796415</c:v>
              </c:pt>
              <c:pt idx="258">
                <c:v>1196.6264743486904</c:v>
              </c:pt>
              <c:pt idx="259">
                <c:v>1191.3306321909961</c:v>
              </c:pt>
              <c:pt idx="260">
                <c:v>1186.0328858686071</c:v>
              </c:pt>
              <c:pt idx="261">
                <c:v>1180.7333646105321</c:v>
              </c:pt>
              <c:pt idx="262">
                <c:v>1175.4327644225366</c:v>
              </c:pt>
              <c:pt idx="263">
                <c:v>1170.130884749371</c:v>
              </c:pt>
              <c:pt idx="264">
                <c:v>1164.8276380527948</c:v>
              </c:pt>
              <c:pt idx="265">
                <c:v>1159.5232634204729</c:v>
              </c:pt>
              <c:pt idx="266">
                <c:v>1154.2175566800342</c:v>
              </c:pt>
              <c:pt idx="267">
                <c:v>1148.9103261314503</c:v>
              </c:pt>
              <c:pt idx="268">
                <c:v>1143.6018913861963</c:v>
              </c:pt>
              <c:pt idx="269">
                <c:v>1138.2926789937756</c:v>
              </c:pt>
              <c:pt idx="270">
                <c:v>1132.9825995391398</c:v>
              </c:pt>
              <c:pt idx="271">
                <c:v>1127.6715853879964</c:v>
              </c:pt>
              <c:pt idx="272">
                <c:v>1122.3593927762818</c:v>
              </c:pt>
              <c:pt idx="273">
                <c:v>1117.0457366964711</c:v>
              </c:pt>
              <c:pt idx="274">
                <c:v>1111.7313847294549</c:v>
              </c:pt>
              <c:pt idx="275">
                <c:v>1106.4160044443806</c:v>
              </c:pt>
              <c:pt idx="276">
                <c:v>1101.0998270726463</c:v>
              </c:pt>
              <c:pt idx="277">
                <c:v>1095.782897645722</c:v>
              </c:pt>
              <c:pt idx="278">
                <c:v>1090.465318241907</c:v>
              </c:pt>
              <c:pt idx="279">
                <c:v>1085.1469756896136</c:v>
              </c:pt>
              <c:pt idx="280">
                <c:v>1079.8278448299636</c:v>
              </c:pt>
              <c:pt idx="281">
                <c:v>1075.8387391992044</c:v>
              </c:pt>
              <c:pt idx="282">
                <c:v>1071.8491249505234</c:v>
              </c:pt>
              <c:pt idx="283">
                <c:v>1067.85922803123</c:v>
              </c:pt>
              <c:pt idx="284">
                <c:v>1063.86909160145</c:v>
              </c:pt>
              <c:pt idx="285">
                <c:v>1059.8786877896509</c:v>
              </c:pt>
              <c:pt idx="286">
                <c:v>1055.8879921859775</c:v>
              </c:pt>
              <c:pt idx="287">
                <c:v>1051.8969232817358</c:v>
              </c:pt>
              <c:pt idx="288">
                <c:v>1047.9056310237377</c:v>
              </c:pt>
              <c:pt idx="289">
                <c:v>1043.9141299303749</c:v>
              </c:pt>
              <c:pt idx="290">
                <c:v>1039.9224620354889</c:v>
              </c:pt>
              <c:pt idx="291">
                <c:v>1035.9306567980361</c:v>
              </c:pt>
              <c:pt idx="292">
                <c:v>1031.9387249130864</c:v>
              </c:pt>
              <c:pt idx="293">
                <c:v>1027.946694170789</c:v>
              </c:pt>
              <c:pt idx="294">
                <c:v>1023.9544859750919</c:v>
              </c:pt>
              <c:pt idx="295">
                <c:v>1019.9622205138903</c:v>
              </c:pt>
              <c:pt idx="296">
                <c:v>1015.9699068959493</c:v>
              </c:pt>
              <c:pt idx="297">
                <c:v>1011.9775012840144</c:v>
              </c:pt>
              <c:pt idx="298">
                <c:v>1007.985035680001</c:v>
              </c:pt>
              <c:pt idx="299">
                <c:v>1003.9925328288757</c:v>
              </c:pt>
              <c:pt idx="300">
                <c:v>1000.0000000000001</c:v>
              </c:pt>
            </c:numLit>
          </c:val>
          <c:smooth val="1"/>
          <c:extLst>
            <c:ext xmlns:c16="http://schemas.microsoft.com/office/drawing/2014/chart" uri="{C3380CC4-5D6E-409C-BE32-E72D297353CC}">
              <c16:uniqueId val="{00000005-6A85-4022-AAFA-FC3F2AD69DE9}"/>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3201.21826171875</c:v>
              </c:pt>
              <c:pt idx="1">
                <c:v>3201.259521484375</c:v>
              </c:pt>
              <c:pt idx="2">
                <c:v>3201.299560546875</c:v>
              </c:pt>
              <c:pt idx="3">
                <c:v>3201.33935546875</c:v>
              </c:pt>
              <c:pt idx="4">
                <c:v>3201.379150390625</c:v>
              </c:pt>
              <c:pt idx="5">
                <c:v>3201.418701171875</c:v>
              </c:pt>
              <c:pt idx="6">
                <c:v>3202.09375</c:v>
              </c:pt>
              <c:pt idx="7">
                <c:v>3202.768798828125</c:v>
              </c:pt>
              <c:pt idx="8">
                <c:v>3203.4404296875</c:v>
              </c:pt>
              <c:pt idx="9">
                <c:v>3204.112060546875</c:v>
              </c:pt>
              <c:pt idx="10">
                <c:v>3204.783935546875</c:v>
              </c:pt>
              <c:pt idx="11">
                <c:v>3205.455322265625</c:v>
              </c:pt>
              <c:pt idx="12">
                <c:v>3206.118896484375</c:v>
              </c:pt>
              <c:pt idx="13">
                <c:v>3206.782470703125</c:v>
              </c:pt>
              <c:pt idx="14">
                <c:v>3207.4462890625</c:v>
              </c:pt>
              <c:pt idx="15">
                <c:v>3208.111083984375</c:v>
              </c:pt>
              <c:pt idx="16">
                <c:v>3208.77587890625</c:v>
              </c:pt>
              <c:pt idx="17">
                <c:v>3209.4462890625</c:v>
              </c:pt>
              <c:pt idx="18">
                <c:v>3210.11669921875</c:v>
              </c:pt>
              <c:pt idx="19">
                <c:v>3210.786865234375</c:v>
              </c:pt>
              <c:pt idx="20">
                <c:v>3211.457275390625</c:v>
              </c:pt>
              <c:pt idx="21">
                <c:v>3212.1474609375</c:v>
              </c:pt>
              <c:pt idx="22">
                <c:v>3212.65625</c:v>
              </c:pt>
              <c:pt idx="23">
                <c:v>3213.372314453125</c:v>
              </c:pt>
              <c:pt idx="24">
                <c:v>3214.24560546875</c:v>
              </c:pt>
              <c:pt idx="25">
                <c:v>3215.022216796875</c:v>
              </c:pt>
              <c:pt idx="26">
                <c:v>3235.21044921875</c:v>
              </c:pt>
              <c:pt idx="27">
                <c:v>3255.513916015625</c:v>
              </c:pt>
              <c:pt idx="28">
                <c:v>3275.804931640625</c:v>
              </c:pt>
              <c:pt idx="29">
                <c:v>3296.094482421875</c:v>
              </c:pt>
              <c:pt idx="30">
                <c:v>3316.377685546875</c:v>
              </c:pt>
              <c:pt idx="31">
                <c:v>3336.63134765625</c:v>
              </c:pt>
              <c:pt idx="32">
                <c:v>3356.894287109375</c:v>
              </c:pt>
              <c:pt idx="33">
                <c:v>3377.173095703125</c:v>
              </c:pt>
              <c:pt idx="34">
                <c:v>3397.46044921875</c:v>
              </c:pt>
              <c:pt idx="35">
                <c:v>3417.70458984375</c:v>
              </c:pt>
              <c:pt idx="36">
                <c:v>3422.86083984375</c:v>
              </c:pt>
              <c:pt idx="37">
                <c:v>3427.94677734375</c:v>
              </c:pt>
              <c:pt idx="38">
                <c:v>3433.09912109375</c:v>
              </c:pt>
              <c:pt idx="39">
                <c:v>3438.2080078125</c:v>
              </c:pt>
              <c:pt idx="40">
                <c:v>3443.320068359375</c:v>
              </c:pt>
              <c:pt idx="41">
                <c:v>3448.391845703125</c:v>
              </c:pt>
              <c:pt idx="42">
                <c:v>3453.303466796875</c:v>
              </c:pt>
              <c:pt idx="43">
                <c:v>3458.25537109375</c:v>
              </c:pt>
              <c:pt idx="44">
                <c:v>3463.19384765625</c:v>
              </c:pt>
              <c:pt idx="45">
                <c:v>3468.123046875</c:v>
              </c:pt>
              <c:pt idx="46">
                <c:v>3463.13916015625</c:v>
              </c:pt>
              <c:pt idx="47">
                <c:v>3458.156494140625</c:v>
              </c:pt>
              <c:pt idx="48">
                <c:v>3453.23193359375</c:v>
              </c:pt>
              <c:pt idx="49">
                <c:v>3448.303955078125</c:v>
              </c:pt>
              <c:pt idx="50">
                <c:v>3443.370361328125</c:v>
              </c:pt>
              <c:pt idx="51">
                <c:v>3438.4296875</c:v>
              </c:pt>
              <c:pt idx="52">
                <c:v>3433.509521484375</c:v>
              </c:pt>
              <c:pt idx="53">
                <c:v>3428.482666015625</c:v>
              </c:pt>
              <c:pt idx="54">
                <c:v>3423.421875</c:v>
              </c:pt>
              <c:pt idx="55">
                <c:v>3418.383544921875</c:v>
              </c:pt>
              <c:pt idx="56">
                <c:v>3403.3857421875</c:v>
              </c:pt>
              <c:pt idx="57">
                <c:v>3388.407470703125</c:v>
              </c:pt>
              <c:pt idx="58">
                <c:v>3373.47705078125</c:v>
              </c:pt>
              <c:pt idx="59">
                <c:v>3358.5751953125</c:v>
              </c:pt>
              <c:pt idx="60">
                <c:v>3343.619140625</c:v>
              </c:pt>
              <c:pt idx="61">
                <c:v>3328.5791015625</c:v>
              </c:pt>
              <c:pt idx="62">
                <c:v>3313.523193359375</c:v>
              </c:pt>
              <c:pt idx="63">
                <c:v>3298.402587890625</c:v>
              </c:pt>
              <c:pt idx="64">
                <c:v>3283.18994140625</c:v>
              </c:pt>
              <c:pt idx="65">
                <c:v>3267.81884765625</c:v>
              </c:pt>
              <c:pt idx="66">
                <c:v>3252.447998046875</c:v>
              </c:pt>
              <c:pt idx="67">
                <c:v>3237.37890625</c:v>
              </c:pt>
              <c:pt idx="68">
                <c:v>3222.475341796875</c:v>
              </c:pt>
              <c:pt idx="69">
                <c:v>3207.580078125</c:v>
              </c:pt>
              <c:pt idx="70">
                <c:v>3192.68115234375</c:v>
              </c:pt>
              <c:pt idx="71">
                <c:v>3177.7919921875</c:v>
              </c:pt>
              <c:pt idx="72">
                <c:v>3163.01708984375</c:v>
              </c:pt>
              <c:pt idx="73">
                <c:v>3148.190185546875</c:v>
              </c:pt>
              <c:pt idx="74">
                <c:v>3133.36767578125</c:v>
              </c:pt>
              <c:pt idx="75">
                <c:v>3118.5478515625</c:v>
              </c:pt>
              <c:pt idx="76">
                <c:v>3113.031982421875</c:v>
              </c:pt>
              <c:pt idx="77">
                <c:v>3107.486572265625</c:v>
              </c:pt>
              <c:pt idx="78">
                <c:v>3101.7646484375</c:v>
              </c:pt>
              <c:pt idx="79">
                <c:v>3096.041259765625</c:v>
              </c:pt>
              <c:pt idx="80">
                <c:v>3090.363525390625</c:v>
              </c:pt>
              <c:pt idx="81">
                <c:v>3084.73828125</c:v>
              </c:pt>
              <c:pt idx="82">
                <c:v>3079.16259765625</c:v>
              </c:pt>
              <c:pt idx="83">
                <c:v>3073.56494140625</c:v>
              </c:pt>
              <c:pt idx="84">
                <c:v>3067.959716796875</c:v>
              </c:pt>
              <c:pt idx="85">
                <c:v>3062.4140625</c:v>
              </c:pt>
              <c:pt idx="86">
                <c:v>3056.96337890625</c:v>
              </c:pt>
              <c:pt idx="87">
                <c:v>3051.54833984375</c:v>
              </c:pt>
              <c:pt idx="88">
                <c:v>3046.033447265625</c:v>
              </c:pt>
              <c:pt idx="89">
                <c:v>3040.449462890625</c:v>
              </c:pt>
              <c:pt idx="90">
                <c:v>3034.871337890625</c:v>
              </c:pt>
              <c:pt idx="91">
                <c:v>3029.34326171875</c:v>
              </c:pt>
              <c:pt idx="92">
                <c:v>3023.8701171875</c:v>
              </c:pt>
              <c:pt idx="93">
                <c:v>3018.343994140625</c:v>
              </c:pt>
              <c:pt idx="94">
                <c:v>3012.866943359375</c:v>
              </c:pt>
              <c:pt idx="95">
                <c:v>3007.306396484375</c:v>
              </c:pt>
              <c:pt idx="96">
                <c:v>3001.75341796875</c:v>
              </c:pt>
              <c:pt idx="97">
                <c:v>2996.22802734375</c:v>
              </c:pt>
              <c:pt idx="98">
                <c:v>2990.658935546875</c:v>
              </c:pt>
              <c:pt idx="99">
                <c:v>2985.11376953125</c:v>
              </c:pt>
              <c:pt idx="100">
                <c:v>2979.611328125</c:v>
              </c:pt>
              <c:pt idx="101">
                <c:v>2974.02294921875</c:v>
              </c:pt>
              <c:pt idx="102">
                <c:v>2968.377685546875</c:v>
              </c:pt>
              <c:pt idx="103">
                <c:v>2962.74755859375</c:v>
              </c:pt>
              <c:pt idx="104">
                <c:v>2957.188232421875</c:v>
              </c:pt>
              <c:pt idx="105">
                <c:v>2951.685546875</c:v>
              </c:pt>
              <c:pt idx="106">
                <c:v>2930.6865234375</c:v>
              </c:pt>
              <c:pt idx="107">
                <c:v>2909.708251953125</c:v>
              </c:pt>
              <c:pt idx="108">
                <c:v>2888.641845703125</c:v>
              </c:pt>
              <c:pt idx="109">
                <c:v>2867.558349609375</c:v>
              </c:pt>
              <c:pt idx="110">
                <c:v>2846.45751953125</c:v>
              </c:pt>
              <c:pt idx="111">
                <c:v>2825.382568359375</c:v>
              </c:pt>
              <c:pt idx="112">
                <c:v>2804.287109375</c:v>
              </c:pt>
              <c:pt idx="113">
                <c:v>2783.158203125</c:v>
              </c:pt>
              <c:pt idx="114">
                <c:v>2762.045654296875</c:v>
              </c:pt>
              <c:pt idx="115">
                <c:v>2740.942626953125</c:v>
              </c:pt>
              <c:pt idx="116">
                <c:v>2745.87255859375</c:v>
              </c:pt>
              <c:pt idx="117">
                <c:v>2750.850830078125</c:v>
              </c:pt>
              <c:pt idx="118">
                <c:v>2755.817626953125</c:v>
              </c:pt>
              <c:pt idx="119">
                <c:v>2760.906494140625</c:v>
              </c:pt>
              <c:pt idx="120">
                <c:v>2765.9619140625</c:v>
              </c:pt>
              <c:pt idx="121">
                <c:v>2770.92138671875</c:v>
              </c:pt>
              <c:pt idx="122">
                <c:v>2775.87646484375</c:v>
              </c:pt>
              <c:pt idx="123">
                <c:v>2780.83154296875</c:v>
              </c:pt>
              <c:pt idx="124">
                <c:v>2785.77587890625</c:v>
              </c:pt>
              <c:pt idx="125">
                <c:v>2790.6787109375</c:v>
              </c:pt>
              <c:pt idx="126">
                <c:v>2790.211181640625</c:v>
              </c:pt>
              <c:pt idx="127">
                <c:v>2789.7841796875</c:v>
              </c:pt>
              <c:pt idx="128">
                <c:v>2789.354248046875</c:v>
              </c:pt>
              <c:pt idx="129">
                <c:v>2789.033447265625</c:v>
              </c:pt>
              <c:pt idx="130">
                <c:v>2788.7216796875</c:v>
              </c:pt>
              <c:pt idx="131">
                <c:v>2788.43212890625</c:v>
              </c:pt>
              <c:pt idx="132">
                <c:v>2788.154541015625</c:v>
              </c:pt>
              <c:pt idx="133">
                <c:v>2787.87353515625</c:v>
              </c:pt>
              <c:pt idx="134">
                <c:v>2787.64013671875</c:v>
              </c:pt>
              <c:pt idx="135">
                <c:v>2787.383056640625</c:v>
              </c:pt>
              <c:pt idx="136">
                <c:v>2777.6767578125</c:v>
              </c:pt>
              <c:pt idx="137">
                <c:v>2768.062744140625</c:v>
              </c:pt>
              <c:pt idx="138">
                <c:v>2758.31982421875</c:v>
              </c:pt>
              <c:pt idx="139">
                <c:v>2748.355712890625</c:v>
              </c:pt>
              <c:pt idx="140">
                <c:v>2738.39404296875</c:v>
              </c:pt>
              <c:pt idx="141">
                <c:v>2728.478759765625</c:v>
              </c:pt>
              <c:pt idx="142">
                <c:v>2718.565185546875</c:v>
              </c:pt>
              <c:pt idx="143">
                <c:v>2708.653076171875</c:v>
              </c:pt>
              <c:pt idx="144">
                <c:v>2698.74267578125</c:v>
              </c:pt>
              <c:pt idx="145">
                <c:v>2688.836181640625</c:v>
              </c:pt>
              <c:pt idx="146">
                <c:v>2673.141845703125</c:v>
              </c:pt>
              <c:pt idx="147">
                <c:v>2657.425537109375</c:v>
              </c:pt>
              <c:pt idx="148">
                <c:v>2641.687744140625</c:v>
              </c:pt>
              <c:pt idx="149">
                <c:v>2625.928466796875</c:v>
              </c:pt>
              <c:pt idx="150">
                <c:v>2610.1484375</c:v>
              </c:pt>
              <c:pt idx="151">
                <c:v>2594.378173828125</c:v>
              </c:pt>
              <c:pt idx="152">
                <c:v>2578.6435546875</c:v>
              </c:pt>
              <c:pt idx="153">
                <c:v>2562.961181640625</c:v>
              </c:pt>
              <c:pt idx="154">
                <c:v>2547.248779296875</c:v>
              </c:pt>
              <c:pt idx="155">
                <c:v>2531.44091796875</c:v>
              </c:pt>
              <c:pt idx="156">
                <c:v>2518.865478515625</c:v>
              </c:pt>
              <c:pt idx="157">
                <c:v>2506.31640625</c:v>
              </c:pt>
              <c:pt idx="158">
                <c:v>2493.754150390625</c:v>
              </c:pt>
              <c:pt idx="159">
                <c:v>2481.2392578125</c:v>
              </c:pt>
              <c:pt idx="160">
                <c:v>2468.78271484375</c:v>
              </c:pt>
              <c:pt idx="161">
                <c:v>2456.167236328125</c:v>
              </c:pt>
              <c:pt idx="162">
                <c:v>2443.446533203125</c:v>
              </c:pt>
              <c:pt idx="163">
                <c:v>2430.816162109375</c:v>
              </c:pt>
              <c:pt idx="164">
                <c:v>2418.339111328125</c:v>
              </c:pt>
              <c:pt idx="165">
                <c:v>2406.09228515625</c:v>
              </c:pt>
              <c:pt idx="166">
                <c:v>2399.79541015625</c:v>
              </c:pt>
              <c:pt idx="167">
                <c:v>2393.56689453125</c:v>
              </c:pt>
              <c:pt idx="168">
                <c:v>2387.334228515625</c:v>
              </c:pt>
              <c:pt idx="169">
                <c:v>2381.011474609375</c:v>
              </c:pt>
              <c:pt idx="170">
                <c:v>2374.59765625</c:v>
              </c:pt>
              <c:pt idx="171">
                <c:v>2368.06005859375</c:v>
              </c:pt>
              <c:pt idx="172">
                <c:v>2361.420166015625</c:v>
              </c:pt>
              <c:pt idx="173">
                <c:v>2354.62451171875</c:v>
              </c:pt>
              <c:pt idx="174">
                <c:v>2347.675537109375</c:v>
              </c:pt>
              <c:pt idx="175">
                <c:v>2340.647705078125</c:v>
              </c:pt>
              <c:pt idx="176">
                <c:v>2340.64794921875</c:v>
              </c:pt>
              <c:pt idx="177">
                <c:v>2340.64794921875</c:v>
              </c:pt>
              <c:pt idx="178">
                <c:v>2340.64794921875</c:v>
              </c:pt>
              <c:pt idx="179">
                <c:v>2340.64794921875</c:v>
              </c:pt>
              <c:pt idx="180">
                <c:v>2340.64794921875</c:v>
              </c:pt>
              <c:pt idx="181">
                <c:v>2340.647705078125</c:v>
              </c:pt>
              <c:pt idx="182">
                <c:v>2340.64794921875</c:v>
              </c:pt>
              <c:pt idx="183">
                <c:v>2340.647705078125</c:v>
              </c:pt>
              <c:pt idx="184">
                <c:v>2340.647705078125</c:v>
              </c:pt>
              <c:pt idx="185">
                <c:v>2340.647705078125</c:v>
              </c:pt>
              <c:pt idx="186">
                <c:v>2338.209716796875</c:v>
              </c:pt>
              <c:pt idx="187">
                <c:v>2335.771484375</c:v>
              </c:pt>
              <c:pt idx="188">
                <c:v>2333.333251953125</c:v>
              </c:pt>
              <c:pt idx="189">
                <c:v>2330.89501953125</c:v>
              </c:pt>
              <c:pt idx="190">
                <c:v>2328.45703125</c:v>
              </c:pt>
              <c:pt idx="191">
                <c:v>2326.018798828125</c:v>
              </c:pt>
              <c:pt idx="192">
                <c:v>2323.58056640625</c:v>
              </c:pt>
              <c:pt idx="193">
                <c:v>2321.142333984375</c:v>
              </c:pt>
              <c:pt idx="194">
                <c:v>2318.704345703125</c:v>
              </c:pt>
              <c:pt idx="195">
                <c:v>2316.26611328125</c:v>
              </c:pt>
              <c:pt idx="196">
                <c:v>2302.299072265625</c:v>
              </c:pt>
              <c:pt idx="197">
                <c:v>2288.3349609375</c:v>
              </c:pt>
              <c:pt idx="198">
                <c:v>2274.37109375</c:v>
              </c:pt>
              <c:pt idx="199">
                <c:v>2260.407958984375</c:v>
              </c:pt>
              <c:pt idx="200">
                <c:v>2246.430419921875</c:v>
              </c:pt>
              <c:pt idx="201">
                <c:v>2232.4326171875</c:v>
              </c:pt>
              <c:pt idx="202">
                <c:v>2218.418212890625</c:v>
              </c:pt>
              <c:pt idx="203">
                <c:v>2204.391845703125</c:v>
              </c:pt>
              <c:pt idx="204">
                <c:v>2190.35986328125</c:v>
              </c:pt>
              <c:pt idx="205">
                <c:v>2176.319091796875</c:v>
              </c:pt>
              <c:pt idx="206">
                <c:v>2186.93310546875</c:v>
              </c:pt>
              <c:pt idx="207">
                <c:v>2197.67919921875</c:v>
              </c:pt>
              <c:pt idx="208">
                <c:v>2208.51611328125</c:v>
              </c:pt>
              <c:pt idx="209">
                <c:v>2219.407470703125</c:v>
              </c:pt>
              <c:pt idx="210">
                <c:v>2230.320556640625</c:v>
              </c:pt>
              <c:pt idx="211">
                <c:v>2241.322265625</c:v>
              </c:pt>
              <c:pt idx="212">
                <c:v>2252.43408203125</c:v>
              </c:pt>
              <c:pt idx="213">
                <c:v>2263.593994140625</c:v>
              </c:pt>
              <c:pt idx="214">
                <c:v>2274.7490234375</c:v>
              </c:pt>
              <c:pt idx="215">
                <c:v>2285.862060546875</c:v>
              </c:pt>
              <c:pt idx="216">
                <c:v>2269.325927734375</c:v>
              </c:pt>
              <c:pt idx="217">
                <c:v>2252.72802734375</c:v>
              </c:pt>
              <c:pt idx="218">
                <c:v>2236.086669921875</c:v>
              </c:pt>
              <c:pt idx="219">
                <c:v>2219.418212890625</c:v>
              </c:pt>
              <c:pt idx="220">
                <c:v>2202.782958984375</c:v>
              </c:pt>
              <c:pt idx="221">
                <c:v>2186.215087890625</c:v>
              </c:pt>
              <c:pt idx="222">
                <c:v>2169.603759765625</c:v>
              </c:pt>
              <c:pt idx="223">
                <c:v>2152.977783203125</c:v>
              </c:pt>
              <c:pt idx="224">
                <c:v>2136.388671875</c:v>
              </c:pt>
              <c:pt idx="225">
                <c:v>2119.781005859375</c:v>
              </c:pt>
              <c:pt idx="226">
                <c:v>2085.2606816361795</c:v>
              </c:pt>
              <c:pt idx="227">
                <c:v>2054.2661030715594</c:v>
              </c:pt>
              <c:pt idx="228">
                <c:v>2023.1002909954118</c:v>
              </c:pt>
              <c:pt idx="229">
                <c:v>1991.905886069198</c:v>
              </c:pt>
              <c:pt idx="230">
                <c:v>1960.7467866193801</c:v>
              </c:pt>
              <c:pt idx="231">
                <c:v>1929.5555037281167</c:v>
              </c:pt>
              <c:pt idx="232">
                <c:v>1898.4127347690255</c:v>
              </c:pt>
              <c:pt idx="233">
                <c:v>1867.2756288798178</c:v>
              </c:pt>
              <c:pt idx="234">
                <c:v>1836.0737952503291</c:v>
              </c:pt>
              <c:pt idx="235">
                <c:v>1804.8536349443284</c:v>
              </c:pt>
              <c:pt idx="236">
                <c:v>1773.6155379591714</c:v>
              </c:pt>
              <c:pt idx="237">
                <c:v>1742.3826132346921</c:v>
              </c:pt>
              <c:pt idx="238">
                <c:v>1711.1577089460798</c:v>
              </c:pt>
              <c:pt idx="239">
                <c:v>1679.9418242341501</c:v>
              </c:pt>
              <c:pt idx="240">
                <c:v>1648.7214700221509</c:v>
              </c:pt>
              <c:pt idx="241">
                <c:v>1617.4885353799675</c:v>
              </c:pt>
              <c:pt idx="242">
                <c:v>1586.2443665328467</c:v>
              </c:pt>
              <c:pt idx="243">
                <c:v>1554.9895515652208</c:v>
              </c:pt>
              <c:pt idx="244">
                <c:v>1523.7100273126612</c:v>
              </c:pt>
              <c:pt idx="245">
                <c:v>1492.4077365582439</c:v>
              </c:pt>
              <c:pt idx="246">
                <c:v>1461.0830810755647</c:v>
              </c:pt>
              <c:pt idx="247">
                <c:v>1429.7316680734625</c:v>
              </c:pt>
              <c:pt idx="248">
                <c:v>1398.3795407870682</c:v>
              </c:pt>
              <c:pt idx="249">
                <c:v>1367.0282979445365</c:v>
              </c:pt>
              <c:pt idx="250">
                <c:v>1335.6598076822934</c:v>
              </c:pt>
              <c:pt idx="251">
                <c:v>1328.1821417712843</c:v>
              </c:pt>
              <c:pt idx="252">
                <c:v>1320.7020564978736</c:v>
              </c:pt>
              <c:pt idx="253">
                <c:v>1313.2211438961115</c:v>
              </c:pt>
              <c:pt idx="254">
                <c:v>1305.7389074907014</c:v>
              </c:pt>
              <c:pt idx="255">
                <c:v>1298.2552329695359</c:v>
              </c:pt>
              <c:pt idx="256">
                <c:v>1290.7714429665143</c:v>
              </c:pt>
              <c:pt idx="257">
                <c:v>1283.2880261905298</c:v>
              </c:pt>
              <c:pt idx="258">
                <c:v>1275.8047985807275</c:v>
              </c:pt>
              <c:pt idx="259">
                <c:v>1268.3217808906768</c:v>
              </c:pt>
              <c:pt idx="260">
                <c:v>1260.8397635324454</c:v>
              </c:pt>
              <c:pt idx="261">
                <c:v>1253.3581410289139</c:v>
              </c:pt>
              <c:pt idx="262">
                <c:v>1245.8785021221529</c:v>
              </c:pt>
              <c:pt idx="263">
                <c:v>1238.3999367944568</c:v>
              </c:pt>
              <c:pt idx="264">
                <c:v>1230.9229205382303</c:v>
              </c:pt>
              <c:pt idx="265">
                <c:v>1223.4479375776798</c:v>
              </c:pt>
              <c:pt idx="266">
                <c:v>1215.974249706456</c:v>
              </c:pt>
              <c:pt idx="267">
                <c:v>1208.501906512018</c:v>
              </c:pt>
              <c:pt idx="268">
                <c:v>1201.0309007729084</c:v>
              </c:pt>
              <c:pt idx="269">
                <c:v>1193.5619497251494</c:v>
              </c:pt>
              <c:pt idx="270">
                <c:v>1186.0937552335583</c:v>
              </c:pt>
              <c:pt idx="271">
                <c:v>1178.6266449515708</c:v>
              </c:pt>
              <c:pt idx="272">
                <c:v>1171.1602319805424</c:v>
              </c:pt>
              <c:pt idx="273">
                <c:v>1163.6945939588929</c:v>
              </c:pt>
              <c:pt idx="274">
                <c:v>1156.2292617612727</c:v>
              </c:pt>
              <c:pt idx="275">
                <c:v>1148.7647160536083</c:v>
              </c:pt>
              <c:pt idx="276">
                <c:v>1141.3011776719122</c:v>
              </c:pt>
              <c:pt idx="277">
                <c:v>1133.8387084804533</c:v>
              </c:pt>
              <c:pt idx="278">
                <c:v>1126.3772199228176</c:v>
              </c:pt>
              <c:pt idx="279">
                <c:v>1118.9171448919672</c:v>
              </c:pt>
              <c:pt idx="280">
                <c:v>1111.4589375609989</c:v>
              </c:pt>
              <c:pt idx="281">
                <c:v>1105.8599679982581</c:v>
              </c:pt>
              <c:pt idx="282">
                <c:v>1100.2627610079626</c:v>
              </c:pt>
              <c:pt idx="283">
                <c:v>1094.6675060436867</c:v>
              </c:pt>
              <c:pt idx="284">
                <c:v>1089.0743092481719</c:v>
              </c:pt>
              <c:pt idx="285">
                <c:v>1083.4834508645552</c:v>
              </c:pt>
              <c:pt idx="286">
                <c:v>1077.895379075487</c:v>
              </c:pt>
              <c:pt idx="287">
                <c:v>1072.3100286232968</c:v>
              </c:pt>
              <c:pt idx="288">
                <c:v>1066.7277476905763</c:v>
              </c:pt>
              <c:pt idx="289">
                <c:v>1061.1485590853138</c:v>
              </c:pt>
              <c:pt idx="290">
                <c:v>1055.5726787690326</c:v>
              </c:pt>
              <c:pt idx="291">
                <c:v>1049.9998798842132</c:v>
              </c:pt>
              <c:pt idx="292">
                <c:v>1044.4305130525895</c:v>
              </c:pt>
              <c:pt idx="293">
                <c:v>1038.8644192805384</c:v>
              </c:pt>
              <c:pt idx="294">
                <c:v>1033.3016969485657</c:v>
              </c:pt>
              <c:pt idx="295">
                <c:v>1027.7423215872302</c:v>
              </c:pt>
              <c:pt idx="296">
                <c:v>1022.1865123227989</c:v>
              </c:pt>
              <c:pt idx="297">
                <c:v>1016.6342299072278</c:v>
              </c:pt>
              <c:pt idx="298">
                <c:v>1011.0856494223369</c:v>
              </c:pt>
              <c:pt idx="299">
                <c:v>1005.5408716576432</c:v>
              </c:pt>
              <c:pt idx="300">
                <c:v>1000.0000000000002</c:v>
              </c:pt>
            </c:numLit>
          </c:val>
          <c:smooth val="1"/>
          <c:extLst>
            <c:ext xmlns:c16="http://schemas.microsoft.com/office/drawing/2014/chart" uri="{C3380CC4-5D6E-409C-BE32-E72D297353CC}">
              <c16:uniqueId val="{00000006-6A85-4022-AAFA-FC3F2AD69DE9}"/>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3144.396240234375</c:v>
              </c:pt>
              <c:pt idx="1">
                <c:v>3144.3447265625</c:v>
              </c:pt>
              <c:pt idx="2">
                <c:v>3144.292236328125</c:v>
              </c:pt>
              <c:pt idx="3">
                <c:v>3144.23974609375</c:v>
              </c:pt>
              <c:pt idx="4">
                <c:v>3144.1865234375</c:v>
              </c:pt>
              <c:pt idx="5">
                <c:v>3144.1328125</c:v>
              </c:pt>
              <c:pt idx="6">
                <c:v>3144.714111328125</c:v>
              </c:pt>
              <c:pt idx="7">
                <c:v>3145.295166015625</c:v>
              </c:pt>
              <c:pt idx="8">
                <c:v>3145.875244140625</c:v>
              </c:pt>
              <c:pt idx="9">
                <c:v>3146.455322265625</c:v>
              </c:pt>
              <c:pt idx="10">
                <c:v>3147.03466796875</c:v>
              </c:pt>
              <c:pt idx="11">
                <c:v>3147.612548828125</c:v>
              </c:pt>
              <c:pt idx="12">
                <c:v>3148.081787109375</c:v>
              </c:pt>
              <c:pt idx="13">
                <c:v>3148.54931640625</c:v>
              </c:pt>
              <c:pt idx="14">
                <c:v>3149.0146484375</c:v>
              </c:pt>
              <c:pt idx="15">
                <c:v>3149.478515625</c:v>
              </c:pt>
              <c:pt idx="16">
                <c:v>3149.942138671875</c:v>
              </c:pt>
              <c:pt idx="17">
                <c:v>3150.404052734375</c:v>
              </c:pt>
              <c:pt idx="18">
                <c:v>3150.86328125</c:v>
              </c:pt>
              <c:pt idx="19">
                <c:v>3151.326171875</c:v>
              </c:pt>
              <c:pt idx="20">
                <c:v>3151.783935546875</c:v>
              </c:pt>
              <c:pt idx="21">
                <c:v>3152.2353515625</c:v>
              </c:pt>
              <c:pt idx="22">
                <c:v>3152.82470703125</c:v>
              </c:pt>
              <c:pt idx="23">
                <c:v>3153.412109375</c:v>
              </c:pt>
              <c:pt idx="24">
                <c:v>3153.998779296875</c:v>
              </c:pt>
              <c:pt idx="25">
                <c:v>3154.5849609375</c:v>
              </c:pt>
              <c:pt idx="26">
                <c:v>3174.397216796875</c:v>
              </c:pt>
              <c:pt idx="27">
                <c:v>3194.208740234375</c:v>
              </c:pt>
              <c:pt idx="28">
                <c:v>3214.019287109375</c:v>
              </c:pt>
              <c:pt idx="29">
                <c:v>3233.82861328125</c:v>
              </c:pt>
              <c:pt idx="30">
                <c:v>3253.6396484375</c:v>
              </c:pt>
              <c:pt idx="31">
                <c:v>3273.45458984375</c:v>
              </c:pt>
              <c:pt idx="32">
                <c:v>3293.16357421875</c:v>
              </c:pt>
              <c:pt idx="33">
                <c:v>3312.869873046875</c:v>
              </c:pt>
              <c:pt idx="34">
                <c:v>3332.573974609375</c:v>
              </c:pt>
              <c:pt idx="35">
                <c:v>3352.269287109375</c:v>
              </c:pt>
              <c:pt idx="36">
                <c:v>3356.96240234375</c:v>
              </c:pt>
              <c:pt idx="37">
                <c:v>3361.653564453125</c:v>
              </c:pt>
              <c:pt idx="38">
                <c:v>3366.34228515625</c:v>
              </c:pt>
              <c:pt idx="39">
                <c:v>3371.028564453125</c:v>
              </c:pt>
              <c:pt idx="40">
                <c:v>3375.712646484375</c:v>
              </c:pt>
              <c:pt idx="41">
                <c:v>3380.39501953125</c:v>
              </c:pt>
              <c:pt idx="42">
                <c:v>3385.24951171875</c:v>
              </c:pt>
              <c:pt idx="43">
                <c:v>3390.1044921875</c:v>
              </c:pt>
              <c:pt idx="44">
                <c:v>3394.95947265625</c:v>
              </c:pt>
              <c:pt idx="45">
                <c:v>3399.81689453125</c:v>
              </c:pt>
              <c:pt idx="46">
                <c:v>3395.0712890625</c:v>
              </c:pt>
              <c:pt idx="47">
                <c:v>3390.333740234375</c:v>
              </c:pt>
              <c:pt idx="48">
                <c:v>3385.59228515625</c:v>
              </c:pt>
              <c:pt idx="49">
                <c:v>3380.8369140625</c:v>
              </c:pt>
              <c:pt idx="50">
                <c:v>3376.101806640625</c:v>
              </c:pt>
              <c:pt idx="51">
                <c:v>3371.205078125</c:v>
              </c:pt>
              <c:pt idx="52">
                <c:v>3366.251220703125</c:v>
              </c:pt>
              <c:pt idx="53">
                <c:v>3361.2744140625</c:v>
              </c:pt>
              <c:pt idx="54">
                <c:v>3356.29833984375</c:v>
              </c:pt>
              <c:pt idx="55">
                <c:v>3351.3212890625</c:v>
              </c:pt>
              <c:pt idx="56">
                <c:v>3336.6328125</c:v>
              </c:pt>
              <c:pt idx="57">
                <c:v>3321.935546875</c:v>
              </c:pt>
              <c:pt idx="58">
                <c:v>3307.2392578125</c:v>
              </c:pt>
              <c:pt idx="59">
                <c:v>3292.551025390625</c:v>
              </c:pt>
              <c:pt idx="60">
                <c:v>3277.864013671875</c:v>
              </c:pt>
              <c:pt idx="61">
                <c:v>3263.181396484375</c:v>
              </c:pt>
              <c:pt idx="62">
                <c:v>3248.48583984375</c:v>
              </c:pt>
              <c:pt idx="63">
                <c:v>3233.787841796875</c:v>
              </c:pt>
              <c:pt idx="64">
                <c:v>3219.0908203125</c:v>
              </c:pt>
              <c:pt idx="65">
                <c:v>3204.394287109375</c:v>
              </c:pt>
              <c:pt idx="66">
                <c:v>3189.698974609375</c:v>
              </c:pt>
              <c:pt idx="67">
                <c:v>3175.004150390625</c:v>
              </c:pt>
              <c:pt idx="68">
                <c:v>3160.307861328125</c:v>
              </c:pt>
              <c:pt idx="69">
                <c:v>3145.61181640625</c:v>
              </c:pt>
              <c:pt idx="70">
                <c:v>3131.26953125</c:v>
              </c:pt>
              <c:pt idx="71">
                <c:v>3116.625</c:v>
              </c:pt>
              <c:pt idx="72">
                <c:v>3101.922607421875</c:v>
              </c:pt>
              <c:pt idx="73">
                <c:v>3087.22021484375</c:v>
              </c:pt>
              <c:pt idx="74">
                <c:v>3072.51904296875</c:v>
              </c:pt>
              <c:pt idx="75">
                <c:v>3057.81689453125</c:v>
              </c:pt>
              <c:pt idx="76">
                <c:v>3052.26904296875</c:v>
              </c:pt>
              <c:pt idx="77">
                <c:v>3046.71875</c:v>
              </c:pt>
              <c:pt idx="78">
                <c:v>3041.16748046875</c:v>
              </c:pt>
              <c:pt idx="79">
                <c:v>3035.614501953125</c:v>
              </c:pt>
              <c:pt idx="80">
                <c:v>3030.0556640625</c:v>
              </c:pt>
              <c:pt idx="81">
                <c:v>3024.486572265625</c:v>
              </c:pt>
              <c:pt idx="82">
                <c:v>3019.047119140625</c:v>
              </c:pt>
              <c:pt idx="83">
                <c:v>3013.611572265625</c:v>
              </c:pt>
              <c:pt idx="84">
                <c:v>3008.17626953125</c:v>
              </c:pt>
              <c:pt idx="85">
                <c:v>3002.740478515625</c:v>
              </c:pt>
              <c:pt idx="86">
                <c:v>2997.321533203125</c:v>
              </c:pt>
              <c:pt idx="87">
                <c:v>2991.90283203125</c:v>
              </c:pt>
              <c:pt idx="88">
                <c:v>2986.486083984375</c:v>
              </c:pt>
              <c:pt idx="89">
                <c:v>2981.067138671875</c:v>
              </c:pt>
              <c:pt idx="90">
                <c:v>2975.647216796875</c:v>
              </c:pt>
              <c:pt idx="91">
                <c:v>2970.261474609375</c:v>
              </c:pt>
              <c:pt idx="92">
                <c:v>2964.727783203125</c:v>
              </c:pt>
              <c:pt idx="93">
                <c:v>2959.192138671875</c:v>
              </c:pt>
              <c:pt idx="94">
                <c:v>2953.656982421875</c:v>
              </c:pt>
              <c:pt idx="95">
                <c:v>2948.120849609375</c:v>
              </c:pt>
              <c:pt idx="96">
                <c:v>2942.597900390625</c:v>
              </c:pt>
              <c:pt idx="97">
                <c:v>2937.07421875</c:v>
              </c:pt>
              <c:pt idx="98">
                <c:v>2931.5498046875</c:v>
              </c:pt>
              <c:pt idx="99">
                <c:v>2926.023193359375</c:v>
              </c:pt>
              <c:pt idx="100">
                <c:v>2920.4990234375</c:v>
              </c:pt>
              <c:pt idx="101">
                <c:v>2914.985107421875</c:v>
              </c:pt>
              <c:pt idx="102">
                <c:v>2909.5517578125</c:v>
              </c:pt>
              <c:pt idx="103">
                <c:v>2904.115478515625</c:v>
              </c:pt>
              <c:pt idx="104">
                <c:v>2898.677001953125</c:v>
              </c:pt>
              <c:pt idx="105">
                <c:v>2893.242431640625</c:v>
              </c:pt>
              <c:pt idx="106">
                <c:v>2873.400146484375</c:v>
              </c:pt>
              <c:pt idx="107">
                <c:v>2853.556640625</c:v>
              </c:pt>
              <c:pt idx="108">
                <c:v>2833.708740234375</c:v>
              </c:pt>
              <c:pt idx="109">
                <c:v>2813.858642578125</c:v>
              </c:pt>
              <c:pt idx="110">
                <c:v>2794.003662109375</c:v>
              </c:pt>
              <c:pt idx="111">
                <c:v>2774.131591796875</c:v>
              </c:pt>
              <c:pt idx="112">
                <c:v>2754.224365234375</c:v>
              </c:pt>
              <c:pt idx="113">
                <c:v>2734.3505859375</c:v>
              </c:pt>
              <c:pt idx="114">
                <c:v>2714.476318359375</c:v>
              </c:pt>
              <c:pt idx="115">
                <c:v>2694.607421875</c:v>
              </c:pt>
              <c:pt idx="116">
                <c:v>2675.8203125</c:v>
              </c:pt>
              <c:pt idx="117">
                <c:v>2656.804931640625</c:v>
              </c:pt>
              <c:pt idx="118">
                <c:v>2637.884521484375</c:v>
              </c:pt>
              <c:pt idx="119">
                <c:v>2618.88818359375</c:v>
              </c:pt>
              <c:pt idx="120">
                <c:v>2600.248779296875</c:v>
              </c:pt>
              <c:pt idx="121">
                <c:v>2581.484619140625</c:v>
              </c:pt>
              <c:pt idx="122">
                <c:v>2562.717529296875</c:v>
              </c:pt>
              <c:pt idx="123">
                <c:v>2544.004638671875</c:v>
              </c:pt>
              <c:pt idx="124">
                <c:v>2525.28955078125</c:v>
              </c:pt>
              <c:pt idx="125">
                <c:v>2506.575439453125</c:v>
              </c:pt>
              <c:pt idx="126">
                <c:v>2492.702880859375</c:v>
              </c:pt>
              <c:pt idx="127">
                <c:v>2478.82861328125</c:v>
              </c:pt>
              <c:pt idx="128">
                <c:v>2464.947265625</c:v>
              </c:pt>
              <c:pt idx="129">
                <c:v>2451.06005859375</c:v>
              </c:pt>
              <c:pt idx="130">
                <c:v>2437.1748046875</c:v>
              </c:pt>
              <c:pt idx="131">
                <c:v>2423.29052734375</c:v>
              </c:pt>
              <c:pt idx="132">
                <c:v>2409.41796875</c:v>
              </c:pt>
              <c:pt idx="133">
                <c:v>2395.543212890625</c:v>
              </c:pt>
              <c:pt idx="134">
                <c:v>2381.666015625</c:v>
              </c:pt>
              <c:pt idx="135">
                <c:v>2367.78173828125</c:v>
              </c:pt>
              <c:pt idx="136">
                <c:v>2358.945556640625</c:v>
              </c:pt>
              <c:pt idx="137">
                <c:v>2350.108154296875</c:v>
              </c:pt>
              <c:pt idx="138">
                <c:v>2341.2421875</c:v>
              </c:pt>
              <c:pt idx="139">
                <c:v>2332.673583984375</c:v>
              </c:pt>
              <c:pt idx="140">
                <c:v>2324.096435546875</c:v>
              </c:pt>
              <c:pt idx="141">
                <c:v>2315.513427734375</c:v>
              </c:pt>
              <c:pt idx="142">
                <c:v>2306.925048828125</c:v>
              </c:pt>
              <c:pt idx="143">
                <c:v>2298.330810546875</c:v>
              </c:pt>
              <c:pt idx="144">
                <c:v>2289.7314453125</c:v>
              </c:pt>
              <c:pt idx="145">
                <c:v>2281.126953125</c:v>
              </c:pt>
              <c:pt idx="146">
                <c:v>2269.970703125</c:v>
              </c:pt>
              <c:pt idx="147">
                <c:v>2258.804931640625</c:v>
              </c:pt>
              <c:pt idx="148">
                <c:v>2247.628173828125</c:v>
              </c:pt>
              <c:pt idx="149">
                <c:v>2236.44677734375</c:v>
              </c:pt>
              <c:pt idx="150">
                <c:v>2225.260986328125</c:v>
              </c:pt>
              <c:pt idx="151">
                <c:v>2213.7666015625</c:v>
              </c:pt>
              <c:pt idx="152">
                <c:v>2202.280517578125</c:v>
              </c:pt>
              <c:pt idx="153">
                <c:v>2190.793212890625</c:v>
              </c:pt>
              <c:pt idx="154">
                <c:v>2179.31201171875</c:v>
              </c:pt>
              <c:pt idx="155">
                <c:v>2167.844482421875</c:v>
              </c:pt>
              <c:pt idx="156">
                <c:v>2170.984130859375</c:v>
              </c:pt>
              <c:pt idx="157">
                <c:v>2174.125</c:v>
              </c:pt>
              <c:pt idx="158">
                <c:v>2177.27978515625</c:v>
              </c:pt>
              <c:pt idx="159">
                <c:v>2180.45751953125</c:v>
              </c:pt>
              <c:pt idx="160">
                <c:v>2183.642333984375</c:v>
              </c:pt>
              <c:pt idx="161">
                <c:v>2186.8369140625</c:v>
              </c:pt>
              <c:pt idx="162">
                <c:v>2190.0361328125</c:v>
              </c:pt>
              <c:pt idx="163">
                <c:v>2193.240234375</c:v>
              </c:pt>
              <c:pt idx="164">
                <c:v>2196.47998046875</c:v>
              </c:pt>
              <c:pt idx="165">
                <c:v>2199.804443359375</c:v>
              </c:pt>
              <c:pt idx="166">
                <c:v>2194.400634765625</c:v>
              </c:pt>
              <c:pt idx="167">
                <c:v>2188.94482421875</c:v>
              </c:pt>
              <c:pt idx="168">
                <c:v>2183.450439453125</c:v>
              </c:pt>
              <c:pt idx="169">
                <c:v>2177.927490234375</c:v>
              </c:pt>
              <c:pt idx="170">
                <c:v>2172.40869140625</c:v>
              </c:pt>
              <c:pt idx="171">
                <c:v>2166.883056640625</c:v>
              </c:pt>
              <c:pt idx="172">
                <c:v>2161.35888671875</c:v>
              </c:pt>
              <c:pt idx="173">
                <c:v>2155.84375</c:v>
              </c:pt>
              <c:pt idx="174">
                <c:v>2150.33349609375</c:v>
              </c:pt>
              <c:pt idx="175">
                <c:v>2144.82763671875</c:v>
              </c:pt>
              <c:pt idx="176">
                <c:v>2156.7548828125</c:v>
              </c:pt>
              <c:pt idx="177">
                <c:v>2168.693359375</c:v>
              </c:pt>
              <c:pt idx="178">
                <c:v>2180.630126953125</c:v>
              </c:pt>
              <c:pt idx="179">
                <c:v>2192.570068359375</c:v>
              </c:pt>
              <c:pt idx="180">
                <c:v>2204.49609375</c:v>
              </c:pt>
              <c:pt idx="181">
                <c:v>2216.40576171875</c:v>
              </c:pt>
              <c:pt idx="182">
                <c:v>2228.3046875</c:v>
              </c:pt>
              <c:pt idx="183">
                <c:v>2240.161865234375</c:v>
              </c:pt>
              <c:pt idx="184">
                <c:v>2252.0302734375</c:v>
              </c:pt>
              <c:pt idx="185">
                <c:v>2263.88720703125</c:v>
              </c:pt>
              <c:pt idx="186">
                <c:v>2261.29296875</c:v>
              </c:pt>
              <c:pt idx="187">
                <c:v>2258.685302734375</c:v>
              </c:pt>
              <c:pt idx="188">
                <c:v>2256.083251953125</c:v>
              </c:pt>
              <c:pt idx="189">
                <c:v>2253.514892578125</c:v>
              </c:pt>
              <c:pt idx="190">
                <c:v>2251.0087890625</c:v>
              </c:pt>
              <c:pt idx="191">
                <c:v>2248.544677734375</c:v>
              </c:pt>
              <c:pt idx="192">
                <c:v>2245.95166015625</c:v>
              </c:pt>
              <c:pt idx="193">
                <c:v>2243.270263671875</c:v>
              </c:pt>
              <c:pt idx="194">
                <c:v>2240.665771484375</c:v>
              </c:pt>
              <c:pt idx="195">
                <c:v>2238.165283203125</c:v>
              </c:pt>
              <c:pt idx="196">
                <c:v>2236.224365234375</c:v>
              </c:pt>
              <c:pt idx="197">
                <c:v>2234.338623046875</c:v>
              </c:pt>
              <c:pt idx="198">
                <c:v>2232.51806640625</c:v>
              </c:pt>
              <c:pt idx="199">
                <c:v>2230.812744140625</c:v>
              </c:pt>
              <c:pt idx="200">
                <c:v>2229.296142578125</c:v>
              </c:pt>
              <c:pt idx="201">
                <c:v>2227.943603515625</c:v>
              </c:pt>
              <c:pt idx="202">
                <c:v>2226.594482421875</c:v>
              </c:pt>
              <c:pt idx="203">
                <c:v>2225.300537109375</c:v>
              </c:pt>
              <c:pt idx="204">
                <c:v>2224.1826171875</c:v>
              </c:pt>
              <c:pt idx="205">
                <c:v>2223.10888671875</c:v>
              </c:pt>
              <c:pt idx="206">
                <c:v>2233.46923828125</c:v>
              </c:pt>
              <c:pt idx="207">
                <c:v>2243.77587890625</c:v>
              </c:pt>
              <c:pt idx="208">
                <c:v>2253.94775390625</c:v>
              </c:pt>
              <c:pt idx="209">
                <c:v>2263.96240234375</c:v>
              </c:pt>
              <c:pt idx="210">
                <c:v>2273.859130859375</c:v>
              </c:pt>
              <c:pt idx="211">
                <c:v>2283.624755859375</c:v>
              </c:pt>
              <c:pt idx="212">
                <c:v>2293.278564453125</c:v>
              </c:pt>
              <c:pt idx="213">
                <c:v>2302.899169921875</c:v>
              </c:pt>
              <c:pt idx="214">
                <c:v>2312.49755859375</c:v>
              </c:pt>
              <c:pt idx="215">
                <c:v>2322.049560546875</c:v>
              </c:pt>
              <c:pt idx="216">
                <c:v>2322.43212890625</c:v>
              </c:pt>
              <c:pt idx="217">
                <c:v>2322.87158203125</c:v>
              </c:pt>
              <c:pt idx="218">
                <c:v>2323.312744140625</c:v>
              </c:pt>
              <c:pt idx="219">
                <c:v>2323.698974609375</c:v>
              </c:pt>
              <c:pt idx="220">
                <c:v>2324.064453125</c:v>
              </c:pt>
              <c:pt idx="221">
                <c:v>2324.448486328125</c:v>
              </c:pt>
              <c:pt idx="222">
                <c:v>2324.84619140625</c:v>
              </c:pt>
              <c:pt idx="223">
                <c:v>2325.26953125</c:v>
              </c:pt>
              <c:pt idx="224">
                <c:v>2325.754638671875</c:v>
              </c:pt>
              <c:pt idx="225">
                <c:v>2326.25341796875</c:v>
              </c:pt>
              <c:pt idx="226">
                <c:v>2287.6282169259621</c:v>
              </c:pt>
              <c:pt idx="227">
                <c:v>2267.1757570544578</c:v>
              </c:pt>
              <c:pt idx="228">
                <c:v>2246.691388141151</c:v>
              </c:pt>
              <c:pt idx="229">
                <c:v>2226.1889560312584</c:v>
              </c:pt>
              <c:pt idx="230">
                <c:v>2205.6667783665571</c:v>
              </c:pt>
              <c:pt idx="231">
                <c:v>2185.1517681243577</c:v>
              </c:pt>
              <c:pt idx="232">
                <c:v>2164.61414098659</c:v>
              </c:pt>
              <c:pt idx="233">
                <c:v>2144.0799078827727</c:v>
              </c:pt>
              <c:pt idx="234">
                <c:v>2123.5456963580946</c:v>
              </c:pt>
              <c:pt idx="235">
                <c:v>2103.0018611739015</c:v>
              </c:pt>
              <c:pt idx="236">
                <c:v>2082.4391502040376</c:v>
              </c:pt>
              <c:pt idx="237">
                <c:v>2061.8548029469703</c:v>
              </c:pt>
              <c:pt idx="238">
                <c:v>2041.2419369473973</c:v>
              </c:pt>
              <c:pt idx="239">
                <c:v>2020.5981579634174</c:v>
              </c:pt>
              <c:pt idx="240">
                <c:v>1999.9367353046543</c:v>
              </c:pt>
              <c:pt idx="241">
                <c:v>1979.2673182505698</c:v>
              </c:pt>
              <c:pt idx="242">
                <c:v>1958.5824920930788</c:v>
              </c:pt>
              <c:pt idx="243">
                <c:v>1937.8898219457576</c:v>
              </c:pt>
              <c:pt idx="244">
                <c:v>1917.1753842343735</c:v>
              </c:pt>
              <c:pt idx="245">
                <c:v>1896.4319767204729</c:v>
              </c:pt>
              <c:pt idx="246">
                <c:v>1875.6477004089477</c:v>
              </c:pt>
              <c:pt idx="247">
                <c:v>1854.8286261229398</c:v>
              </c:pt>
              <c:pt idx="248">
                <c:v>1833.9815578856083</c:v>
              </c:pt>
              <c:pt idx="249">
                <c:v>1813.0976621208063</c:v>
              </c:pt>
              <c:pt idx="250">
                <c:v>1792.1710808121018</c:v>
              </c:pt>
              <c:pt idx="251">
                <c:v>1774.7553166581315</c:v>
              </c:pt>
              <c:pt idx="252">
                <c:v>1757.3305616601824</c:v>
              </c:pt>
              <c:pt idx="253">
                <c:v>1739.8947277127704</c:v>
              </c:pt>
              <c:pt idx="254">
                <c:v>1722.4502452373908</c:v>
              </c:pt>
              <c:pt idx="255">
                <c:v>1704.9968563448647</c:v>
              </c:pt>
              <c:pt idx="256">
                <c:v>1687.533978512125</c:v>
              </c:pt>
              <c:pt idx="257">
                <c:v>1670.0610975706693</c:v>
              </c:pt>
              <c:pt idx="258">
                <c:v>1652.578890798804</c:v>
              </c:pt>
              <c:pt idx="259">
                <c:v>1635.0872263550141</c:v>
              </c:pt>
              <c:pt idx="260">
                <c:v>1617.5851477854831</c:v>
              </c:pt>
              <c:pt idx="261">
                <c:v>1600.0737009632908</c:v>
              </c:pt>
              <c:pt idx="262">
                <c:v>1582.5485145635939</c:v>
              </c:pt>
              <c:pt idx="263">
                <c:v>1565.0123882102018</c:v>
              </c:pt>
              <c:pt idx="264">
                <c:v>1547.4629105102674</c:v>
              </c:pt>
              <c:pt idx="265">
                <c:v>1529.9041716827778</c:v>
              </c:pt>
              <c:pt idx="266">
                <c:v>1512.335860178405</c:v>
              </c:pt>
              <c:pt idx="267">
                <c:v>1494.7584886870559</c:v>
              </c:pt>
              <c:pt idx="268">
                <c:v>1477.1700271863647</c:v>
              </c:pt>
              <c:pt idx="269">
                <c:v>1459.5708390699199</c:v>
              </c:pt>
              <c:pt idx="270">
                <c:v>1441.9629231947692</c:v>
              </c:pt>
              <c:pt idx="271">
                <c:v>1424.3451921620833</c:v>
              </c:pt>
              <c:pt idx="272">
                <c:v>1406.723065724663</c:v>
              </c:pt>
              <c:pt idx="273">
                <c:v>1389.0915010271181</c:v>
              </c:pt>
              <c:pt idx="274">
                <c:v>1371.4537560304645</c:v>
              </c:pt>
              <c:pt idx="275">
                <c:v>1353.8114399885912</c:v>
              </c:pt>
              <c:pt idx="276">
                <c:v>1336.1619290553797</c:v>
              </c:pt>
              <c:pt idx="277">
                <c:v>1318.5072046842297</c:v>
              </c:pt>
              <c:pt idx="278">
                <c:v>1300.8482909321149</c:v>
              </c:pt>
              <c:pt idx="279">
                <c:v>1283.1826185389568</c:v>
              </c:pt>
              <c:pt idx="280">
                <c:v>1265.5120250294701</c:v>
              </c:pt>
              <c:pt idx="281">
                <c:v>1252.2637633932782</c:v>
              </c:pt>
              <c:pt idx="282">
                <c:v>1239.0131719041199</c:v>
              </c:pt>
              <c:pt idx="283">
                <c:v>1225.7591865976965</c:v>
              </c:pt>
              <c:pt idx="284">
                <c:v>1212.5001184659659</c:v>
              </c:pt>
              <c:pt idx="285">
                <c:v>1199.2384379967455</c:v>
              </c:pt>
              <c:pt idx="286">
                <c:v>1185.9748703020832</c:v>
              </c:pt>
              <c:pt idx="287">
                <c:v>1172.7077307768884</c:v>
              </c:pt>
              <c:pt idx="288">
                <c:v>1159.4376607267598</c:v>
              </c:pt>
              <c:pt idx="289">
                <c:v>1146.1649244992705</c:v>
              </c:pt>
              <c:pt idx="290">
                <c:v>1132.8889320541625</c:v>
              </c:pt>
              <c:pt idx="291">
                <c:v>1119.610183231054</c:v>
              </c:pt>
              <c:pt idx="292">
                <c:v>1106.3297910110555</c:v>
              </c:pt>
              <c:pt idx="293">
                <c:v>1093.0467025142625</c:v>
              </c:pt>
              <c:pt idx="294">
                <c:v>1079.7608575696061</c:v>
              </c:pt>
              <c:pt idx="295">
                <c:v>1066.4729180390734</c:v>
              </c:pt>
              <c:pt idx="296">
                <c:v>1053.1828178267403</c:v>
              </c:pt>
              <c:pt idx="297">
                <c:v>1039.8902199086754</c:v>
              </c:pt>
              <c:pt idx="298">
                <c:v>1026.5954756093706</c:v>
              </c:pt>
              <c:pt idx="299">
                <c:v>1013.2987195868133</c:v>
              </c:pt>
              <c:pt idx="300">
                <c:v>1000</c:v>
              </c:pt>
            </c:numLit>
          </c:val>
          <c:smooth val="1"/>
          <c:extLst>
            <c:ext xmlns:c16="http://schemas.microsoft.com/office/drawing/2014/chart" uri="{C3380CC4-5D6E-409C-BE32-E72D297353CC}">
              <c16:uniqueId val="{00000007-6A85-4022-AAFA-FC3F2AD69DE9}"/>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3182.923828125</c:v>
              </c:pt>
              <c:pt idx="1">
                <c:v>3183.0107421875</c:v>
              </c:pt>
              <c:pt idx="2">
                <c:v>3183.11328125</c:v>
              </c:pt>
              <c:pt idx="3">
                <c:v>3183.202880859375</c:v>
              </c:pt>
              <c:pt idx="4">
                <c:v>3183.317138671875</c:v>
              </c:pt>
              <c:pt idx="5">
                <c:v>3183.423828125</c:v>
              </c:pt>
              <c:pt idx="6">
                <c:v>3184.645263671875</c:v>
              </c:pt>
              <c:pt idx="7">
                <c:v>3185.755615234375</c:v>
              </c:pt>
              <c:pt idx="8">
                <c:v>3186.84423828125</c:v>
              </c:pt>
              <c:pt idx="9">
                <c:v>3187.966796875</c:v>
              </c:pt>
              <c:pt idx="10">
                <c:v>3189.18310546875</c:v>
              </c:pt>
              <c:pt idx="11">
                <c:v>3190.367919921875</c:v>
              </c:pt>
              <c:pt idx="12">
                <c:v>3191.602783203125</c:v>
              </c:pt>
              <c:pt idx="13">
                <c:v>3192.816162109375</c:v>
              </c:pt>
              <c:pt idx="14">
                <c:v>3193.98486328125</c:v>
              </c:pt>
              <c:pt idx="15">
                <c:v>3195.357177734375</c:v>
              </c:pt>
              <c:pt idx="16">
                <c:v>3196.246337890625</c:v>
              </c:pt>
              <c:pt idx="17">
                <c:v>3197.171630859375</c:v>
              </c:pt>
              <c:pt idx="18">
                <c:v>3198.0908203125</c:v>
              </c:pt>
              <c:pt idx="19">
                <c:v>3199.01025390625</c:v>
              </c:pt>
              <c:pt idx="20">
                <c:v>3199.9208984375</c:v>
              </c:pt>
              <c:pt idx="21">
                <c:v>3200.8818359375</c:v>
              </c:pt>
              <c:pt idx="22">
                <c:v>3201.646728515625</c:v>
              </c:pt>
              <c:pt idx="23">
                <c:v>3202.515869140625</c:v>
              </c:pt>
              <c:pt idx="24">
                <c:v>3203.541015625</c:v>
              </c:pt>
              <c:pt idx="25">
                <c:v>3204.482666015625</c:v>
              </c:pt>
              <c:pt idx="26">
                <c:v>3225.638916015625</c:v>
              </c:pt>
              <c:pt idx="27">
                <c:v>3246.82080078125</c:v>
              </c:pt>
              <c:pt idx="28">
                <c:v>3267.94970703125</c:v>
              </c:pt>
              <c:pt idx="29">
                <c:v>3289.112548828125</c:v>
              </c:pt>
              <c:pt idx="30">
                <c:v>3310.22607421875</c:v>
              </c:pt>
              <c:pt idx="31">
                <c:v>3331.23486328125</c:v>
              </c:pt>
              <c:pt idx="32">
                <c:v>3352.37451171875</c:v>
              </c:pt>
              <c:pt idx="33">
                <c:v>3373.5302734375</c:v>
              </c:pt>
              <c:pt idx="34">
                <c:v>3394.72802734375</c:v>
              </c:pt>
              <c:pt idx="35">
                <c:v>3415.785888671875</c:v>
              </c:pt>
              <c:pt idx="36">
                <c:v>3420.4921875</c:v>
              </c:pt>
              <c:pt idx="37">
                <c:v>3425.0498046875</c:v>
              </c:pt>
              <c:pt idx="38">
                <c:v>3429.663818359375</c:v>
              </c:pt>
              <c:pt idx="39">
                <c:v>3434.25830078125</c:v>
              </c:pt>
              <c:pt idx="40">
                <c:v>3438.875244140625</c:v>
              </c:pt>
              <c:pt idx="41">
                <c:v>3443.448974609375</c:v>
              </c:pt>
              <c:pt idx="42">
                <c:v>3447.885009765625</c:v>
              </c:pt>
              <c:pt idx="43">
                <c:v>3452.30419921875</c:v>
              </c:pt>
              <c:pt idx="44">
                <c:v>3456.740478515625</c:v>
              </c:pt>
              <c:pt idx="45">
                <c:v>3461.1630859375</c:v>
              </c:pt>
              <c:pt idx="46">
                <c:v>3456.95703125</c:v>
              </c:pt>
              <c:pt idx="47">
                <c:v>3452.66455078125</c:v>
              </c:pt>
              <c:pt idx="48">
                <c:v>3448.490234375</c:v>
              </c:pt>
              <c:pt idx="49">
                <c:v>3444.405517578125</c:v>
              </c:pt>
              <c:pt idx="50">
                <c:v>3440.383544921875</c:v>
              </c:pt>
              <c:pt idx="51">
                <c:v>3436.2822265625</c:v>
              </c:pt>
              <c:pt idx="52">
                <c:v>3432.075439453125</c:v>
              </c:pt>
              <c:pt idx="53">
                <c:v>3427.7763671875</c:v>
              </c:pt>
              <c:pt idx="54">
                <c:v>3423.488525390625</c:v>
              </c:pt>
              <c:pt idx="55">
                <c:v>3419.116943359375</c:v>
              </c:pt>
              <c:pt idx="56">
                <c:v>3403.2626953125</c:v>
              </c:pt>
              <c:pt idx="57">
                <c:v>3387.46484375</c:v>
              </c:pt>
              <c:pt idx="58">
                <c:v>3371.69677734375</c:v>
              </c:pt>
              <c:pt idx="59">
                <c:v>3355.994384765625</c:v>
              </c:pt>
              <c:pt idx="60">
                <c:v>3340.107177734375</c:v>
              </c:pt>
              <c:pt idx="61">
                <c:v>3324.221435546875</c:v>
              </c:pt>
              <c:pt idx="62">
                <c:v>3308.341064453125</c:v>
              </c:pt>
              <c:pt idx="63">
                <c:v>3292.49169921875</c:v>
              </c:pt>
              <c:pt idx="64">
                <c:v>3276.609130859375</c:v>
              </c:pt>
              <c:pt idx="65">
                <c:v>3260.607421875</c:v>
              </c:pt>
              <c:pt idx="66">
                <c:v>3245.180419921875</c:v>
              </c:pt>
              <c:pt idx="67">
                <c:v>3230.093994140625</c:v>
              </c:pt>
              <c:pt idx="68">
                <c:v>3214.416015625</c:v>
              </c:pt>
              <c:pt idx="69">
                <c:v>3198.990966796875</c:v>
              </c:pt>
              <c:pt idx="70">
                <c:v>3183.76806640625</c:v>
              </c:pt>
              <c:pt idx="71">
                <c:v>3168.311767578125</c:v>
              </c:pt>
              <c:pt idx="72">
                <c:v>3153.150634765625</c:v>
              </c:pt>
              <c:pt idx="73">
                <c:v>3138.112548828125</c:v>
              </c:pt>
              <c:pt idx="74">
                <c:v>3123.032958984375</c:v>
              </c:pt>
              <c:pt idx="75">
                <c:v>3107.899169921875</c:v>
              </c:pt>
              <c:pt idx="76">
                <c:v>3103.4169921875</c:v>
              </c:pt>
              <c:pt idx="77">
                <c:v>3098.867919921875</c:v>
              </c:pt>
              <c:pt idx="78">
                <c:v>3094.355224609375</c:v>
              </c:pt>
              <c:pt idx="79">
                <c:v>3089.98046875</c:v>
              </c:pt>
              <c:pt idx="80">
                <c:v>3085.6396484375</c:v>
              </c:pt>
              <c:pt idx="81">
                <c:v>3081.34228515625</c:v>
              </c:pt>
              <c:pt idx="82">
                <c:v>3077.0595703125</c:v>
              </c:pt>
              <c:pt idx="83">
                <c:v>3072.7900390625</c:v>
              </c:pt>
              <c:pt idx="84">
                <c:v>3068.490966796875</c:v>
              </c:pt>
              <c:pt idx="85">
                <c:v>3064.19873046875</c:v>
              </c:pt>
              <c:pt idx="86">
                <c:v>3058.708984375</c:v>
              </c:pt>
              <c:pt idx="87">
                <c:v>3053.1962890625</c:v>
              </c:pt>
              <c:pt idx="88">
                <c:v>3047.6015625</c:v>
              </c:pt>
              <c:pt idx="89">
                <c:v>3041.9287109375</c:v>
              </c:pt>
              <c:pt idx="90">
                <c:v>3036.201416015625</c:v>
              </c:pt>
              <c:pt idx="91">
                <c:v>3030.48828125</c:v>
              </c:pt>
              <c:pt idx="92">
                <c:v>3024.851806640625</c:v>
              </c:pt>
              <c:pt idx="93">
                <c:v>3019.203125</c:v>
              </c:pt>
              <c:pt idx="94">
                <c:v>3013.545166015625</c:v>
              </c:pt>
              <c:pt idx="95">
                <c:v>3007.84423828125</c:v>
              </c:pt>
              <c:pt idx="96">
                <c:v>3001.991455078125</c:v>
              </c:pt>
              <c:pt idx="97">
                <c:v>2996.190185546875</c:v>
              </c:pt>
              <c:pt idx="98">
                <c:v>2990.451416015625</c:v>
              </c:pt>
              <c:pt idx="99">
                <c:v>2984.728271484375</c:v>
              </c:pt>
              <c:pt idx="100">
                <c:v>2979.025390625</c:v>
              </c:pt>
              <c:pt idx="101">
                <c:v>2973.22998046875</c:v>
              </c:pt>
              <c:pt idx="102">
                <c:v>2967.39501953125</c:v>
              </c:pt>
              <c:pt idx="103">
                <c:v>2961.569091796875</c:v>
              </c:pt>
              <c:pt idx="104">
                <c:v>2955.736572265625</c:v>
              </c:pt>
              <c:pt idx="105">
                <c:v>2949.855224609375</c:v>
              </c:pt>
              <c:pt idx="106">
                <c:v>2927.840576171875</c:v>
              </c:pt>
              <c:pt idx="107">
                <c:v>2905.847412109375</c:v>
              </c:pt>
              <c:pt idx="108">
                <c:v>2883.808349609375</c:v>
              </c:pt>
              <c:pt idx="109">
                <c:v>2861.718994140625</c:v>
              </c:pt>
              <c:pt idx="110">
                <c:v>2839.8291015625</c:v>
              </c:pt>
              <c:pt idx="111">
                <c:v>2817.686767578125</c:v>
              </c:pt>
              <c:pt idx="112">
                <c:v>2795.63916015625</c:v>
              </c:pt>
              <c:pt idx="113">
                <c:v>2773.6611328125</c:v>
              </c:pt>
              <c:pt idx="114">
                <c:v>2751.38818359375</c:v>
              </c:pt>
              <c:pt idx="115">
                <c:v>2729.337646484375</c:v>
              </c:pt>
              <c:pt idx="116">
                <c:v>2710.778564453125</c:v>
              </c:pt>
              <c:pt idx="117">
                <c:v>2692.130615234375</c:v>
              </c:pt>
              <c:pt idx="118">
                <c:v>2673.833251953125</c:v>
              </c:pt>
              <c:pt idx="119">
                <c:v>2655.142822265625</c:v>
              </c:pt>
              <c:pt idx="120">
                <c:v>2636.277099609375</c:v>
              </c:pt>
              <c:pt idx="121">
                <c:v>2617.527587890625</c:v>
              </c:pt>
              <c:pt idx="122">
                <c:v>2598.951171875</c:v>
              </c:pt>
              <c:pt idx="123">
                <c:v>2579.99072265625</c:v>
              </c:pt>
              <c:pt idx="124">
                <c:v>2560.935302734375</c:v>
              </c:pt>
              <c:pt idx="125">
                <c:v>2541.85546875</c:v>
              </c:pt>
              <c:pt idx="126">
                <c:v>2526.654541015625</c:v>
              </c:pt>
              <c:pt idx="127">
                <c:v>2511.439697265625</c:v>
              </c:pt>
              <c:pt idx="128">
                <c:v>2496.175048828125</c:v>
              </c:pt>
              <c:pt idx="129">
                <c:v>2481.336669921875</c:v>
              </c:pt>
              <c:pt idx="130">
                <c:v>2466.777587890625</c:v>
              </c:pt>
              <c:pt idx="131">
                <c:v>2452.28271484375</c:v>
              </c:pt>
              <c:pt idx="132">
                <c:v>2438.091552734375</c:v>
              </c:pt>
              <c:pt idx="133">
                <c:v>2424.22509765625</c:v>
              </c:pt>
              <c:pt idx="134">
                <c:v>2410.40625</c:v>
              </c:pt>
              <c:pt idx="135">
                <c:v>2396.40478515625</c:v>
              </c:pt>
              <c:pt idx="136">
                <c:v>2387.652587890625</c:v>
              </c:pt>
              <c:pt idx="137">
                <c:v>2378.078369140625</c:v>
              </c:pt>
              <c:pt idx="138">
                <c:v>2367.45361328125</c:v>
              </c:pt>
              <c:pt idx="139">
                <c:v>2357.36767578125</c:v>
              </c:pt>
              <c:pt idx="140">
                <c:v>2347.50927734375</c:v>
              </c:pt>
              <c:pt idx="141">
                <c:v>2338.0654296875</c:v>
              </c:pt>
              <c:pt idx="142">
                <c:v>2328.67041015625</c:v>
              </c:pt>
              <c:pt idx="143">
                <c:v>2319.317626953125</c:v>
              </c:pt>
              <c:pt idx="144">
                <c:v>2310.00732421875</c:v>
              </c:pt>
              <c:pt idx="145">
                <c:v>2300.74853515625</c:v>
              </c:pt>
              <c:pt idx="146">
                <c:v>2292.3427734375</c:v>
              </c:pt>
              <c:pt idx="147">
                <c:v>2283.6318359375</c:v>
              </c:pt>
              <c:pt idx="148">
                <c:v>2275.04052734375</c:v>
              </c:pt>
              <c:pt idx="149">
                <c:v>2266.566162109375</c:v>
              </c:pt>
              <c:pt idx="150">
                <c:v>2258.21240234375</c:v>
              </c:pt>
              <c:pt idx="151">
                <c:v>2249.802734375</c:v>
              </c:pt>
              <c:pt idx="152">
                <c:v>2241.345458984375</c:v>
              </c:pt>
              <c:pt idx="153">
                <c:v>2232.857177734375</c:v>
              </c:pt>
              <c:pt idx="154">
                <c:v>2224.355712890625</c:v>
              </c:pt>
              <c:pt idx="155">
                <c:v>2215.9365234375</c:v>
              </c:pt>
              <c:pt idx="156">
                <c:v>2212.851806640625</c:v>
              </c:pt>
              <c:pt idx="157">
                <c:v>2209.876953125</c:v>
              </c:pt>
              <c:pt idx="158">
                <c:v>2207.024658203125</c:v>
              </c:pt>
              <c:pt idx="159">
                <c:v>2204.128662109375</c:v>
              </c:pt>
              <c:pt idx="160">
                <c:v>2201.089111328125</c:v>
              </c:pt>
              <c:pt idx="161">
                <c:v>2198.0234375</c:v>
              </c:pt>
              <c:pt idx="162">
                <c:v>2195.078857421875</c:v>
              </c:pt>
              <c:pt idx="163">
                <c:v>2192.325439453125</c:v>
              </c:pt>
              <c:pt idx="164">
                <c:v>2189.691650390625</c:v>
              </c:pt>
              <c:pt idx="165">
                <c:v>2187.291015625</c:v>
              </c:pt>
              <c:pt idx="166">
                <c:v>2180.50634765625</c:v>
              </c:pt>
              <c:pt idx="167">
                <c:v>2173.907470703125</c:v>
              </c:pt>
              <c:pt idx="168">
                <c:v>2167.456298828125</c:v>
              </c:pt>
              <c:pt idx="169">
                <c:v>2160.993896484375</c:v>
              </c:pt>
              <c:pt idx="170">
                <c:v>2154.625</c:v>
              </c:pt>
              <c:pt idx="171">
                <c:v>2148.165771484375</c:v>
              </c:pt>
              <c:pt idx="172">
                <c:v>2141.684326171875</c:v>
              </c:pt>
              <c:pt idx="173">
                <c:v>2135.174072265625</c:v>
              </c:pt>
              <c:pt idx="174">
                <c:v>2128.409423828125</c:v>
              </c:pt>
              <c:pt idx="175">
                <c:v>2121.564697265625</c:v>
              </c:pt>
              <c:pt idx="176">
                <c:v>2123.376953125</c:v>
              </c:pt>
              <c:pt idx="177">
                <c:v>2125.603271484375</c:v>
              </c:pt>
              <c:pt idx="178">
                <c:v>2128.493896484375</c:v>
              </c:pt>
              <c:pt idx="179">
                <c:v>2131.49560546875</c:v>
              </c:pt>
              <c:pt idx="180">
                <c:v>2134.332275390625</c:v>
              </c:pt>
              <c:pt idx="181">
                <c:v>2137.032958984375</c:v>
              </c:pt>
              <c:pt idx="182">
                <c:v>2139.661376953125</c:v>
              </c:pt>
              <c:pt idx="183">
                <c:v>2142.4384765625</c:v>
              </c:pt>
              <c:pt idx="184">
                <c:v>2145.403564453125</c:v>
              </c:pt>
              <c:pt idx="185">
                <c:v>2148.48095703125</c:v>
              </c:pt>
              <c:pt idx="186">
                <c:v>2146.73486328125</c:v>
              </c:pt>
              <c:pt idx="187">
                <c:v>2144.893798828125</c:v>
              </c:pt>
              <c:pt idx="188">
                <c:v>2142.9951171875</c:v>
              </c:pt>
              <c:pt idx="189">
                <c:v>2140.971923828125</c:v>
              </c:pt>
              <c:pt idx="190">
                <c:v>2138.767822265625</c:v>
              </c:pt>
              <c:pt idx="191">
                <c:v>2136.392333984375</c:v>
              </c:pt>
              <c:pt idx="192">
                <c:v>2133.912353515625</c:v>
              </c:pt>
              <c:pt idx="193">
                <c:v>2131.412841796875</c:v>
              </c:pt>
              <c:pt idx="194">
                <c:v>2128.8779296875</c:v>
              </c:pt>
              <c:pt idx="195">
                <c:v>2126.31298828125</c:v>
              </c:pt>
              <c:pt idx="196">
                <c:v>2123.429443359375</c:v>
              </c:pt>
              <c:pt idx="197">
                <c:v>2120.71923828125</c:v>
              </c:pt>
              <c:pt idx="198">
                <c:v>2118.09033203125</c:v>
              </c:pt>
              <c:pt idx="199">
                <c:v>2115.48486328125</c:v>
              </c:pt>
              <c:pt idx="200">
                <c:v>2112.971923828125</c:v>
              </c:pt>
              <c:pt idx="201">
                <c:v>2110.59130859375</c:v>
              </c:pt>
              <c:pt idx="202">
                <c:v>2108.23291015625</c:v>
              </c:pt>
              <c:pt idx="203">
                <c:v>2105.9384765625</c:v>
              </c:pt>
              <c:pt idx="204">
                <c:v>2103.814697265625</c:v>
              </c:pt>
              <c:pt idx="205">
                <c:v>2101.7607421875</c:v>
              </c:pt>
              <c:pt idx="206">
                <c:v>2107.1669921875</c:v>
              </c:pt>
              <c:pt idx="207">
                <c:v>2112.4638671875</c:v>
              </c:pt>
              <c:pt idx="208">
                <c:v>2117.655517578125</c:v>
              </c:pt>
              <c:pt idx="209">
                <c:v>2122.82666015625</c:v>
              </c:pt>
              <c:pt idx="210">
                <c:v>2127.916748046875</c:v>
              </c:pt>
              <c:pt idx="211">
                <c:v>2132.958251953125</c:v>
              </c:pt>
              <c:pt idx="212">
                <c:v>2138.0234375</c:v>
              </c:pt>
              <c:pt idx="213">
                <c:v>2143.030517578125</c:v>
              </c:pt>
              <c:pt idx="214">
                <c:v>2147.925537109375</c:v>
              </c:pt>
              <c:pt idx="215">
                <c:v>2152.627685546875</c:v>
              </c:pt>
              <c:pt idx="216">
                <c:v>2147.220947265625</c:v>
              </c:pt>
              <c:pt idx="217">
                <c:v>2141.881591796875</c:v>
              </c:pt>
              <c:pt idx="218">
                <c:v>2136.536865234375</c:v>
              </c:pt>
              <c:pt idx="219">
                <c:v>2131.169921875</c:v>
              </c:pt>
              <c:pt idx="220">
                <c:v>2125.915771484375</c:v>
              </c:pt>
              <c:pt idx="221">
                <c:v>2120.761474609375</c:v>
              </c:pt>
              <c:pt idx="222">
                <c:v>2115.519775390625</c:v>
              </c:pt>
              <c:pt idx="223">
                <c:v>2110.28515625</c:v>
              </c:pt>
              <c:pt idx="224">
                <c:v>2105.2900390625</c:v>
              </c:pt>
              <c:pt idx="225">
                <c:v>2100.320556640625</c:v>
              </c:pt>
              <c:pt idx="226">
                <c:v>2056.8776343698692</c:v>
              </c:pt>
              <c:pt idx="227">
                <c:v>2034.9513026501422</c:v>
              </c:pt>
              <c:pt idx="228">
                <c:v>2013.0108772022261</c:v>
              </c:pt>
              <c:pt idx="229">
                <c:v>1991.1021028206051</c:v>
              </c:pt>
              <c:pt idx="230">
                <c:v>1969.2402591910709</c:v>
              </c:pt>
              <c:pt idx="231">
                <c:v>1947.4317188318944</c:v>
              </c:pt>
              <c:pt idx="232">
                <c:v>1925.6773641239163</c:v>
              </c:pt>
              <c:pt idx="233">
                <c:v>1904.0188074097173</c:v>
              </c:pt>
              <c:pt idx="234">
                <c:v>1882.4608588588358</c:v>
              </c:pt>
              <c:pt idx="235">
                <c:v>1861.0116780915125</c:v>
              </c:pt>
              <c:pt idx="236">
                <c:v>1839.66830844113</c:v>
              </c:pt>
              <c:pt idx="237">
                <c:v>1818.4183620794975</c:v>
              </c:pt>
              <c:pt idx="238">
                <c:v>1797.2717260445663</c:v>
              </c:pt>
              <c:pt idx="239">
                <c:v>1776.2044600720592</c:v>
              </c:pt>
              <c:pt idx="240">
                <c:v>1755.1928497564604</c:v>
              </c:pt>
              <c:pt idx="241">
                <c:v>1734.2312533512502</c:v>
              </c:pt>
              <c:pt idx="242">
                <c:v>1713.3250084502081</c:v>
              </c:pt>
              <c:pt idx="243">
                <c:v>1692.4853918427746</c:v>
              </c:pt>
              <c:pt idx="244">
                <c:v>1671.7284065602014</c:v>
              </c:pt>
              <c:pt idx="245">
                <c:v>1651.0717099888441</c:v>
              </c:pt>
              <c:pt idx="246">
                <c:v>1630.4888227755885</c:v>
              </c:pt>
              <c:pt idx="247">
                <c:v>1609.9880419120666</c:v>
              </c:pt>
              <c:pt idx="248">
                <c:v>1589.5449482597955</c:v>
              </c:pt>
              <c:pt idx="249">
                <c:v>1569.1484321217479</c:v>
              </c:pt>
              <c:pt idx="250">
                <c:v>1548.8464918481643</c:v>
              </c:pt>
              <c:pt idx="251">
                <c:v>1536.5920328096697</c:v>
              </c:pt>
              <c:pt idx="252">
                <c:v>1524.2862062234706</c:v>
              </c:pt>
              <c:pt idx="253">
                <c:v>1511.9250242804305</c:v>
              </c:pt>
              <c:pt idx="254">
                <c:v>1499.5121242206635</c:v>
              </c:pt>
              <c:pt idx="255">
                <c:v>1487.047920926005</c:v>
              </c:pt>
              <c:pt idx="256">
                <c:v>1474.5329084884258</c:v>
              </c:pt>
              <c:pt idx="257">
                <c:v>1461.9628844371664</c:v>
              </c:pt>
              <c:pt idx="258">
                <c:v>1449.3360029574292</c:v>
              </c:pt>
              <c:pt idx="259">
                <c:v>1436.6542468035909</c:v>
              </c:pt>
              <c:pt idx="260">
                <c:v>1423.9180590523924</c:v>
              </c:pt>
              <c:pt idx="261">
                <c:v>1411.1257023815326</c:v>
              </c:pt>
              <c:pt idx="262">
                <c:v>1398.2778946663284</c:v>
              </c:pt>
              <c:pt idx="263">
                <c:v>1385.3781286769074</c:v>
              </c:pt>
              <c:pt idx="264">
                <c:v>1372.4232491943387</c:v>
              </c:pt>
              <c:pt idx="265">
                <c:v>1359.4177399267687</c:v>
              </c:pt>
              <c:pt idx="266">
                <c:v>1346.3612698625629</c:v>
              </c:pt>
              <c:pt idx="267">
                <c:v>1333.2546421299141</c:v>
              </c:pt>
              <c:pt idx="268">
                <c:v>1320.0984627231005</c:v>
              </c:pt>
              <c:pt idx="269">
                <c:v>1306.8976568008256</c:v>
              </c:pt>
              <c:pt idx="270">
                <c:v>1293.6531062619295</c:v>
              </c:pt>
              <c:pt idx="271">
                <c:v>1280.3644543611688</c:v>
              </c:pt>
              <c:pt idx="272">
                <c:v>1267.0375471007258</c:v>
              </c:pt>
              <c:pt idx="273">
                <c:v>1253.6715815553671</c:v>
              </c:pt>
              <c:pt idx="274">
                <c:v>1240.2696565607262</c:v>
              </c:pt>
              <c:pt idx="275">
                <c:v>1226.8334839601628</c:v>
              </c:pt>
              <c:pt idx="276">
                <c:v>1213.363115892276</c:v>
              </c:pt>
              <c:pt idx="277">
                <c:v>1199.8638572296177</c:v>
              </c:pt>
              <c:pt idx="278">
                <c:v>1186.334958284167</c:v>
              </c:pt>
              <c:pt idx="279">
                <c:v>1172.7782409279105</c:v>
              </c:pt>
              <c:pt idx="280">
                <c:v>1159.1964202423039</c:v>
              </c:pt>
              <c:pt idx="281">
                <c:v>1151.2380465286021</c:v>
              </c:pt>
              <c:pt idx="282">
                <c:v>1143.2772499049017</c:v>
              </c:pt>
              <c:pt idx="283">
                <c:v>1135.3149580933202</c:v>
              </c:pt>
              <c:pt idx="284">
                <c:v>1127.3511991388118</c:v>
              </c:pt>
              <c:pt idx="285">
                <c:v>1119.3871458502597</c:v>
              </c:pt>
              <c:pt idx="286">
                <c:v>1111.422314190653</c:v>
              </c:pt>
              <c:pt idx="287">
                <c:v>1103.4558117720494</c:v>
              </c:pt>
              <c:pt idx="288">
                <c:v>1095.4900371992974</c:v>
              </c:pt>
              <c:pt idx="289">
                <c:v>1087.5244441912505</c:v>
              </c:pt>
              <c:pt idx="290">
                <c:v>1079.5591557565158</c:v>
              </c:pt>
              <c:pt idx="291">
                <c:v>1071.594986184268</c:v>
              </c:pt>
              <c:pt idx="292">
                <c:v>1063.6321281468458</c:v>
              </c:pt>
              <c:pt idx="293">
                <c:v>1055.6712593464558</c:v>
              </c:pt>
              <c:pt idx="294">
                <c:v>1047.7115537990169</c:v>
              </c:pt>
              <c:pt idx="295">
                <c:v>1039.7541806056902</c:v>
              </c:pt>
              <c:pt idx="296">
                <c:v>1031.7989313634378</c:v>
              </c:pt>
              <c:pt idx="297">
                <c:v>1023.845372808912</c:v>
              </c:pt>
              <c:pt idx="298">
                <c:v>1015.8944549425646</c:v>
              </c:pt>
              <c:pt idx="299">
                <c:v>1007.9459822017117</c:v>
              </c:pt>
              <c:pt idx="300">
                <c:v>1000</c:v>
              </c:pt>
            </c:numLit>
          </c:val>
          <c:smooth val="1"/>
          <c:extLst>
            <c:ext xmlns:c16="http://schemas.microsoft.com/office/drawing/2014/chart" uri="{C3380CC4-5D6E-409C-BE32-E72D297353CC}">
              <c16:uniqueId val="{00000008-6A85-4022-AAFA-FC3F2AD69DE9}"/>
            </c:ext>
          </c:extLst>
        </c:ser>
        <c:dLbls>
          <c:showLegendKey val="0"/>
          <c:showVal val="0"/>
          <c:showCatName val="0"/>
          <c:showSerName val="0"/>
          <c:showPercent val="0"/>
          <c:showBubbleSize val="0"/>
        </c:dLbls>
        <c:smooth val="0"/>
        <c:axId val="-1772735992"/>
        <c:axId val="-1772746184"/>
      </c:lineChart>
      <c:catAx>
        <c:axId val="-17727359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46184"/>
        <c:crossesAt val="0"/>
        <c:auto val="0"/>
        <c:lblAlgn val="ctr"/>
        <c:lblOffset val="100"/>
        <c:tickLblSkip val="20"/>
        <c:tickMarkSkip val="10"/>
        <c:noMultiLvlLbl val="0"/>
      </c:catAx>
      <c:valAx>
        <c:axId val="-1772746184"/>
        <c:scaling>
          <c:orientation val="minMax"/>
          <c:max val="4000"/>
          <c:min val="1000"/>
        </c:scaling>
        <c:delete val="0"/>
        <c:axPos val="l"/>
        <c:majorGridlines>
          <c:spPr>
            <a:ln w="12700">
              <a:solidFill>
                <a:srgbClr val="000000"/>
              </a:solidFill>
              <a:prstDash val="sysDash"/>
            </a:ln>
          </c:spPr>
        </c:majorGridlines>
        <c:title>
          <c:tx>
            <c:rich>
              <a:bodyPr/>
              <a:lstStyle/>
              <a:p>
                <a:pPr>
                  <a:defRPr sz="1200"/>
                </a:pPr>
                <a:r>
                  <a:rPr lang="fr-FR" sz="1200"/>
                  <a:t>Average</a:t>
                </a:r>
                <a:r>
                  <a:rPr lang="fr-FR" sz="1200" baseline="0"/>
                  <a:t> annual labour hours per employed individual</a:t>
                </a:r>
                <a:endParaRPr lang="fr-FR" sz="1200"/>
              </a:p>
            </c:rich>
          </c:tx>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35992"/>
        <c:crossesAt val="1"/>
        <c:crossBetween val="midCat"/>
        <c:majorUnit val="500"/>
      </c:valAx>
      <c:spPr>
        <a:noFill/>
        <a:ln w="25400">
          <a:solidFill>
            <a:srgbClr val="000000"/>
          </a:solidFill>
        </a:ln>
      </c:spPr>
    </c:plotArea>
    <c:legend>
      <c:legendPos val="l"/>
      <c:layout>
        <c:manualLayout>
          <c:xMode val="edge"/>
          <c:yMode val="edge"/>
          <c:x val="0.42461572373850642"/>
          <c:y val="0.14994276037810128"/>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800"/>
            </a:pPr>
            <a:r>
              <a:rPr lang="fr-FR" sz="2000" baseline="0">
                <a:latin typeface="Arial" panose="020B0604020202020204" pitchFamily="34" charset="0"/>
                <a:cs typeface="Arial" panose="020B0604020202020204" pitchFamily="34" charset="0"/>
              </a:rPr>
              <a:t>Fig. 6. The Structual Transformation of Work 1800-2100: </a:t>
            </a:r>
          </a:p>
          <a:p>
            <a:pPr>
              <a:defRPr sz="1800"/>
            </a:pPr>
            <a:r>
              <a:rPr lang="fr-FR" sz="2000" baseline="0">
                <a:latin typeface="Arial" panose="020B0604020202020204" pitchFamily="34" charset="0"/>
                <a:cs typeface="Arial" panose="020B0604020202020204" pitchFamily="34" charset="0"/>
              </a:rPr>
              <a:t>Toward Gender Equality in Domestic &amp; Economic Labour</a:t>
            </a:r>
            <a:r>
              <a:rPr lang="fr-FR" sz="2000" b="0" baseline="0">
                <a:latin typeface="Arial" panose="020B0604020202020204" pitchFamily="34" charset="0"/>
                <a:cs typeface="Arial" panose="020B0604020202020204" pitchFamily="34" charset="0"/>
              </a:rPr>
              <a:t>           </a:t>
            </a:r>
            <a:endParaRPr lang="fr-FR" sz="2000">
              <a:latin typeface="Arial" panose="020B0604020202020204" pitchFamily="34" charset="0"/>
              <a:cs typeface="Arial" panose="020B0604020202020204" pitchFamily="34" charset="0"/>
            </a:endParaRPr>
          </a:p>
        </c:rich>
      </c:tx>
      <c:layout>
        <c:manualLayout>
          <c:xMode val="edge"/>
          <c:yMode val="edge"/>
          <c:x val="0.15814003270083044"/>
          <c:y val="5.2713076137449344E-6"/>
        </c:manualLayout>
      </c:layout>
      <c:overlay val="0"/>
    </c:title>
    <c:autoTitleDeleted val="0"/>
    <c:plotArea>
      <c:layout>
        <c:manualLayout>
          <c:layoutTarget val="inner"/>
          <c:xMode val="edge"/>
          <c:yMode val="edge"/>
          <c:x val="9.1333675884303953E-2"/>
          <c:y val="0.1045039072108879"/>
          <c:w val="0.87610674663831456"/>
          <c:h val="0.71243952674877131"/>
        </c:manualLayout>
      </c:layout>
      <c:areaChart>
        <c:grouping val="stacked"/>
        <c:varyColors val="0"/>
        <c:ser>
          <c:idx val="1"/>
          <c:order val="0"/>
          <c:tx>
            <c:v>Domestic labour (women)</c:v>
          </c:tx>
          <c:spPr>
            <a:solidFill>
              <a:srgbClr val="FFC000"/>
            </a:solidFill>
            <a:ln>
              <a:solidFill>
                <a:srgbClr val="FFC000"/>
              </a:solidFill>
            </a:ln>
          </c:spP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995.27798391847352</c:v>
              </c:pt>
              <c:pt idx="1">
                <c:v>996.38591027157963</c:v>
              </c:pt>
              <c:pt idx="2">
                <c:v>997.49698977451646</c:v>
              </c:pt>
              <c:pt idx="3">
                <c:v>998.59949605575719</c:v>
              </c:pt>
              <c:pt idx="4">
                <c:v>999.70473260010226</c:v>
              </c:pt>
              <c:pt idx="5">
                <c:v>1000.8006082427373</c:v>
              </c:pt>
              <c:pt idx="6">
                <c:v>1002.2070799722185</c:v>
              </c:pt>
              <c:pt idx="7">
                <c:v>1003.6315981612635</c:v>
              </c:pt>
              <c:pt idx="8">
                <c:v>1005.045369108724</c:v>
              </c:pt>
              <c:pt idx="9">
                <c:v>1006.4638531445471</c:v>
              </c:pt>
              <c:pt idx="10">
                <c:v>1007.8818136645192</c:v>
              </c:pt>
              <c:pt idx="11">
                <c:v>1009.3194450457473</c:v>
              </c:pt>
              <c:pt idx="12">
                <c:v>1010.7740040384145</c:v>
              </c:pt>
              <c:pt idx="13">
                <c:v>1012.2154068060294</c:v>
              </c:pt>
              <c:pt idx="14">
                <c:v>1013.6533095484366</c:v>
              </c:pt>
              <c:pt idx="15">
                <c:v>1015.1220578637898</c:v>
              </c:pt>
              <c:pt idx="16">
                <c:v>1015.7352712296299</c:v>
              </c:pt>
              <c:pt idx="17">
                <c:v>1016.3703827442271</c:v>
              </c:pt>
              <c:pt idx="18">
                <c:v>1017.0184669773618</c:v>
              </c:pt>
              <c:pt idx="19">
                <c:v>1017.6616604400398</c:v>
              </c:pt>
              <c:pt idx="20">
                <c:v>1018.3141603426481</c:v>
              </c:pt>
              <c:pt idx="21">
                <c:v>1019.0208094466072</c:v>
              </c:pt>
              <c:pt idx="22">
                <c:v>1019.4272077919738</c:v>
              </c:pt>
              <c:pt idx="23">
                <c:v>1020.1002281480071</c:v>
              </c:pt>
              <c:pt idx="24">
                <c:v>1020.9993209005855</c:v>
              </c:pt>
              <c:pt idx="25">
                <c:v>1021.7821587214944</c:v>
              </c:pt>
              <c:pt idx="26">
                <c:v>1029.4150173264677</c:v>
              </c:pt>
              <c:pt idx="27">
                <c:v>1037.2079368335487</c:v>
              </c:pt>
              <c:pt idx="28">
                <c:v>1044.97861377039</c:v>
              </c:pt>
              <c:pt idx="29">
                <c:v>1052.7698221769074</c:v>
              </c:pt>
              <c:pt idx="30">
                <c:v>1060.5555336616203</c:v>
              </c:pt>
              <c:pt idx="31">
                <c:v>1068.3126236057733</c:v>
              </c:pt>
              <c:pt idx="32">
                <c:v>1076.1404754030393</c:v>
              </c:pt>
              <c:pt idx="33">
                <c:v>1084.0028858325645</c:v>
              </c:pt>
              <c:pt idx="34">
                <c:v>1091.9027389148421</c:v>
              </c:pt>
              <c:pt idx="35">
                <c:v>1099.7843070192421</c:v>
              </c:pt>
              <c:pt idx="36">
                <c:v>1102.5297267660173</c:v>
              </c:pt>
              <c:pt idx="37">
                <c:v>1105.1647137298344</c:v>
              </c:pt>
              <c:pt idx="38">
                <c:v>1107.8927669518985</c:v>
              </c:pt>
              <c:pt idx="39">
                <c:v>1110.5665133442938</c:v>
              </c:pt>
              <c:pt idx="40">
                <c:v>1113.2520177674428</c:v>
              </c:pt>
              <c:pt idx="41">
                <c:v>1115.8829249230068</c:v>
              </c:pt>
              <c:pt idx="42">
                <c:v>1118.4573768426112</c:v>
              </c:pt>
              <c:pt idx="43">
                <c:v>1121.0902847009054</c:v>
              </c:pt>
              <c:pt idx="44">
                <c:v>1123.7049739356999</c:v>
              </c:pt>
              <c:pt idx="45">
                <c:v>1126.2990008350612</c:v>
              </c:pt>
              <c:pt idx="46">
                <c:v>1126.09840123355</c:v>
              </c:pt>
              <c:pt idx="47">
                <c:v>1125.8823797944856</c:v>
              </c:pt>
              <c:pt idx="48">
                <c:v>1125.6921577300557</c:v>
              </c:pt>
              <c:pt idx="49">
                <c:v>1125.5336119738351</c:v>
              </c:pt>
              <c:pt idx="50">
                <c:v>1137.5284448047121</c:v>
              </c:pt>
              <c:pt idx="51">
                <c:v>1136.0799297737408</c:v>
              </c:pt>
              <c:pt idx="52">
                <c:v>1134.6354382134136</c:v>
              </c:pt>
              <c:pt idx="53">
                <c:v>1133.020646632629</c:v>
              </c:pt>
              <c:pt idx="54">
                <c:v>1131.352068356784</c:v>
              </c:pt>
              <c:pt idx="55">
                <c:v>1129.6918164703609</c:v>
              </c:pt>
              <c:pt idx="56">
                <c:v>1123.7830469502912</c:v>
              </c:pt>
              <c:pt idx="57">
                <c:v>1117.9339254000895</c:v>
              </c:pt>
              <c:pt idx="58">
                <c:v>1112.1689956125526</c:v>
              </c:pt>
              <c:pt idx="59">
                <c:v>1106.4403667894746</c:v>
              </c:pt>
              <c:pt idx="60">
                <c:v>1100.5817771079246</c:v>
              </c:pt>
              <c:pt idx="61">
                <c:v>1096.0243579119267</c:v>
              </c:pt>
              <c:pt idx="62">
                <c:v>1091.4777681150395</c:v>
              </c:pt>
              <c:pt idx="63">
                <c:v>1086.8623221548335</c:v>
              </c:pt>
              <c:pt idx="64">
                <c:v>1082.1332502795169</c:v>
              </c:pt>
              <c:pt idx="65">
                <c:v>1077.2342570227022</c:v>
              </c:pt>
              <c:pt idx="66">
                <c:v>1071.1477020490036</c:v>
              </c:pt>
              <c:pt idx="67">
                <c:v>1065.4403258573795</c:v>
              </c:pt>
              <c:pt idx="68">
                <c:v>1059.5620341489084</c:v>
              </c:pt>
              <c:pt idx="69">
                <c:v>1053.798250280038</c:v>
              </c:pt>
              <c:pt idx="70">
                <c:v>1048.1925927655677</c:v>
              </c:pt>
              <c:pt idx="71">
                <c:v>1042.4540326450606</c:v>
              </c:pt>
              <c:pt idx="72">
                <c:v>1036.9772397469305</c:v>
              </c:pt>
              <c:pt idx="73">
                <c:v>1031.6066136090635</c:v>
              </c:pt>
              <c:pt idx="74">
                <c:v>1026.1336835467632</c:v>
              </c:pt>
              <c:pt idx="75">
                <c:v>1020.6417932427094</c:v>
              </c:pt>
              <c:pt idx="76">
                <c:v>1019.7534626768455</c:v>
              </c:pt>
              <c:pt idx="77">
                <c:v>1018.8381687797307</c:v>
              </c:pt>
              <c:pt idx="78">
                <c:v>1017.7381245144214</c:v>
              </c:pt>
              <c:pt idx="79">
                <c:v>1016.7013407418376</c:v>
              </c:pt>
              <c:pt idx="80">
                <c:v>1015.6728866978001</c:v>
              </c:pt>
              <c:pt idx="81">
                <c:v>1014.7916502951433</c:v>
              </c:pt>
              <c:pt idx="82">
                <c:v>1013.8705304337885</c:v>
              </c:pt>
              <c:pt idx="83">
                <c:v>1012.914120217996</c:v>
              </c:pt>
              <c:pt idx="84">
                <c:v>1011.968617009814</c:v>
              </c:pt>
              <c:pt idx="85">
                <c:v>1011.0677408526533</c:v>
              </c:pt>
              <c:pt idx="86">
                <c:v>1008.8239367730002</c:v>
              </c:pt>
              <c:pt idx="87">
                <c:v>1006.5497293012291</c:v>
              </c:pt>
              <c:pt idx="88">
                <c:v>1004.2360735545957</c:v>
              </c:pt>
              <c:pt idx="89">
                <c:v>1001.8859759376409</c:v>
              </c:pt>
              <c:pt idx="90">
                <c:v>999.52770850906927</c:v>
              </c:pt>
              <c:pt idx="91">
                <c:v>997.15956461895269</c:v>
              </c:pt>
              <c:pt idx="92">
                <c:v>994.84080103864562</c:v>
              </c:pt>
              <c:pt idx="93">
                <c:v>992.51988283985384</c:v>
              </c:pt>
              <c:pt idx="94">
                <c:v>990.17702927541018</c:v>
              </c:pt>
              <c:pt idx="95">
                <c:v>987.83196531273973</c:v>
              </c:pt>
              <c:pt idx="96">
                <c:v>983.71429566885195</c:v>
              </c:pt>
              <c:pt idx="97">
                <c:v>979.62441070472573</c:v>
              </c:pt>
              <c:pt idx="98">
                <c:v>975.6732739496357</c:v>
              </c:pt>
              <c:pt idx="99">
                <c:v>971.8230096563193</c:v>
              </c:pt>
              <c:pt idx="100">
                <c:v>968.00447196332277</c:v>
              </c:pt>
              <c:pt idx="101">
                <c:v>964.12170884328054</c:v>
              </c:pt>
              <c:pt idx="102">
                <c:v>960.17107262775869</c:v>
              </c:pt>
              <c:pt idx="103">
                <c:v>956.23017435732038</c:v>
              </c:pt>
              <c:pt idx="104">
                <c:v>952.25007699826631</c:v>
              </c:pt>
              <c:pt idx="105">
                <c:v>948.23892065584812</c:v>
              </c:pt>
              <c:pt idx="106">
                <c:v>942.81084829198664</c:v>
              </c:pt>
              <c:pt idx="107">
                <c:v>937.38469538131812</c:v>
              </c:pt>
              <c:pt idx="108">
                <c:v>931.95017902962991</c:v>
              </c:pt>
              <c:pt idx="109">
                <c:v>926.46733229010101</c:v>
              </c:pt>
              <c:pt idx="110">
                <c:v>921.06936239916422</c:v>
              </c:pt>
              <c:pt idx="111">
                <c:v>915.651002164033</c:v>
              </c:pt>
              <c:pt idx="112">
                <c:v>910.23063269773854</c:v>
              </c:pt>
              <c:pt idx="113">
                <c:v>905.24360359419006</c:v>
              </c:pt>
              <c:pt idx="114">
                <c:v>899.1165471269511</c:v>
              </c:pt>
              <c:pt idx="115">
                <c:v>893.55108204790611</c:v>
              </c:pt>
              <c:pt idx="116">
                <c:v>888.17333232980843</c:v>
              </c:pt>
              <c:pt idx="117">
                <c:v>882.67508035551066</c:v>
              </c:pt>
              <c:pt idx="118">
                <c:v>878.60642913686195</c:v>
              </c:pt>
              <c:pt idx="119">
                <c:v>873.16405044609439</c:v>
              </c:pt>
              <c:pt idx="120">
                <c:v>867.2423649099577</c:v>
              </c:pt>
              <c:pt idx="121">
                <c:v>861.51531721958713</c:v>
              </c:pt>
              <c:pt idx="122">
                <c:v>856.38218244329221</c:v>
              </c:pt>
              <c:pt idx="123">
                <c:v>851.27258784786989</c:v>
              </c:pt>
              <c:pt idx="124">
                <c:v>846.2113245254393</c:v>
              </c:pt>
              <c:pt idx="125">
                <c:v>841.08736101496584</c:v>
              </c:pt>
              <c:pt idx="126">
                <c:v>835.56475779422851</c:v>
              </c:pt>
              <c:pt idx="127">
                <c:v>830.03894443379943</c:v>
              </c:pt>
              <c:pt idx="128">
                <c:v>824.47691019438378</c:v>
              </c:pt>
              <c:pt idx="129">
                <c:v>819.11173498308926</c:v>
              </c:pt>
              <c:pt idx="130">
                <c:v>813.85238112963657</c:v>
              </c:pt>
              <c:pt idx="131">
                <c:v>808.43401649678378</c:v>
              </c:pt>
              <c:pt idx="132">
                <c:v>803.04547660862772</c:v>
              </c:pt>
              <c:pt idx="133">
                <c:v>797.40504287122917</c:v>
              </c:pt>
              <c:pt idx="134">
                <c:v>791.77818173258572</c:v>
              </c:pt>
              <c:pt idx="135">
                <c:v>786.46884270081068</c:v>
              </c:pt>
              <c:pt idx="136">
                <c:v>781.96656877982491</c:v>
              </c:pt>
              <c:pt idx="137">
                <c:v>777.19550443104345</c:v>
              </c:pt>
              <c:pt idx="138">
                <c:v>772.07365278946145</c:v>
              </c:pt>
              <c:pt idx="139">
                <c:v>767.05285394083444</c:v>
              </c:pt>
              <c:pt idx="140">
                <c:v>762.29418783899871</c:v>
              </c:pt>
              <c:pt idx="141">
                <c:v>757.66142844618741</c:v>
              </c:pt>
              <c:pt idx="142">
                <c:v>753.04550146476822</c:v>
              </c:pt>
              <c:pt idx="143">
                <c:v>748.44405212435845</c:v>
              </c:pt>
              <c:pt idx="144">
                <c:v>743.85794219036939</c:v>
              </c:pt>
              <c:pt idx="145">
                <c:v>739.29006758545802</c:v>
              </c:pt>
              <c:pt idx="146">
                <c:v>739.32410892881069</c:v>
              </c:pt>
              <c:pt idx="147">
                <c:v>739.26237480393706</c:v>
              </c:pt>
              <c:pt idx="148">
                <c:v>739.24150467153129</c:v>
              </c:pt>
              <c:pt idx="149">
                <c:v>739.24543857209017</c:v>
              </c:pt>
              <c:pt idx="150">
                <c:v>739.27543310569513</c:v>
              </c:pt>
              <c:pt idx="151">
                <c:v>739.19941810954685</c:v>
              </c:pt>
              <c:pt idx="152">
                <c:v>739.10316244635419</c:v>
              </c:pt>
              <c:pt idx="153">
                <c:v>738.989893490805</c:v>
              </c:pt>
              <c:pt idx="154">
                <c:v>738.85331558611108</c:v>
              </c:pt>
              <c:pt idx="155">
                <c:v>738.72328919236713</c:v>
              </c:pt>
              <c:pt idx="156">
                <c:v>740.02122295322215</c:v>
              </c:pt>
              <c:pt idx="157">
                <c:v>741.34259861104715</c:v>
              </c:pt>
              <c:pt idx="158">
                <c:v>742.66857008394732</c:v>
              </c:pt>
              <c:pt idx="159">
                <c:v>743.94816712331715</c:v>
              </c:pt>
              <c:pt idx="160">
                <c:v>745.16513551122273</c:v>
              </c:pt>
              <c:pt idx="161">
                <c:v>745.8500701653295</c:v>
              </c:pt>
              <c:pt idx="162">
                <c:v>746.65942843387063</c:v>
              </c:pt>
              <c:pt idx="163">
                <c:v>747.55619147260916</c:v>
              </c:pt>
              <c:pt idx="164">
                <c:v>748.48023901071065</c:v>
              </c:pt>
              <c:pt idx="165">
                <c:v>749.46243516794664</c:v>
              </c:pt>
              <c:pt idx="166">
                <c:v>747.96361216489095</c:v>
              </c:pt>
              <c:pt idx="167">
                <c:v>746.53197874803084</c:v>
              </c:pt>
              <c:pt idx="168">
                <c:v>745.15360942763755</c:v>
              </c:pt>
              <c:pt idx="169">
                <c:v>743.77469029648148</c:v>
              </c:pt>
              <c:pt idx="170">
                <c:v>742.4326801856364</c:v>
              </c:pt>
              <c:pt idx="171">
                <c:v>741.04628568229111</c:v>
              </c:pt>
              <c:pt idx="172">
                <c:v>739.64938088730071</c:v>
              </c:pt>
              <c:pt idx="173">
                <c:v>738.21150189803859</c:v>
              </c:pt>
              <c:pt idx="174">
                <c:v>736.5705804370067</c:v>
              </c:pt>
              <c:pt idx="175">
                <c:v>734.7967163920797</c:v>
              </c:pt>
              <c:pt idx="176">
                <c:v>739.91739097778918</c:v>
              </c:pt>
              <c:pt idx="177">
                <c:v>745.31299805887431</c:v>
              </c:pt>
              <c:pt idx="178">
                <c:v>751.19817785536429</c:v>
              </c:pt>
              <c:pt idx="179">
                <c:v>757.17386531414331</c:v>
              </c:pt>
              <c:pt idx="180">
                <c:v>763.04569566578527</c:v>
              </c:pt>
              <c:pt idx="181">
                <c:v>768.87627197057134</c:v>
              </c:pt>
              <c:pt idx="182">
                <c:v>774.66852022943851</c:v>
              </c:pt>
              <c:pt idx="183">
                <c:v>780.56527949625558</c:v>
              </c:pt>
              <c:pt idx="184">
                <c:v>786.59046656907003</c:v>
              </c:pt>
              <c:pt idx="185">
                <c:v>792.70308362910748</c:v>
              </c:pt>
              <c:pt idx="186">
                <c:v>793.25640423568382</c:v>
              </c:pt>
              <c:pt idx="187">
                <c:v>793.70067316511916</c:v>
              </c:pt>
              <c:pt idx="188">
                <c:v>794.07297838639602</c:v>
              </c:pt>
              <c:pt idx="189">
                <c:v>794.33371126590816</c:v>
              </c:pt>
              <c:pt idx="190">
                <c:v>794.47785008903929</c:v>
              </c:pt>
              <c:pt idx="191">
                <c:v>794.52462749844733</c:v>
              </c:pt>
              <c:pt idx="192">
                <c:v>794.52035832259924</c:v>
              </c:pt>
              <c:pt idx="193">
                <c:v>794.54558490573766</c:v>
              </c:pt>
              <c:pt idx="194">
                <c:v>794.63184573956767</c:v>
              </c:pt>
              <c:pt idx="195">
                <c:v>794.73764258026233</c:v>
              </c:pt>
              <c:pt idx="196">
                <c:v>793.99526316821732</c:v>
              </c:pt>
              <c:pt idx="197">
                <c:v>793.31081539442698</c:v>
              </c:pt>
              <c:pt idx="198">
                <c:v>792.60775911962855</c:v>
              </c:pt>
              <c:pt idx="199">
                <c:v>791.87354806561018</c:v>
              </c:pt>
              <c:pt idx="200">
                <c:v>791.18530973206327</c:v>
              </c:pt>
              <c:pt idx="201">
                <c:v>790.58090730958463</c:v>
              </c:pt>
              <c:pt idx="202">
                <c:v>790.07145575573497</c:v>
              </c:pt>
              <c:pt idx="203">
                <c:v>789.59801371067806</c:v>
              </c:pt>
              <c:pt idx="204">
                <c:v>789.14541294966295</c:v>
              </c:pt>
              <c:pt idx="205">
                <c:v>788.76798226762071</c:v>
              </c:pt>
              <c:pt idx="206">
                <c:v>787.36894402962866</c:v>
              </c:pt>
              <c:pt idx="207">
                <c:v>785.7759408280516</c:v>
              </c:pt>
              <c:pt idx="208">
                <c:v>784.12982606172545</c:v>
              </c:pt>
              <c:pt idx="209">
                <c:v>782.46284222521956</c:v>
              </c:pt>
              <c:pt idx="210">
                <c:v>780.73004764700988</c:v>
              </c:pt>
              <c:pt idx="211">
                <c:v>778.93667026289882</c:v>
              </c:pt>
              <c:pt idx="212">
                <c:v>777.09036035754764</c:v>
              </c:pt>
              <c:pt idx="213">
                <c:v>775.1742760412078</c:v>
              </c:pt>
              <c:pt idx="214">
                <c:v>773.17944924035476</c:v>
              </c:pt>
              <c:pt idx="215">
                <c:v>771.08428447876997</c:v>
              </c:pt>
              <c:pt idx="216">
                <c:v>770.45219745500629</c:v>
              </c:pt>
              <c:pt idx="217">
                <c:v>769.83697242754874</c:v>
              </c:pt>
              <c:pt idx="218">
                <c:v>769.20224785696223</c:v>
              </c:pt>
              <c:pt idx="219">
                <c:v>768.58092712345547</c:v>
              </c:pt>
              <c:pt idx="220">
                <c:v>767.99359386017693</c:v>
              </c:pt>
              <c:pt idx="221">
                <c:v>767.45063440565616</c:v>
              </c:pt>
              <c:pt idx="222">
                <c:v>766.90635771980749</c:v>
              </c:pt>
              <c:pt idx="223">
                <c:v>766.39330873757137</c:v>
              </c:pt>
              <c:pt idx="224">
                <c:v>766.0048395488916</c:v>
              </c:pt>
              <c:pt idx="225">
                <c:v>765.6202022837922</c:v>
              </c:pt>
              <c:pt idx="226">
                <c:v>751.05138541692838</c:v>
              </c:pt>
              <c:pt idx="227">
                <c:v>744.31508873916925</c:v>
              </c:pt>
              <c:pt idx="228">
                <c:v>737.51515405649241</c:v>
              </c:pt>
              <c:pt idx="229">
                <c:v>730.69989939807772</c:v>
              </c:pt>
              <c:pt idx="230">
                <c:v>723.89582911440652</c:v>
              </c:pt>
              <c:pt idx="231">
                <c:v>717.09420845591899</c:v>
              </c:pt>
              <c:pt idx="232">
                <c:v>710.30130648416662</c:v>
              </c:pt>
              <c:pt idx="233">
                <c:v>703.49215807067981</c:v>
              </c:pt>
              <c:pt idx="234">
                <c:v>696.67639683618233</c:v>
              </c:pt>
              <c:pt idx="235">
                <c:v>689.86930237412685</c:v>
              </c:pt>
              <c:pt idx="236">
                <c:v>683.07321181459838</c:v>
              </c:pt>
              <c:pt idx="237">
                <c:v>676.29297480328341</c:v>
              </c:pt>
              <c:pt idx="238">
                <c:v>669.52919459734289</c:v>
              </c:pt>
              <c:pt idx="239">
                <c:v>662.77421931178958</c:v>
              </c:pt>
              <c:pt idx="240">
                <c:v>656.02113179736557</c:v>
              </c:pt>
              <c:pt idx="241">
                <c:v>649.2677755085565</c:v>
              </c:pt>
              <c:pt idx="242">
                <c:v>642.51248498765369</c:v>
              </c:pt>
              <c:pt idx="243">
                <c:v>635.75537149851493</c:v>
              </c:pt>
              <c:pt idx="244">
                <c:v>628.99779180722328</c:v>
              </c:pt>
              <c:pt idx="245">
                <c:v>622.24520354000936</c:v>
              </c:pt>
              <c:pt idx="246">
                <c:v>615.4931278722014</c:v>
              </c:pt>
              <c:pt idx="247">
                <c:v>608.73938422709045</c:v>
              </c:pt>
              <c:pt idx="248">
                <c:v>601.97771229971329</c:v>
              </c:pt>
              <c:pt idx="249">
                <c:v>595.20837519626127</c:v>
              </c:pt>
              <c:pt idx="250">
                <c:v>588.44320073547487</c:v>
              </c:pt>
              <c:pt idx="251">
                <c:v>584.71947350200037</c:v>
              </c:pt>
              <c:pt idx="252">
                <c:v>580.95039560412488</c:v>
              </c:pt>
              <c:pt idx="253">
                <c:v>577.13359492098243</c:v>
              </c:pt>
              <c:pt idx="254">
                <c:v>573.27000943715097</c:v>
              </c:pt>
              <c:pt idx="255">
                <c:v>569.36100089617707</c:v>
              </c:pt>
              <c:pt idx="256">
                <c:v>565.40724946268597</c:v>
              </c:pt>
              <c:pt idx="257">
                <c:v>561.40742180258803</c:v>
              </c:pt>
              <c:pt idx="258">
                <c:v>557.36027858134219</c:v>
              </c:pt>
              <c:pt idx="259">
                <c:v>553.26740212244113</c:v>
              </c:pt>
              <c:pt idx="260">
                <c:v>549.12994264811016</c:v>
              </c:pt>
              <c:pt idx="261">
                <c:v>544.94640649462065</c:v>
              </c:pt>
              <c:pt idx="262">
                <c:v>540.71771624465009</c:v>
              </c:pt>
              <c:pt idx="263">
                <c:v>536.44457335284824</c:v>
              </c:pt>
              <c:pt idx="264">
                <c:v>532.12678921544841</c:v>
              </c:pt>
              <c:pt idx="265">
                <c:v>527.76580715378407</c:v>
              </c:pt>
              <c:pt idx="266">
                <c:v>523.36158722974255</c:v>
              </c:pt>
              <c:pt idx="267">
                <c:v>518.91457214125307</c:v>
              </c:pt>
              <c:pt idx="268">
                <c:v>514.42558700122299</c:v>
              </c:pt>
              <c:pt idx="269">
                <c:v>509.89589610191382</c:v>
              </c:pt>
              <c:pt idx="270">
                <c:v>505.32595153787122</c:v>
              </c:pt>
              <c:pt idx="271">
                <c:v>500.71578513534615</c:v>
              </c:pt>
              <c:pt idx="272">
                <c:v>496.0670398935834</c:v>
              </c:pt>
              <c:pt idx="273">
                <c:v>491.38045917890486</c:v>
              </c:pt>
              <c:pt idx="274">
                <c:v>486.65717184168113</c:v>
              </c:pt>
              <c:pt idx="275">
                <c:v>481.89769576867053</c:v>
              </c:pt>
              <c:pt idx="276">
                <c:v>477.10266125654528</c:v>
              </c:pt>
              <c:pt idx="277">
                <c:v>472.27357537305016</c:v>
              </c:pt>
              <c:pt idx="278">
                <c:v>467.41072546281976</c:v>
              </c:pt>
              <c:pt idx="279">
                <c:v>462.51474689919263</c:v>
              </c:pt>
              <c:pt idx="280">
                <c:v>457.58702370621688</c:v>
              </c:pt>
              <c:pt idx="281">
                <c:v>454.85979838081386</c:v>
              </c:pt>
              <c:pt idx="282">
                <c:v>452.11450227119178</c:v>
              </c:pt>
              <c:pt idx="283">
                <c:v>449.35169756719273</c:v>
              </c:pt>
              <c:pt idx="284">
                <c:v>446.57183699248679</c:v>
              </c:pt>
              <c:pt idx="285">
                <c:v>443.77511926963308</c:v>
              </c:pt>
              <c:pt idx="286">
                <c:v>440.96168681697702</c:v>
              </c:pt>
              <c:pt idx="287">
                <c:v>438.13156928318699</c:v>
              </c:pt>
              <c:pt idx="288">
                <c:v>435.28576642912583</c:v>
              </c:pt>
              <c:pt idx="289">
                <c:v>432.42427089261162</c:v>
              </c:pt>
              <c:pt idx="290">
                <c:v>429.54740218885189</c:v>
              </c:pt>
              <c:pt idx="291">
                <c:v>426.65555910162158</c:v>
              </c:pt>
              <c:pt idx="292">
                <c:v>423.74885746564382</c:v>
              </c:pt>
              <c:pt idx="293">
                <c:v>420.8279192406182</c:v>
              </c:pt>
              <c:pt idx="294">
                <c:v>417.89278020321655</c:v>
              </c:pt>
              <c:pt idx="295">
                <c:v>414.94388926945544</c:v>
              </c:pt>
              <c:pt idx="296">
                <c:v>411.98136793450226</c:v>
              </c:pt>
              <c:pt idx="297">
                <c:v>409.00539475383829</c:v>
              </c:pt>
              <c:pt idx="298">
                <c:v>406.01637655590866</c:v>
              </c:pt>
              <c:pt idx="299">
                <c:v>403.01449903330172</c:v>
              </c:pt>
              <c:pt idx="300">
                <c:v>400</c:v>
              </c:pt>
            </c:numLit>
          </c:val>
          <c:extLst>
            <c:ext xmlns:c16="http://schemas.microsoft.com/office/drawing/2014/chart" uri="{C3380CC4-5D6E-409C-BE32-E72D297353CC}">
              <c16:uniqueId val="{00000000-31E2-4C24-B889-2ECEC3E4FE9F}"/>
            </c:ext>
          </c:extLst>
        </c:ser>
        <c:ser>
          <c:idx val="3"/>
          <c:order val="1"/>
          <c:tx>
            <c:v>Domestic labour (men)</c:v>
          </c:tx>
          <c:spPr>
            <a:solidFill>
              <a:srgbClr val="ED7D31"/>
            </a:solidFill>
            <a:ln w="25400">
              <a:solidFill>
                <a:srgbClr val="ED7D31"/>
              </a:solidFill>
            </a:ln>
          </c:spP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199.05559678369471</c:v>
              </c:pt>
              <c:pt idx="1">
                <c:v>199.719774352049</c:v>
              </c:pt>
              <c:pt idx="2">
                <c:v>200.38507785703388</c:v>
              </c:pt>
              <c:pt idx="3">
                <c:v>201.04914978826397</c:v>
              </c:pt>
              <c:pt idx="4">
                <c:v>201.71425868427792</c:v>
              </c:pt>
              <c:pt idx="5">
                <c:v>202.37796233163397</c:v>
              </c:pt>
              <c:pt idx="6">
                <c:v>203.10508929669558</c:v>
              </c:pt>
              <c:pt idx="7">
                <c:v>203.83663338416378</c:v>
              </c:pt>
              <c:pt idx="8">
                <c:v>204.56675654425376</c:v>
              </c:pt>
              <c:pt idx="9">
                <c:v>205.2985969100819</c:v>
              </c:pt>
              <c:pt idx="10">
                <c:v>206.03108898114502</c:v>
              </c:pt>
              <c:pt idx="11">
                <c:v>206.76836781445206</c:v>
              </c:pt>
              <c:pt idx="12">
                <c:v>207.50989486881383</c:v>
              </c:pt>
              <c:pt idx="13">
                <c:v>208.24950178634833</c:v>
              </c:pt>
              <c:pt idx="14">
                <c:v>208.98916084405502</c:v>
              </c:pt>
              <c:pt idx="15">
                <c:v>209.7359623685519</c:v>
              </c:pt>
              <c:pt idx="16">
                <c:v>210.30642179644352</c:v>
              </c:pt>
              <c:pt idx="17">
                <c:v>210.88147181869795</c:v>
              </c:pt>
              <c:pt idx="18">
                <c:v>211.45928521311512</c:v>
              </c:pt>
              <c:pt idx="19">
                <c:v>212.03615684814491</c:v>
              </c:pt>
              <c:pt idx="20">
                <c:v>212.61504446714656</c:v>
              </c:pt>
              <c:pt idx="21">
                <c:v>213.20534233891152</c:v>
              </c:pt>
              <c:pt idx="22">
                <c:v>213.73281744046901</c:v>
              </c:pt>
              <c:pt idx="23">
                <c:v>214.31617519511093</c:v>
              </c:pt>
              <c:pt idx="24">
                <c:v>214.94722545275513</c:v>
              </c:pt>
              <c:pt idx="25">
                <c:v>215.55404444261694</c:v>
              </c:pt>
              <c:pt idx="26">
                <c:v>217.60908909529957</c:v>
              </c:pt>
              <c:pt idx="27">
                <c:v>219.70414425538252</c:v>
              </c:pt>
              <c:pt idx="28">
                <c:v>221.80071233200863</c:v>
              </c:pt>
              <c:pt idx="29">
                <c:v>223.90785173691495</c:v>
              </c:pt>
              <c:pt idx="30">
                <c:v>226.02003176395212</c:v>
              </c:pt>
              <c:pt idx="31">
                <c:v>228.13229701248383</c:v>
              </c:pt>
              <c:pt idx="32">
                <c:v>230.26586591593446</c:v>
              </c:pt>
              <c:pt idx="33">
                <c:v>232.41305735526376</c:v>
              </c:pt>
              <c:pt idx="34">
                <c:v>234.57452515400672</c:v>
              </c:pt>
              <c:pt idx="35">
                <c:v>236.7383113202186</c:v>
              </c:pt>
              <c:pt idx="36">
                <c:v>237.80052930247462</c:v>
              </c:pt>
              <c:pt idx="37">
                <c:v>238.8407138545154</c:v>
              </c:pt>
              <c:pt idx="38">
                <c:v>239.902786314938</c:v>
              </c:pt>
              <c:pt idx="39">
                <c:v>240.95488788709829</c:v>
              </c:pt>
              <c:pt idx="40">
                <c:v>242.0113082103139</c:v>
              </c:pt>
              <c:pt idx="41">
                <c:v>243.05760613477796</c:v>
              </c:pt>
              <c:pt idx="42">
                <c:v>244.09330374089589</c:v>
              </c:pt>
              <c:pt idx="43">
                <c:v>245.14345346417005</c:v>
              </c:pt>
              <c:pt idx="44">
                <c:v>246.19132834599961</c:v>
              </c:pt>
              <c:pt idx="45">
                <c:v>247.23636603696491</c:v>
              </c:pt>
              <c:pt idx="46">
                <c:v>247.66844577509309</c:v>
              </c:pt>
              <c:pt idx="47">
                <c:v>248.09644210955938</c:v>
              </c:pt>
              <c:pt idx="48">
                <c:v>248.52943742092165</c:v>
              </c:pt>
              <c:pt idx="49">
                <c:v>248.96876543931805</c:v>
              </c:pt>
              <c:pt idx="50">
                <c:v>256.86126173009632</c:v>
              </c:pt>
              <c:pt idx="51">
                <c:v>256.53417769084473</c:v>
              </c:pt>
              <c:pt idx="52">
                <c:v>256.20800217722245</c:v>
              </c:pt>
              <c:pt idx="53">
                <c:v>255.84337182027107</c:v>
              </c:pt>
              <c:pt idx="54">
                <c:v>255.46659608056413</c:v>
              </c:pt>
              <c:pt idx="55">
                <c:v>255.09170049330734</c:v>
              </c:pt>
              <c:pt idx="56">
                <c:v>253.75746221458192</c:v>
              </c:pt>
              <c:pt idx="57">
                <c:v>252.43669283227828</c:v>
              </c:pt>
              <c:pt idx="58">
                <c:v>251.13493449315709</c:v>
              </c:pt>
              <c:pt idx="59">
                <c:v>249.84137314601043</c:v>
              </c:pt>
              <c:pt idx="60">
                <c:v>248.51846579856368</c:v>
              </c:pt>
              <c:pt idx="61">
                <c:v>248.03646010772817</c:v>
              </c:pt>
              <c:pt idx="62">
                <c:v>247.55165874774099</c:v>
              </c:pt>
              <c:pt idx="63">
                <c:v>247.04597535135636</c:v>
              </c:pt>
              <c:pt idx="64">
                <c:v>246.50911878954267</c:v>
              </c:pt>
              <c:pt idx="65">
                <c:v>245.92807796981322</c:v>
              </c:pt>
              <c:pt idx="66">
                <c:v>245.06978273100623</c:v>
              </c:pt>
              <c:pt idx="67">
                <c:v>244.29171247982336</c:v>
              </c:pt>
              <c:pt idx="68">
                <c:v>243.46804122292022</c:v>
              </c:pt>
              <c:pt idx="69">
                <c:v>242.66425391310725</c:v>
              </c:pt>
              <c:pt idx="70">
                <c:v>241.89059833051601</c:v>
              </c:pt>
              <c:pt idx="71">
                <c:v>241.08001651817261</c:v>
              </c:pt>
              <c:pt idx="72">
                <c:v>240.32379051753495</c:v>
              </c:pt>
              <c:pt idx="73">
                <c:v>239.58618089577149</c:v>
              </c:pt>
              <c:pt idx="74">
                <c:v>238.8188368356922</c:v>
              </c:pt>
              <c:pt idx="75">
                <c:v>238.04105720996154</c:v>
              </c:pt>
              <c:pt idx="76">
                <c:v>238.33318476355456</c:v>
              </c:pt>
              <c:pt idx="77">
                <c:v>238.61749070973971</c:v>
              </c:pt>
              <c:pt idx="78">
                <c:v>238.85690677379347</c:v>
              </c:pt>
              <c:pt idx="79">
                <c:v>239.10949313813839</c:v>
              </c:pt>
              <c:pt idx="80">
                <c:v>239.36240004980075</c:v>
              </c:pt>
              <c:pt idx="81">
                <c:v>239.64844192202378</c:v>
              </c:pt>
              <c:pt idx="82">
                <c:v>239.92356063700421</c:v>
              </c:pt>
              <c:pt idx="83">
                <c:v>240.18879010890896</c:v>
              </c:pt>
              <c:pt idx="84">
                <c:v>240.45505893371777</c:v>
              </c:pt>
              <c:pt idx="85">
                <c:v>240.73041448872789</c:v>
              </c:pt>
              <c:pt idx="86">
                <c:v>240.68388339254412</c:v>
              </c:pt>
              <c:pt idx="87">
                <c:v>240.6272973662428</c:v>
              </c:pt>
              <c:pt idx="88">
                <c:v>240.558451079619</c:v>
              </c:pt>
              <c:pt idx="89">
                <c:v>240.47801449041646</c:v>
              </c:pt>
              <c:pt idx="90">
                <c:v>240.39274002116963</c:v>
              </c:pt>
              <c:pt idx="91">
                <c:v>240.30221006946408</c:v>
              </c:pt>
              <c:pt idx="92">
                <c:v>240.22072439744906</c:v>
              </c:pt>
              <c:pt idx="93">
                <c:v>240.13589079448252</c:v>
              </c:pt>
              <c:pt idx="94">
                <c:v>240.04291618797942</c:v>
              </c:pt>
              <c:pt idx="95">
                <c:v>239.94656570688122</c:v>
              </c:pt>
              <c:pt idx="96">
                <c:v>239.41596351083157</c:v>
              </c:pt>
              <c:pt idx="97">
                <c:v>238.88761622100245</c:v>
              </c:pt>
              <c:pt idx="98">
                <c:v>238.38868406326242</c:v>
              </c:pt>
              <c:pt idx="99">
                <c:v>237.91010116822548</c:v>
              </c:pt>
              <c:pt idx="100">
                <c:v>237.43505916081639</c:v>
              </c:pt>
              <c:pt idx="101">
                <c:v>236.9400302688403</c:v>
              </c:pt>
              <c:pt idx="102">
                <c:v>236.42403295859526</c:v>
              </c:pt>
              <c:pt idx="103">
                <c:v>235.90612587723115</c:v>
              </c:pt>
              <c:pt idx="104">
                <c:v>235.3742348414801</c:v>
              </c:pt>
              <c:pt idx="105">
                <c:v>234.83032831289179</c:v>
              </c:pt>
              <c:pt idx="106">
                <c:v>233.93051123034411</c:v>
              </c:pt>
              <c:pt idx="107">
                <c:v>233.02550035465609</c:v>
              </c:pt>
              <c:pt idx="108">
                <c:v>232.11274796858274</c:v>
              </c:pt>
              <c:pt idx="109">
                <c:v>231.18227991479233</c:v>
              </c:pt>
              <c:pt idx="110">
                <c:v>230.26734059979105</c:v>
              </c:pt>
              <c:pt idx="111">
                <c:v>229.34169385869916</c:v>
              </c:pt>
              <c:pt idx="112">
                <c:v>228.40993404774719</c:v>
              </c:pt>
              <c:pt idx="113">
                <c:v>227.58151731032982</c:v>
              </c:pt>
              <c:pt idx="114">
                <c:v>226.46077620903267</c:v>
              </c:pt>
              <c:pt idx="115">
                <c:v>225.47550668498582</c:v>
              </c:pt>
              <c:pt idx="116">
                <c:v>224.53198812322694</c:v>
              </c:pt>
              <c:pt idx="117">
                <c:v>223.55243167684708</c:v>
              </c:pt>
              <c:pt idx="118">
                <c:v>222.92998948248757</c:v>
              </c:pt>
              <c:pt idx="119">
                <c:v>221.95406875851651</c:v>
              </c:pt>
              <c:pt idx="120">
                <c:v>220.85054013234981</c:v>
              </c:pt>
              <c:pt idx="121">
                <c:v>219.79068614354492</c:v>
              </c:pt>
              <c:pt idx="122">
                <c:v>218.87683571131328</c:v>
              </c:pt>
              <c:pt idx="123">
                <c:v>217.9637810174649</c:v>
              </c:pt>
              <c:pt idx="124">
                <c:v>217.05792339128411</c:v>
              </c:pt>
              <c:pt idx="125">
                <c:v>216.13080793883066</c:v>
              </c:pt>
              <c:pt idx="126">
                <c:v>215.09587824405932</c:v>
              </c:pt>
              <c:pt idx="127">
                <c:v>214.05457008589684</c:v>
              </c:pt>
              <c:pt idx="128">
                <c:v>212.99836122450759</c:v>
              </c:pt>
              <c:pt idx="129">
                <c:v>211.9875336367605</c:v>
              </c:pt>
              <c:pt idx="130">
                <c:v>210.99876547805448</c:v>
              </c:pt>
              <c:pt idx="131">
                <c:v>209.96343056455706</c:v>
              </c:pt>
              <c:pt idx="132">
                <c:v>208.93045075760909</c:v>
              </c:pt>
              <c:pt idx="133">
                <c:v>207.82645294795503</c:v>
              </c:pt>
              <c:pt idx="134">
                <c:v>206.72041197944421</c:v>
              </c:pt>
              <c:pt idx="135">
                <c:v>205.69185116790501</c:v>
              </c:pt>
              <c:pt idx="136">
                <c:v>204.86947004932753</c:v>
              </c:pt>
              <c:pt idx="137">
                <c:v>203.97202236758253</c:v>
              </c:pt>
              <c:pt idx="138">
                <c:v>202.9775942222916</c:v>
              </c:pt>
              <c:pt idx="139">
                <c:v>202.00471107465884</c:v>
              </c:pt>
              <c:pt idx="140">
                <c:v>201.09601274280416</c:v>
              </c:pt>
              <c:pt idx="141">
                <c:v>200.2158649051552</c:v>
              </c:pt>
              <c:pt idx="142">
                <c:v>199.33557391714538</c:v>
              </c:pt>
              <c:pt idx="143">
                <c:v>198.45454658288341</c:v>
              </c:pt>
              <c:pt idx="144">
                <c:v>197.57303972498272</c:v>
              </c:pt>
              <c:pt idx="145">
                <c:v>196.69185284383838</c:v>
              </c:pt>
              <c:pt idx="146">
                <c:v>197.0325864871412</c:v>
              </c:pt>
              <c:pt idx="147">
                <c:v>197.34737800202939</c:v>
              </c:pt>
              <c:pt idx="148">
                <c:v>197.67263678030056</c:v>
              </c:pt>
              <c:pt idx="149">
                <c:v>198.00411685976161</c:v>
              </c:pt>
              <c:pt idx="150">
                <c:v>198.34218936982168</c:v>
              </c:pt>
              <c:pt idx="151">
                <c:v>198.65139755412062</c:v>
              </c:pt>
              <c:pt idx="152">
                <c:v>198.95468806412322</c:v>
              </c:pt>
              <c:pt idx="153">
                <c:v>199.25290494000512</c:v>
              </c:pt>
              <c:pt idx="154">
                <c:v>199.54432610719905</c:v>
              </c:pt>
              <c:pt idx="155">
                <c:v>199.8369992040154</c:v>
              </c:pt>
              <c:pt idx="156">
                <c:v>200.51607863738707</c:v>
              </c:pt>
              <c:pt idx="157">
                <c:v>201.20227175418347</c:v>
              </c:pt>
              <c:pt idx="158">
                <c:v>201.89048507136559</c:v>
              </c:pt>
              <c:pt idx="159">
                <c:v>202.56684477766618</c:v>
              </c:pt>
              <c:pt idx="160">
                <c:v>203.22685513942437</c:v>
              </c:pt>
              <c:pt idx="161">
                <c:v>204.10908680048877</c:v>
              </c:pt>
              <c:pt idx="162">
                <c:v>205.02676146738921</c:v>
              </c:pt>
              <c:pt idx="163">
                <c:v>205.97002758056507</c:v>
              </c:pt>
              <c:pt idx="164">
                <c:v>206.92250896659743</c:v>
              </c:pt>
              <c:pt idx="165">
                <c:v>207.89284332164496</c:v>
              </c:pt>
              <c:pt idx="166">
                <c:v>208.17448786127744</c:v>
              </c:pt>
              <c:pt idx="167">
                <c:v>208.47210035900733</c:v>
              </c:pt>
              <c:pt idx="168">
                <c:v>208.78196702378108</c:v>
              </c:pt>
              <c:pt idx="169">
                <c:v>209.08910874068934</c:v>
              </c:pt>
              <c:pt idx="170">
                <c:v>209.40408928312837</c:v>
              </c:pt>
              <c:pt idx="171">
                <c:v>209.70400718375336</c:v>
              </c:pt>
              <c:pt idx="172">
                <c:v>209.99835569247853</c:v>
              </c:pt>
              <c:pt idx="173">
                <c:v>210.27842781338086</c:v>
              </c:pt>
              <c:pt idx="174">
                <c:v>210.49779291742914</c:v>
              </c:pt>
              <c:pt idx="175">
                <c:v>210.67598162290415</c:v>
              </c:pt>
              <c:pt idx="176">
                <c:v>212.83404672880948</c:v>
              </c:pt>
              <c:pt idx="177">
                <c:v>215.08100037223483</c:v>
              </c:pt>
              <c:pt idx="178">
                <c:v>217.47975219029453</c:v>
              </c:pt>
              <c:pt idx="179">
                <c:v>219.91576600965587</c:v>
              </c:pt>
              <c:pt idx="180">
                <c:v>222.3326619072804</c:v>
              </c:pt>
              <c:pt idx="181">
                <c:v>224.74844872985963</c:v>
              </c:pt>
              <c:pt idx="182">
                <c:v>227.16386910224594</c:v>
              </c:pt>
              <c:pt idx="183">
                <c:v>229.62083513386389</c:v>
              </c:pt>
              <c:pt idx="184">
                <c:v>232.12669712737625</c:v>
              </c:pt>
              <c:pt idx="185">
                <c:v>234.66967743798796</c:v>
              </c:pt>
              <c:pt idx="186">
                <c:v>235.57311398514287</c:v>
              </c:pt>
              <c:pt idx="187">
                <c:v>236.44509564219675</c:v>
              </c:pt>
              <c:pt idx="188">
                <c:v>237.29640053411691</c:v>
              </c:pt>
              <c:pt idx="189">
                <c:v>238.11495400651742</c:v>
              </c:pt>
              <c:pt idx="190">
                <c:v>238.89893394285843</c:v>
              </c:pt>
              <c:pt idx="191">
                <c:v>239.65381538065103</c:v>
              </c:pt>
              <c:pt idx="192">
                <c:v>240.39333918478692</c:v>
              </c:pt>
              <c:pt idx="193">
                <c:v>241.14180688747615</c:v>
              </c:pt>
              <c:pt idx="194">
                <c:v>241.90890222281527</c:v>
              </c:pt>
              <c:pt idx="195">
                <c:v>242.68212395807601</c:v>
              </c:pt>
              <c:pt idx="196">
                <c:v>243.19575193544051</c:v>
              </c:pt>
              <c:pt idx="197">
                <c:v>243.72579363399933</c:v>
              </c:pt>
              <c:pt idx="198">
                <c:v>244.24882460516349</c:v>
              </c:pt>
              <c:pt idx="199">
                <c:v>244.76091485664375</c:v>
              </c:pt>
              <c:pt idx="200">
                <c:v>245.28588856495267</c:v>
              </c:pt>
              <c:pt idx="201">
                <c:v>245.83564810046354</c:v>
              </c:pt>
              <c:pt idx="202">
                <c:v>246.41389459234875</c:v>
              </c:pt>
              <c:pt idx="203">
                <c:v>247.00245557103329</c:v>
              </c:pt>
              <c:pt idx="204">
                <c:v>247.59667268770374</c:v>
              </c:pt>
              <c:pt idx="205">
                <c:v>248.2137007135876</c:v>
              </c:pt>
              <c:pt idx="206">
                <c:v>248.50758746296509</c:v>
              </c:pt>
              <c:pt idx="207">
                <c:v>248.73746565139797</c:v>
              </c:pt>
              <c:pt idx="208">
                <c:v>248.94751121120586</c:v>
              </c:pt>
              <c:pt idx="209">
                <c:v>249.14784206984925</c:v>
              </c:pt>
              <c:pt idx="210">
                <c:v>249.32404784997829</c:v>
              </c:pt>
              <c:pt idx="211">
                <c:v>249.47761886741873</c:v>
              </c:pt>
              <c:pt idx="212">
                <c:v>249.61084302394039</c:v>
              </c:pt>
              <c:pt idx="213">
                <c:v>249.71814673402159</c:v>
              </c:pt>
              <c:pt idx="214">
                <c:v>249.79643744688471</c:v>
              </c:pt>
              <c:pt idx="215">
                <c:v>249.83849776818042</c:v>
              </c:pt>
              <c:pt idx="216">
                <c:v>250.35206602617305</c:v>
              </c:pt>
              <c:pt idx="217">
                <c:v>250.86995045541187</c:v>
              </c:pt>
              <c:pt idx="218">
                <c:v>251.38031503390786</c:v>
              </c:pt>
              <c:pt idx="219">
                <c:v>251.89388893603316</c:v>
              </c:pt>
              <c:pt idx="220">
                <c:v>252.41747490509402</c:v>
              </c:pt>
              <c:pt idx="221">
                <c:v>252.95459138685359</c:v>
              </c:pt>
              <c:pt idx="222">
                <c:v>253.49025996426366</c:v>
              </c:pt>
              <c:pt idx="223">
                <c:v>254.0352645745526</c:v>
              </c:pt>
              <c:pt idx="224">
                <c:v>254.62072288967914</c:v>
              </c:pt>
              <c:pt idx="225">
                <c:v>255.20673409459738</c:v>
              </c:pt>
              <c:pt idx="226">
                <c:v>255.42444765496671</c:v>
              </c:pt>
              <c:pt idx="227">
                <c:v>258.19470138044386</c:v>
              </c:pt>
              <c:pt idx="228">
                <c:v>260.88357346673968</c:v>
              </c:pt>
              <c:pt idx="229">
                <c:v>263.50659491187326</c:v>
              </c:pt>
              <c:pt idx="230">
                <c:v>266.07259427408377</c:v>
              </c:pt>
              <c:pt idx="231">
                <c:v>268.57792974306983</c:v>
              </c:pt>
              <c:pt idx="232">
                <c:v>271.02443401607513</c:v>
              </c:pt>
              <c:pt idx="233">
                <c:v>273.40197101295183</c:v>
              </c:pt>
              <c:pt idx="234">
                <c:v>275.71338052068637</c:v>
              </c:pt>
              <c:pt idx="235">
                <c:v>277.96404041379219</c:v>
              </c:pt>
              <c:pt idx="236">
                <c:v>280.15445092856794</c:v>
              </c:pt>
              <c:pt idx="237">
                <c:v>282.28622277413206</c:v>
              </c:pt>
              <c:pt idx="238">
                <c:v>284.35929943463685</c:v>
              </c:pt>
              <c:pt idx="239">
                <c:v>286.370071061082</c:v>
              </c:pt>
              <c:pt idx="240">
                <c:v>288.3150197071223</c:v>
              </c:pt>
              <c:pt idx="241">
                <c:v>290.19254218511941</c:v>
              </c:pt>
              <c:pt idx="242">
                <c:v>292.00118492598347</c:v>
              </c:pt>
              <c:pt idx="243">
                <c:v>293.74025529982845</c:v>
              </c:pt>
              <c:pt idx="244">
                <c:v>295.40963876955658</c:v>
              </c:pt>
              <c:pt idx="245">
                <c:v>297.01120946510127</c:v>
              </c:pt>
              <c:pt idx="246">
                <c:v>298.54218035933786</c:v>
              </c:pt>
              <c:pt idx="247">
                <c:v>300.00074916454662</c:v>
              </c:pt>
              <c:pt idx="248">
                <c:v>301.38299258305113</c:v>
              </c:pt>
              <c:pt idx="249">
                <c:v>302.6880961904767</c:v>
              </c:pt>
              <c:pt idx="250">
                <c:v>303.92121356667337</c:v>
              </c:pt>
              <c:pt idx="251">
                <c:v>306.6746599002546</c:v>
              </c:pt>
              <c:pt idx="252">
                <c:v>309.3773023071098</c:v>
              </c:pt>
              <c:pt idx="253">
                <c:v>312.02647046594149</c:v>
              </c:pt>
              <c:pt idx="254">
                <c:v>314.62121338258208</c:v>
              </c:pt>
              <c:pt idx="255">
                <c:v>317.16082600256783</c:v>
              </c:pt>
              <c:pt idx="256">
                <c:v>319.64424206264943</c:v>
              </c:pt>
              <c:pt idx="257">
                <c:v>322.06924198048358</c:v>
              </c:pt>
              <c:pt idx="258">
                <c:v>324.43359499510893</c:v>
              </c:pt>
              <c:pt idx="259">
                <c:v>326.73667279223525</c:v>
              </c:pt>
              <c:pt idx="260">
                <c:v>328.97761939966432</c:v>
              </c:pt>
              <c:pt idx="261">
                <c:v>331.15398913184686</c:v>
              </c:pt>
              <c:pt idx="262">
                <c:v>333.26475122375552</c:v>
              </c:pt>
              <c:pt idx="263">
                <c:v>335.30874529701208</c:v>
              </c:pt>
              <c:pt idx="264">
                <c:v>337.28424781062319</c:v>
              </c:pt>
              <c:pt idx="265">
                <c:v>339.19055355359114</c:v>
              </c:pt>
              <c:pt idx="266">
                <c:v>341.0260179480241</c:v>
              </c:pt>
              <c:pt idx="267">
                <c:v>342.78928959120555</c:v>
              </c:pt>
              <c:pt idx="268">
                <c:v>344.47926450058327</c:v>
              </c:pt>
              <c:pt idx="269">
                <c:v>346.09514191373319</c:v>
              </c:pt>
              <c:pt idx="270">
                <c:v>347.63558368208055</c:v>
              </c:pt>
              <c:pt idx="271">
                <c:v>349.09895033878558</c:v>
              </c:pt>
              <c:pt idx="272">
                <c:v>350.48471660894802</c:v>
              </c:pt>
              <c:pt idx="273">
                <c:v>351.79174911086477</c:v>
              </c:pt>
              <c:pt idx="274">
                <c:v>353.01919666479967</c:v>
              </c:pt>
              <c:pt idx="275">
                <c:v>354.16577640829883</c:v>
              </c:pt>
              <c:pt idx="276">
                <c:v>355.23028334485758</c:v>
              </c:pt>
              <c:pt idx="277">
                <c:v>356.21217219735036</c:v>
              </c:pt>
              <c:pt idx="278">
                <c:v>357.10999843990044</c:v>
              </c:pt>
              <c:pt idx="279">
                <c:v>357.92257212316247</c:v>
              </c:pt>
              <c:pt idx="280">
                <c:v>358.6492888508173</c:v>
              </c:pt>
              <c:pt idx="281">
                <c:v>361.06039249863187</c:v>
              </c:pt>
              <c:pt idx="282">
                <c:v>363.43825516896555</c:v>
              </c:pt>
              <c:pt idx="283">
                <c:v>365.78256037667416</c:v>
              </c:pt>
              <c:pt idx="284">
                <c:v>368.09291206919261</c:v>
              </c:pt>
              <c:pt idx="285">
                <c:v>370.36870856337652</c:v>
              </c:pt>
              <c:pt idx="286">
                <c:v>372.60929651016681</c:v>
              </c:pt>
              <c:pt idx="287">
                <c:v>374.81391955352836</c:v>
              </c:pt>
              <c:pt idx="288">
                <c:v>376.98265007332049</c:v>
              </c:pt>
              <c:pt idx="289">
                <c:v>379.11470718603232</c:v>
              </c:pt>
              <c:pt idx="290">
                <c:v>381.20958710877483</c:v>
              </c:pt>
              <c:pt idx="291">
                <c:v>383.26685817603123</c:v>
              </c:pt>
              <c:pt idx="292">
                <c:v>385.28583584936911</c:v>
              </c:pt>
              <c:pt idx="293">
                <c:v>387.26629336642935</c:v>
              </c:pt>
              <c:pt idx="294">
                <c:v>389.20747235775224</c:v>
              </c:pt>
              <c:pt idx="295">
                <c:v>391.10899223569902</c:v>
              </c:pt>
              <c:pt idx="296">
                <c:v>392.97016689714536</c:v>
              </c:pt>
              <c:pt idx="297">
                <c:v>394.79035733743126</c:v>
              </c:pt>
              <c:pt idx="298">
                <c:v>396.56914198771011</c:v>
              </c:pt>
              <c:pt idx="299">
                <c:v>398.30588566169456</c:v>
              </c:pt>
              <c:pt idx="300">
                <c:v>400</c:v>
              </c:pt>
            </c:numLit>
          </c:val>
          <c:extLst>
            <c:ext xmlns:c16="http://schemas.microsoft.com/office/drawing/2014/chart" uri="{C3380CC4-5D6E-409C-BE32-E72D297353CC}">
              <c16:uniqueId val="{00000001-31E2-4C24-B889-2ECEC3E4FE9F}"/>
            </c:ext>
          </c:extLst>
        </c:ser>
        <c:ser>
          <c:idx val="2"/>
          <c:order val="2"/>
          <c:tx>
            <c:v>Economic Labour (women)</c:v>
          </c:tx>
          <c:spPr>
            <a:solidFill>
              <a:srgbClr val="06D4EA"/>
            </a:solidFill>
            <a:ln w="25400">
              <a:noFill/>
            </a:ln>
          </c:spP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810.82217890434606</c:v>
              </c:pt>
              <c:pt idx="1">
                <c:v>810.85332485763774</c:v>
              </c:pt>
              <c:pt idx="2">
                <c:v>810.88235099745668</c:v>
              </c:pt>
              <c:pt idx="3">
                <c:v>810.90877415672082</c:v>
              </c:pt>
              <c:pt idx="4">
                <c:v>810.93421317244315</c:v>
              </c:pt>
              <c:pt idx="5">
                <c:v>810.95571221792693</c:v>
              </c:pt>
              <c:pt idx="6">
                <c:v>811.22184032628218</c:v>
              </c:pt>
              <c:pt idx="7">
                <c:v>811.50332075482083</c:v>
              </c:pt>
              <c:pt idx="8">
                <c:v>811.7702427069546</c:v>
              </c:pt>
              <c:pt idx="9">
                <c:v>812.04426083947351</c:v>
              </c:pt>
              <c:pt idx="10">
                <c:v>812.31381652585003</c:v>
              </c:pt>
              <c:pt idx="11">
                <c:v>812.60536315301295</c:v>
              </c:pt>
              <c:pt idx="12">
                <c:v>812.92217024042839</c:v>
              </c:pt>
              <c:pt idx="13">
                <c:v>813.23466242829249</c:v>
              </c:pt>
              <c:pt idx="14">
                <c:v>813.54220918642773</c:v>
              </c:pt>
              <c:pt idx="15">
                <c:v>813.86417799256571</c:v>
              </c:pt>
              <c:pt idx="16">
                <c:v>812.38553930905812</c:v>
              </c:pt>
              <c:pt idx="17">
                <c:v>810.93672388634775</c:v>
              </c:pt>
              <c:pt idx="18">
                <c:v>809.51076470674411</c:v>
              </c:pt>
              <c:pt idx="19">
                <c:v>808.08346179373473</c:v>
              </c:pt>
              <c:pt idx="20">
                <c:v>806.67350676526712</c:v>
              </c:pt>
              <c:pt idx="21">
                <c:v>805.33107412523634</c:v>
              </c:pt>
              <c:pt idx="22">
                <c:v>803.52471799555565</c:v>
              </c:pt>
              <c:pt idx="23">
                <c:v>802.1181458502316</c:v>
              </c:pt>
              <c:pt idx="24">
                <c:v>801.04494834875993</c:v>
              </c:pt>
              <c:pt idx="25">
                <c:v>799.79842163041701</c:v>
              </c:pt>
              <c:pt idx="26">
                <c:v>804.71960005347125</c:v>
              </c:pt>
              <c:pt idx="27">
                <c:v>809.86824222602047</c:v>
              </c:pt>
              <c:pt idx="28">
                <c:v>814.97137620871172</c:v>
              </c:pt>
              <c:pt idx="29">
                <c:v>820.07224381037588</c:v>
              </c:pt>
              <c:pt idx="30">
                <c:v>825.14348742907487</c:v>
              </c:pt>
              <c:pt idx="31">
                <c:v>830.18539107422919</c:v>
              </c:pt>
              <c:pt idx="32">
                <c:v>835.31721223662294</c:v>
              </c:pt>
              <c:pt idx="33">
                <c:v>840.47823142801178</c:v>
              </c:pt>
              <c:pt idx="34">
                <c:v>845.66130640161418</c:v>
              </c:pt>
              <c:pt idx="35">
                <c:v>850.83757607571283</c:v>
              </c:pt>
              <c:pt idx="36">
                <c:v>852.05960728396315</c:v>
              </c:pt>
              <c:pt idx="37">
                <c:v>853.11672032473132</c:v>
              </c:pt>
              <c:pt idx="38">
                <c:v>854.31185313792764</c:v>
              </c:pt>
              <c:pt idx="39">
                <c:v>855.41403528501462</c:v>
              </c:pt>
              <c:pt idx="40">
                <c:v>856.5219640632165</c:v>
              </c:pt>
              <c:pt idx="41">
                <c:v>857.5388429427104</c:v>
              </c:pt>
              <c:pt idx="42">
                <c:v>858.44870611113083</c:v>
              </c:pt>
              <c:pt idx="43">
                <c:v>859.42990067173525</c:v>
              </c:pt>
              <c:pt idx="44">
                <c:v>860.37507324033504</c:v>
              </c:pt>
              <c:pt idx="45">
                <c:v>861.28352200715346</c:v>
              </c:pt>
              <c:pt idx="46">
                <c:v>860.14375000952452</c:v>
              </c:pt>
              <c:pt idx="47">
                <c:v>858.98322256907159</c:v>
              </c:pt>
              <c:pt idx="48">
                <c:v>857.8356287443288</c:v>
              </c:pt>
              <c:pt idx="49">
                <c:v>856.7261216044526</c:v>
              </c:pt>
              <c:pt idx="50">
                <c:v>855.59454408524005</c:v>
              </c:pt>
              <c:pt idx="51">
                <c:v>854.40081139822041</c:v>
              </c:pt>
              <c:pt idx="52">
                <c:v>853.2539307823015</c:v>
              </c:pt>
              <c:pt idx="53">
                <c:v>851.86173774213648</c:v>
              </c:pt>
              <c:pt idx="54">
                <c:v>850.3795467639211</c:v>
              </c:pt>
              <c:pt idx="55">
                <c:v>848.94437566531542</c:v>
              </c:pt>
              <c:pt idx="56">
                <c:v>843.38130744870728</c:v>
              </c:pt>
              <c:pt idx="57">
                <c:v>837.90508155474549</c:v>
              </c:pt>
              <c:pt idx="58">
                <c:v>832.56409391663067</c:v>
              </c:pt>
              <c:pt idx="59">
                <c:v>827.26344286933124</c:v>
              </c:pt>
              <c:pt idx="60">
                <c:v>821.80204900694127</c:v>
              </c:pt>
              <c:pt idx="61">
                <c:v>816.14983174137717</c:v>
              </c:pt>
              <c:pt idx="62">
                <c:v>810.53085574094916</c:v>
              </c:pt>
              <c:pt idx="63">
                <c:v>804.81170700983205</c:v>
              </c:pt>
              <c:pt idx="64">
                <c:v>798.93571825617562</c:v>
              </c:pt>
              <c:pt idx="65">
                <c:v>792.83020132542333</c:v>
              </c:pt>
              <c:pt idx="66">
                <c:v>784.96280255503029</c:v>
              </c:pt>
              <c:pt idx="67">
                <c:v>777.65498248201163</c:v>
              </c:pt>
              <c:pt idx="68">
                <c:v>770.24092676700195</c:v>
              </c:pt>
              <c:pt idx="69">
                <c:v>762.98997547386216</c:v>
              </c:pt>
              <c:pt idx="70">
                <c:v>755.90735684850563</c:v>
              </c:pt>
              <c:pt idx="71">
                <c:v>748.82684254456774</c:v>
              </c:pt>
              <c:pt idx="72">
                <c:v>742.08572023335932</c:v>
              </c:pt>
              <c:pt idx="73">
                <c:v>735.52639014621627</c:v>
              </c:pt>
              <c:pt idx="74">
                <c:v>728.83901607817711</c:v>
              </c:pt>
              <c:pt idx="75">
                <c:v>722.17302469538959</c:v>
              </c:pt>
              <c:pt idx="76">
                <c:v>719.52622637747413</c:v>
              </c:pt>
              <c:pt idx="77">
                <c:v>716.85782856657192</c:v>
              </c:pt>
              <c:pt idx="78">
                <c:v>713.89191198531739</c:v>
              </c:pt>
              <c:pt idx="79">
                <c:v>710.9761796175701</c:v>
              </c:pt>
              <c:pt idx="80">
                <c:v>708.07146206978655</c:v>
              </c:pt>
              <c:pt idx="81">
                <c:v>705.39991950081117</c:v>
              </c:pt>
              <c:pt idx="82">
                <c:v>702.634149809983</c:v>
              </c:pt>
              <c:pt idx="83">
                <c:v>699.80049930717382</c:v>
              </c:pt>
              <c:pt idx="84">
                <c:v>697.00239637170273</c:v>
              </c:pt>
              <c:pt idx="85">
                <c:v>694.29239049418993</c:v>
              </c:pt>
              <c:pt idx="86">
                <c:v>689.46800267602021</c:v>
              </c:pt>
              <c:pt idx="87">
                <c:v>684.61053352827821</c:v>
              </c:pt>
              <c:pt idx="88">
                <c:v>679.71484173740328</c:v>
              </c:pt>
              <c:pt idx="89">
                <c:v>674.79829490542681</c:v>
              </c:pt>
              <c:pt idx="90">
                <c:v>669.90242622524943</c:v>
              </c:pt>
              <c:pt idx="91">
                <c:v>665.02022569470944</c:v>
              </c:pt>
              <c:pt idx="92">
                <c:v>660.2213303327261</c:v>
              </c:pt>
              <c:pt idx="93">
                <c:v>655.44080921057491</c:v>
              </c:pt>
              <c:pt idx="94">
                <c:v>650.63580710267627</c:v>
              </c:pt>
              <c:pt idx="95">
                <c:v>645.86325997748327</c:v>
              </c:pt>
              <c:pt idx="96">
                <c:v>638.78398572364722</c:v>
              </c:pt>
              <c:pt idx="97">
                <c:v>631.75085396188308</c:v>
              </c:pt>
              <c:pt idx="98">
                <c:v>624.96772171813234</c:v>
              </c:pt>
              <c:pt idx="99">
                <c:v>618.36942457949613</c:v>
              </c:pt>
              <c:pt idx="100">
                <c:v>611.83594815702236</c:v>
              </c:pt>
              <c:pt idx="101">
                <c:v>605.22466100916427</c:v>
              </c:pt>
              <c:pt idx="102">
                <c:v>598.54631112935533</c:v>
              </c:pt>
              <c:pt idx="103">
                <c:v>591.8995721450209</c:v>
              </c:pt>
              <c:pt idx="104">
                <c:v>585.19780183806915</c:v>
              </c:pt>
              <c:pt idx="105">
                <c:v>578.47123529139287</c:v>
              </c:pt>
              <c:pt idx="106">
                <c:v>574.53431825328755</c:v>
              </c:pt>
              <c:pt idx="107">
                <c:v>570.61931664640838</c:v>
              </c:pt>
              <c:pt idx="108">
                <c:v>566.73318838254102</c:v>
              </c:pt>
              <c:pt idx="109">
                <c:v>562.80563085237134</c:v>
              </c:pt>
              <c:pt idx="110">
                <c:v>559.02634969973326</c:v>
              </c:pt>
              <c:pt idx="111">
                <c:v>555.32664777171146</c:v>
              </c:pt>
              <c:pt idx="112">
                <c:v>551.60632741446739</c:v>
              </c:pt>
              <c:pt idx="113">
                <c:v>548.71259544276427</c:v>
              </c:pt>
              <c:pt idx="114">
                <c:v>543.83978709257804</c:v>
              </c:pt>
              <c:pt idx="115">
                <c:v>539.94537810639702</c:v>
              </c:pt>
              <c:pt idx="116">
                <c:v>535.1547906384103</c:v>
              </c:pt>
              <c:pt idx="117">
                <c:v>530.22166748320092</c:v>
              </c:pt>
              <c:pt idx="118">
                <c:v>527.77379386160021</c:v>
              </c:pt>
              <c:pt idx="119">
                <c:v>522.97420892481534</c:v>
              </c:pt>
              <c:pt idx="120">
                <c:v>517.38130397944951</c:v>
              </c:pt>
              <c:pt idx="121">
                <c:v>512.11716278778886</c:v>
              </c:pt>
              <c:pt idx="122">
                <c:v>507.9706445465564</c:v>
              </c:pt>
              <c:pt idx="123">
                <c:v>504.05324640987953</c:v>
              </c:pt>
              <c:pt idx="124">
                <c:v>500.31641207556243</c:v>
              </c:pt>
              <c:pt idx="125">
                <c:v>496.50521321047455</c:v>
              </c:pt>
              <c:pt idx="126">
                <c:v>491.54425717263172</c:v>
              </c:pt>
              <c:pt idx="127">
                <c:v>486.61081141703846</c:v>
              </c:pt>
              <c:pt idx="128">
                <c:v>481.64634257689272</c:v>
              </c:pt>
              <c:pt idx="129">
                <c:v>476.85766372508414</c:v>
              </c:pt>
              <c:pt idx="130">
                <c:v>472.13893435789544</c:v>
              </c:pt>
              <c:pt idx="131">
                <c:v>467.12780172791838</c:v>
              </c:pt>
              <c:pt idx="132">
                <c:v>462.09439169422916</c:v>
              </c:pt>
              <c:pt idx="133">
                <c:v>456.4776446362286</c:v>
              </c:pt>
              <c:pt idx="134">
                <c:v>450.89200703653438</c:v>
              </c:pt>
              <c:pt idx="135">
                <c:v>445.97797074923233</c:v>
              </c:pt>
              <c:pt idx="136">
                <c:v>439.77288103533766</c:v>
              </c:pt>
              <c:pt idx="137">
                <c:v>433.48907496350211</c:v>
              </c:pt>
              <c:pt idx="138">
                <c:v>427.06061233066447</c:v>
              </c:pt>
              <c:pt idx="139">
                <c:v>420.59713197688217</c:v>
              </c:pt>
              <c:pt idx="140">
                <c:v>414.53244645698067</c:v>
              </c:pt>
              <c:pt idx="141">
                <c:v>408.60718530925959</c:v>
              </c:pt>
              <c:pt idx="142">
                <c:v>402.73212266424127</c:v>
              </c:pt>
              <c:pt idx="143">
                <c:v>396.90726850727737</c:v>
              </c:pt>
              <c:pt idx="144">
                <c:v>391.13304225312515</c:v>
              </c:pt>
              <c:pt idx="145">
                <c:v>385.40765474742244</c:v>
              </c:pt>
              <c:pt idx="146">
                <c:v>389.52029887032461</c:v>
              </c:pt>
              <c:pt idx="147">
                <c:v>393.54666181994759</c:v>
              </c:pt>
              <c:pt idx="148">
                <c:v>397.58425466174305</c:v>
              </c:pt>
              <c:pt idx="149">
                <c:v>401.60055224693576</c:v>
              </c:pt>
              <c:pt idx="150">
                <c:v>405.59680162737237</c:v>
              </c:pt>
              <c:pt idx="151">
                <c:v>409.44623933853984</c:v>
              </c:pt>
              <c:pt idx="152">
                <c:v>413.26853149824547</c:v>
              </c:pt>
              <c:pt idx="153">
                <c:v>417.0550437911354</c:v>
              </c:pt>
              <c:pt idx="154">
                <c:v>420.79937396635239</c:v>
              </c:pt>
              <c:pt idx="155">
                <c:v>424.51827649068719</c:v>
              </c:pt>
              <c:pt idx="156">
                <c:v>425.15484270613712</c:v>
              </c:pt>
              <c:pt idx="157">
                <c:v>425.77421684228773</c:v>
              </c:pt>
              <c:pt idx="158">
                <c:v>426.35663205356479</c:v>
              </c:pt>
              <c:pt idx="159">
                <c:v>426.88362071649755</c:v>
              </c:pt>
              <c:pt idx="160">
                <c:v>427.3583504743296</c:v>
              </c:pt>
              <c:pt idx="161">
                <c:v>427.87124388710077</c:v>
              </c:pt>
              <c:pt idx="162">
                <c:v>428.48186416333493</c:v>
              </c:pt>
              <c:pt idx="163">
                <c:v>429.14262908567861</c:v>
              </c:pt>
              <c:pt idx="164">
                <c:v>429.80532968659685</c:v>
              </c:pt>
              <c:pt idx="165">
                <c:v>430.46587056718124</c:v>
              </c:pt>
              <c:pt idx="166">
                <c:v>431.60761128138529</c:v>
              </c:pt>
              <c:pt idx="167">
                <c:v>432.78869383238299</c:v>
              </c:pt>
              <c:pt idx="168">
                <c:v>433.99754886338354</c:v>
              </c:pt>
              <c:pt idx="169">
                <c:v>435.19825878718564</c:v>
              </c:pt>
              <c:pt idx="170">
                <c:v>436.44349248218106</c:v>
              </c:pt>
              <c:pt idx="171">
                <c:v>437.66032404096228</c:v>
              </c:pt>
              <c:pt idx="172">
                <c:v>438.85958143785302</c:v>
              </c:pt>
              <c:pt idx="173">
                <c:v>440.03270084429329</c:v>
              </c:pt>
              <c:pt idx="174">
                <c:v>441.03749264681392</c:v>
              </c:pt>
              <c:pt idx="175">
                <c:v>441.91651721111452</c:v>
              </c:pt>
              <c:pt idx="176">
                <c:v>447.84478587526002</c:v>
              </c:pt>
              <c:pt idx="177">
                <c:v>453.95970723032912</c:v>
              </c:pt>
              <c:pt idx="178">
                <c:v>460.47128307118157</c:v>
              </c:pt>
              <c:pt idx="179">
                <c:v>467.0352340243108</c:v>
              </c:pt>
              <c:pt idx="180">
                <c:v>473.47937141614318</c:v>
              </c:pt>
              <c:pt idx="181">
                <c:v>479.86940075770082</c:v>
              </c:pt>
              <c:pt idx="182">
                <c:v>486.20261400289849</c:v>
              </c:pt>
              <c:pt idx="183">
                <c:v>492.61534487237867</c:v>
              </c:pt>
              <c:pt idx="184">
                <c:v>499.11173006676722</c:v>
              </c:pt>
              <c:pt idx="185">
                <c:v>505.65129156283558</c:v>
              </c:pt>
              <c:pt idx="186">
                <c:v>510.30057140040066</c:v>
              </c:pt>
              <c:pt idx="187">
                <c:v>514.81007571265536</c:v>
              </c:pt>
              <c:pt idx="188">
                <c:v>519.21107375139889</c:v>
              </c:pt>
              <c:pt idx="189">
                <c:v>523.46490803147901</c:v>
              </c:pt>
              <c:pt idx="190">
                <c:v>527.57198974278322</c:v>
              </c:pt>
              <c:pt idx="191">
                <c:v>531.53776349517352</c:v>
              </c:pt>
              <c:pt idx="192">
                <c:v>535.38504439842927</c:v>
              </c:pt>
              <c:pt idx="193">
                <c:v>539.26222013046299</c:v>
              </c:pt>
              <c:pt idx="194">
                <c:v>543.14363946889682</c:v>
              </c:pt>
              <c:pt idx="195">
                <c:v>546.94712502695359</c:v>
              </c:pt>
              <c:pt idx="196">
                <c:v>546.47031603603034</c:v>
              </c:pt>
              <c:pt idx="197">
                <c:v>546.0699448792227</c:v>
              </c:pt>
              <c:pt idx="198">
                <c:v>545.68689611859998</c:v>
              </c:pt>
              <c:pt idx="199">
                <c:v>545.26963606887216</c:v>
              </c:pt>
              <c:pt idx="200">
                <c:v>544.90118322768876</c:v>
              </c:pt>
              <c:pt idx="201">
                <c:v>544.62703297794167</c:v>
              </c:pt>
              <c:pt idx="202">
                <c:v>544.50906173550368</c:v>
              </c:pt>
              <c:pt idx="203">
                <c:v>544.43397937615532</c:v>
              </c:pt>
              <c:pt idx="204">
                <c:v>544.3298443264755</c:v>
              </c:pt>
              <c:pt idx="205">
                <c:v>544.31015198801754</c:v>
              </c:pt>
              <c:pt idx="206">
                <c:v>541.83428962026039</c:v>
              </c:pt>
              <c:pt idx="207">
                <c:v>539.14568167545599</c:v>
              </c:pt>
              <c:pt idx="208">
                <c:v>536.44114853810868</c:v>
              </c:pt>
              <c:pt idx="209">
                <c:v>533.72988636083414</c:v>
              </c:pt>
              <c:pt idx="210">
                <c:v>530.97086820677771</c:v>
              </c:pt>
              <c:pt idx="211">
                <c:v>528.17119253112844</c:v>
              </c:pt>
              <c:pt idx="212">
                <c:v>525.31740213112039</c:v>
              </c:pt>
              <c:pt idx="213">
                <c:v>522.41165795459699</c:v>
              </c:pt>
              <c:pt idx="214">
                <c:v>519.45416214787122</c:v>
              </c:pt>
              <c:pt idx="215">
                <c:v>516.45437509856902</c:v>
              </c:pt>
              <c:pt idx="216">
                <c:v>516.90024451890099</c:v>
              </c:pt>
              <c:pt idx="217">
                <c:v>517.31852776093888</c:v>
              </c:pt>
              <c:pt idx="218">
                <c:v>517.72179221214742</c:v>
              </c:pt>
              <c:pt idx="219">
                <c:v>518.14976898779514</c:v>
              </c:pt>
              <c:pt idx="220">
                <c:v>518.57425764438653</c:v>
              </c:pt>
              <c:pt idx="221">
                <c:v>519.01312507172827</c:v>
              </c:pt>
              <c:pt idx="222">
                <c:v>519.46359608113448</c:v>
              </c:pt>
              <c:pt idx="223">
                <c:v>519.93667899978982</c:v>
              </c:pt>
              <c:pt idx="224">
                <c:v>520.49689134447033</c:v>
              </c:pt>
              <c:pt idx="225">
                <c:v>521.03518482354059</c:v>
              </c:pt>
              <c:pt idx="226">
                <c:v>513.93684493526598</c:v>
              </c:pt>
              <c:pt idx="227">
                <c:v>512.12806210081578</c:v>
              </c:pt>
              <c:pt idx="228">
                <c:v>510.18625090549614</c:v>
              </c:pt>
              <c:pt idx="229">
                <c:v>508.19615042646558</c:v>
              </c:pt>
              <c:pt idx="230">
                <c:v>506.20005688319822</c:v>
              </c:pt>
              <c:pt idx="231">
                <c:v>504.17803591163107</c:v>
              </c:pt>
              <c:pt idx="232">
                <c:v>502.14707601712058</c:v>
              </c:pt>
              <c:pt idx="233">
                <c:v>500.04122450798116</c:v>
              </c:pt>
              <c:pt idx="234">
                <c:v>497.86853445917711</c:v>
              </c:pt>
              <c:pt idx="235">
                <c:v>495.6553351516967</c:v>
              </c:pt>
              <c:pt idx="236">
                <c:v>493.40491086924874</c:v>
              </c:pt>
              <c:pt idx="237">
                <c:v>491.1333933130806</c:v>
              </c:pt>
              <c:pt idx="238">
                <c:v>488.83790172698883</c:v>
              </c:pt>
              <c:pt idx="239">
                <c:v>486.5167166988976</c:v>
              </c:pt>
              <c:pt idx="240">
                <c:v>484.16774326627313</c:v>
              </c:pt>
              <c:pt idx="241">
                <c:v>481.78656662175837</c:v>
              </c:pt>
              <c:pt idx="242">
                <c:v>479.36698403765564</c:v>
              </c:pt>
              <c:pt idx="243">
                <c:v>476.90407932825883</c:v>
              </c:pt>
              <c:pt idx="244">
                <c:v>474.39224812897237</c:v>
              </c:pt>
              <c:pt idx="245">
                <c:v>471.83346979202219</c:v>
              </c:pt>
              <c:pt idx="246">
                <c:v>469.22977055310156</c:v>
              </c:pt>
              <c:pt idx="247">
                <c:v>466.57476179520523</c:v>
              </c:pt>
              <c:pt idx="248">
                <c:v>463.8692328513456</c:v>
              </c:pt>
              <c:pt idx="249">
                <c:v>461.11615053476697</c:v>
              </c:pt>
              <c:pt idx="250">
                <c:v>458.31553620746104</c:v>
              </c:pt>
              <c:pt idx="251">
                <c:v>457.87689219016664</c:v>
              </c:pt>
              <c:pt idx="252">
                <c:v>457.37339936240818</c:v>
              </c:pt>
              <c:pt idx="253">
                <c:v>456.80236220120895</c:v>
              </c:pt>
              <c:pt idx="254">
                <c:v>456.16367165813142</c:v>
              </c:pt>
              <c:pt idx="255">
                <c:v>455.4589152417218</c:v>
              </c:pt>
              <c:pt idx="256">
                <c:v>454.68775609794466</c:v>
              </c:pt>
              <c:pt idx="257">
                <c:v>453.84928864355015</c:v>
              </c:pt>
              <c:pt idx="258">
                <c:v>452.94201782685542</c:v>
              </c:pt>
              <c:pt idx="259">
                <c:v>451.96706102695811</c:v>
              </c:pt>
              <c:pt idx="260">
                <c:v>450.92526064980967</c:v>
              </c:pt>
              <c:pt idx="261">
                <c:v>449.81445434377696</c:v>
              </c:pt>
              <c:pt idx="262">
                <c:v>448.63501177475348</c:v>
              </c:pt>
              <c:pt idx="263">
                <c:v>447.3866008745677</c:v>
              </c:pt>
              <c:pt idx="264">
                <c:v>446.06937259400485</c:v>
              </c:pt>
              <c:pt idx="265">
                <c:v>444.68363315767078</c:v>
              </c:pt>
              <c:pt idx="266">
                <c:v>443.2286126294955</c:v>
              </c:pt>
              <c:pt idx="267">
                <c:v>441.70416496507482</c:v>
              </c:pt>
              <c:pt idx="268">
                <c:v>440.11092054331135</c:v>
              </c:pt>
              <c:pt idx="269">
                <c:v>438.44869729048565</c:v>
              </c:pt>
              <c:pt idx="270">
                <c:v>436.71746290864837</c:v>
              </c:pt>
              <c:pt idx="271">
                <c:v>434.91677539591058</c:v>
              </c:pt>
              <c:pt idx="272">
                <c:v>433.04649948484223</c:v>
              </c:pt>
              <c:pt idx="273">
                <c:v>431.10749467245245</c:v>
              </c:pt>
              <c:pt idx="274">
                <c:v>429.10001484572456</c:v>
              </c:pt>
              <c:pt idx="275">
                <c:v>427.02362151076539</c:v>
              </c:pt>
              <c:pt idx="276">
                <c:v>424.87875052511225</c:v>
              </c:pt>
              <c:pt idx="277">
                <c:v>422.66570315145094</c:v>
              </c:pt>
              <c:pt idx="278">
                <c:v>420.38450576616054</c:v>
              </c:pt>
              <c:pt idx="279">
                <c:v>418.034969974521</c:v>
              </c:pt>
              <c:pt idx="280">
                <c:v>415.61777859956527</c:v>
              </c:pt>
              <c:pt idx="281">
                <c:v>415.1700498109542</c:v>
              </c:pt>
              <c:pt idx="282">
                <c:v>414.68642486511891</c:v>
              </c:pt>
              <c:pt idx="283">
                <c:v>414.16725702717775</c:v>
              </c:pt>
              <c:pt idx="284">
                <c:v>413.61289135279378</c:v>
              </c:pt>
              <c:pt idx="285">
                <c:v>413.02298130055567</c:v>
              </c:pt>
              <c:pt idx="286">
                <c:v>412.39766260691658</c:v>
              </c:pt>
              <c:pt idx="287">
                <c:v>411.73697639069991</c:v>
              </c:pt>
              <c:pt idx="288">
                <c:v>411.0414515002218</c:v>
              </c:pt>
              <c:pt idx="289">
                <c:v>410.31097678896202</c:v>
              </c:pt>
              <c:pt idx="290">
                <c:v>409.54567680863823</c:v>
              </c:pt>
              <c:pt idx="291">
                <c:v>408.74563121547919</c:v>
              </c:pt>
              <c:pt idx="292">
                <c:v>407.91076637283692</c:v>
              </c:pt>
              <c:pt idx="293">
                <c:v>407.04157287014016</c:v>
              </c:pt>
              <c:pt idx="294">
                <c:v>406.13804977480174</c:v>
              </c:pt>
              <c:pt idx="295">
                <c:v>405.20029213854616</c:v>
              </c:pt>
              <c:pt idx="296">
                <c:v>404.22828719330812</c:v>
              </c:pt>
              <c:pt idx="297">
                <c:v>403.2221522955291</c:v>
              </c:pt>
              <c:pt idx="298">
                <c:v>402.18202087366166</c:v>
              </c:pt>
              <c:pt idx="299">
                <c:v>401.10794665060911</c:v>
              </c:pt>
              <c:pt idx="300">
                <c:v>400.00000000000006</c:v>
              </c:pt>
            </c:numLit>
          </c:val>
          <c:extLst>
            <c:ext xmlns:c16="http://schemas.microsoft.com/office/drawing/2014/chart" uri="{C3380CC4-5D6E-409C-BE32-E72D297353CC}">
              <c16:uniqueId val="{00000002-31E2-4C24-B889-2ECEC3E4FE9F}"/>
            </c:ext>
          </c:extLst>
        </c:ser>
        <c:ser>
          <c:idx val="4"/>
          <c:order val="3"/>
          <c:tx>
            <c:v>Economic Labour (men)</c:v>
          </c:tx>
          <c:spPr>
            <a:solidFill>
              <a:srgbClr val="FF00FF"/>
            </a:solidFill>
            <a:ln w="25400">
              <a:solidFill>
                <a:srgbClr val="FF00FF"/>
              </a:solidFill>
            </a:ln>
          </c:spP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1312.4375201217306</c:v>
              </c:pt>
              <c:pt idx="1">
                <c:v>1312.4832235167776</c:v>
              </c:pt>
              <c:pt idx="2">
                <c:v>1312.5352143605044</c:v>
              </c:pt>
              <c:pt idx="3">
                <c:v>1312.5690227804805</c:v>
              </c:pt>
              <c:pt idx="4">
                <c:v>1312.6071035257794</c:v>
              </c:pt>
              <c:pt idx="5">
                <c:v>1312.6267418373006</c:v>
              </c:pt>
              <c:pt idx="6">
                <c:v>1313.0576182194841</c:v>
              </c:pt>
              <c:pt idx="7">
                <c:v>1313.5074676043353</c:v>
              </c:pt>
              <c:pt idx="8">
                <c:v>1313.9451839920296</c:v>
              </c:pt>
              <c:pt idx="9">
                <c:v>1314.3818567495052</c:v>
              </c:pt>
              <c:pt idx="10">
                <c:v>1314.8179670092145</c:v>
              </c:pt>
              <c:pt idx="11">
                <c:v>1315.2696457838542</c:v>
              </c:pt>
              <c:pt idx="12">
                <c:v>1315.7277190590155</c:v>
              </c:pt>
              <c:pt idx="13">
                <c:v>1316.1583665613382</c:v>
              </c:pt>
              <c:pt idx="14">
                <c:v>1316.5826066893412</c:v>
              </c:pt>
              <c:pt idx="15">
                <c:v>1317.0531996719212</c:v>
              </c:pt>
              <c:pt idx="16">
                <c:v>1317.5263069698165</c:v>
              </c:pt>
              <c:pt idx="17">
                <c:v>1318.0152170737701</c:v>
              </c:pt>
              <c:pt idx="18">
                <c:v>1318.5080737871453</c:v>
              </c:pt>
              <c:pt idx="19">
                <c:v>1318.9916525509809</c:v>
              </c:pt>
              <c:pt idx="20">
                <c:v>1319.4769379061995</c:v>
              </c:pt>
              <c:pt idx="21">
                <c:v>1320.0072203713162</c:v>
              </c:pt>
              <c:pt idx="22">
                <c:v>1320.3752165699441</c:v>
              </c:pt>
              <c:pt idx="23">
                <c:v>1320.8990047770571</c:v>
              </c:pt>
              <c:pt idx="24">
                <c:v>1321.5589029971989</c:v>
              </c:pt>
              <c:pt idx="25">
                <c:v>1322.1491847008006</c:v>
              </c:pt>
              <c:pt idx="26">
                <c:v>1330.7809944879677</c:v>
              </c:pt>
              <c:pt idx="27">
                <c:v>1339.4854790940806</c:v>
              </c:pt>
              <c:pt idx="28">
                <c:v>1348.1572203488186</c:v>
              </c:pt>
              <c:pt idx="29">
                <c:v>1356.8416257757772</c:v>
              </c:pt>
              <c:pt idx="30">
                <c:v>1365.5122050523112</c:v>
              </c:pt>
              <c:pt idx="31">
                <c:v>1374.1210491128948</c:v>
              </c:pt>
              <c:pt idx="32">
                <c:v>1382.7539859740148</c:v>
              </c:pt>
              <c:pt idx="33">
                <c:v>1391.3967773729219</c:v>
              </c:pt>
              <c:pt idx="34">
                <c:v>1400.0623201996927</c:v>
              </c:pt>
              <c:pt idx="35">
                <c:v>1408.6647876641</c:v>
              </c:pt>
              <c:pt idx="36">
                <c:v>1410.6484594123147</c:v>
              </c:pt>
              <c:pt idx="37">
                <c:v>1412.5611849047575</c:v>
              </c:pt>
              <c:pt idx="38">
                <c:v>1414.5175129159134</c:v>
              </c:pt>
              <c:pt idx="39">
                <c:v>1416.4463362219174</c:v>
              </c:pt>
              <c:pt idx="40">
                <c:v>1418.3843331137409</c:v>
              </c:pt>
              <c:pt idx="41">
                <c:v>1420.2927876171352</c:v>
              </c:pt>
              <c:pt idx="42">
                <c:v>1422.184251229186</c:v>
              </c:pt>
              <c:pt idx="43">
                <c:v>1424.114824649597</c:v>
              </c:pt>
              <c:pt idx="44">
                <c:v>1426.0354811017266</c:v>
              </c:pt>
              <c:pt idx="45">
                <c:v>1427.9420894462321</c:v>
              </c:pt>
              <c:pt idx="46">
                <c:v>1426.2142173920811</c:v>
              </c:pt>
              <c:pt idx="47">
                <c:v>1424.4793625474201</c:v>
              </c:pt>
              <c:pt idx="48">
                <c:v>1422.7874440594305</c:v>
              </c:pt>
              <c:pt idx="49">
                <c:v>1421.1250282095607</c:v>
              </c:pt>
              <c:pt idx="50">
                <c:v>1419.4623455241838</c:v>
              </c:pt>
              <c:pt idx="51">
                <c:v>1417.7590481492607</c:v>
              </c:pt>
              <c:pt idx="52">
                <c:v>1416.0169456445253</c:v>
              </c:pt>
              <c:pt idx="53">
                <c:v>1414.1795555231211</c:v>
              </c:pt>
              <c:pt idx="54">
                <c:v>1412.3245899496465</c:v>
              </c:pt>
              <c:pt idx="55">
                <c:v>1410.4392572754059</c:v>
              </c:pt>
              <c:pt idx="56">
                <c:v>1404.184786451875</c:v>
              </c:pt>
              <c:pt idx="57">
                <c:v>1397.962769245433</c:v>
              </c:pt>
              <c:pt idx="58">
                <c:v>1391.7738973084743</c:v>
              </c:pt>
              <c:pt idx="59">
                <c:v>1385.6172907096175</c:v>
              </c:pt>
              <c:pt idx="60">
                <c:v>1379.3615052089078</c:v>
              </c:pt>
              <c:pt idx="61">
                <c:v>1373.0722577564622</c:v>
              </c:pt>
              <c:pt idx="62">
                <c:v>1366.7985064266813</c:v>
              </c:pt>
              <c:pt idx="63">
                <c:v>1360.514773831801</c:v>
              </c:pt>
              <c:pt idx="64">
                <c:v>1354.1891272163264</c:v>
              </c:pt>
              <c:pt idx="65">
                <c:v>1347.7832097357664</c:v>
              </c:pt>
              <c:pt idx="66">
                <c:v>1340.8110431566181</c:v>
              </c:pt>
              <c:pt idx="67">
                <c:v>1334.0655349206058</c:v>
              </c:pt>
              <c:pt idx="68">
                <c:v>1327.1206350527898</c:v>
              </c:pt>
              <c:pt idx="69">
                <c:v>1320.2725051952075</c:v>
              </c:pt>
              <c:pt idx="70">
                <c:v>1313.6010955347963</c:v>
              </c:pt>
              <c:pt idx="71">
                <c:v>1306.6975088209028</c:v>
              </c:pt>
              <c:pt idx="72">
                <c:v>1300.0026212913283</c:v>
              </c:pt>
              <c:pt idx="73">
                <c:v>1293.3659516543373</c:v>
              </c:pt>
              <c:pt idx="74">
                <c:v>1286.6869915021684</c:v>
              </c:pt>
              <c:pt idx="75">
                <c:v>1279.9805249883946</c:v>
              </c:pt>
              <c:pt idx="76">
                <c:v>1278.3049508208442</c:v>
              </c:pt>
              <c:pt idx="77">
                <c:v>1276.6060039022595</c:v>
              </c:pt>
              <c:pt idx="78">
                <c:v>1274.851463979091</c:v>
              </c:pt>
              <c:pt idx="79">
                <c:v>1273.1790181845408</c:v>
              </c:pt>
              <c:pt idx="80">
                <c:v>1271.5202788826175</c:v>
              </c:pt>
              <c:pt idx="81">
                <c:v>1269.9233565033608</c:v>
              </c:pt>
              <c:pt idx="82">
                <c:v>1268.3507999391672</c:v>
              </c:pt>
              <c:pt idx="83">
                <c:v>1266.785465820459</c:v>
              </c:pt>
              <c:pt idx="84">
                <c:v>1265.2137530018417</c:v>
              </c:pt>
              <c:pt idx="85">
                <c:v>1263.6483140141272</c:v>
              </c:pt>
              <c:pt idx="86">
                <c:v>1261.6077329103452</c:v>
              </c:pt>
              <c:pt idx="87">
                <c:v>1259.5559062000361</c:v>
              </c:pt>
              <c:pt idx="88">
                <c:v>1257.4807272741289</c:v>
              </c:pt>
              <c:pt idx="89">
                <c:v>1255.3708873632954</c:v>
              </c:pt>
              <c:pt idx="90">
                <c:v>1253.2394939441044</c:v>
              </c:pt>
              <c:pt idx="91">
                <c:v>1251.0903102397549</c:v>
              </c:pt>
              <c:pt idx="92">
                <c:v>1248.9674635695096</c:v>
              </c:pt>
              <c:pt idx="93">
                <c:v>1246.8367173441477</c:v>
              </c:pt>
              <c:pt idx="94">
                <c:v>1244.7030519649079</c:v>
              </c:pt>
              <c:pt idx="95">
                <c:v>1242.5473740273187</c:v>
              </c:pt>
              <c:pt idx="96">
                <c:v>1239.3288057551006</c:v>
              </c:pt>
              <c:pt idx="97">
                <c:v>1236.1404294612482</c:v>
              </c:pt>
              <c:pt idx="98">
                <c:v>1232.9894447955387</c:v>
              </c:pt>
              <c:pt idx="99">
                <c:v>1229.8679166296968</c:v>
              </c:pt>
              <c:pt idx="100">
                <c:v>1226.7637407292955</c:v>
              </c:pt>
              <c:pt idx="101">
                <c:v>1223.6372606055634</c:v>
              </c:pt>
              <c:pt idx="102">
                <c:v>1220.471248572486</c:v>
              </c:pt>
              <c:pt idx="103">
                <c:v>1217.3143296208141</c:v>
              </c:pt>
              <c:pt idx="104">
                <c:v>1214.1605619754755</c:v>
              </c:pt>
              <c:pt idx="105">
                <c:v>1210.9953171688667</c:v>
              </c:pt>
              <c:pt idx="106">
                <c:v>1202.3923933145752</c:v>
              </c:pt>
              <c:pt idx="107">
                <c:v>1193.8004668953915</c:v>
              </c:pt>
              <c:pt idx="108">
                <c:v>1185.1931807069586</c:v>
              </c:pt>
              <c:pt idx="109">
                <c:v>1176.5658085065381</c:v>
              </c:pt>
              <c:pt idx="110">
                <c:v>1167.9787047986995</c:v>
              </c:pt>
              <c:pt idx="111">
                <c:v>1159.3027741444482</c:v>
              </c:pt>
              <c:pt idx="112">
                <c:v>1150.6726835483446</c:v>
              </c:pt>
              <c:pt idx="113">
                <c:v>1142.0543098354674</c:v>
              </c:pt>
              <c:pt idx="114">
                <c:v>1133.3152683960993</c:v>
              </c:pt>
              <c:pt idx="115">
                <c:v>1124.6762638395467</c:v>
              </c:pt>
              <c:pt idx="116">
                <c:v>1117.3121564359785</c:v>
              </c:pt>
              <c:pt idx="117">
                <c:v>1109.8951899788754</c:v>
              </c:pt>
              <c:pt idx="118">
                <c:v>1102.6749527456127</c:v>
              </c:pt>
              <c:pt idx="119">
                <c:v>1095.2825955688174</c:v>
              </c:pt>
              <c:pt idx="120">
                <c:v>1087.8250608849455</c:v>
              </c:pt>
              <c:pt idx="121">
                <c:v>1080.4294633325917</c:v>
              </c:pt>
              <c:pt idx="122">
                <c:v>1073.042615348754</c:v>
              </c:pt>
              <c:pt idx="123">
                <c:v>1065.4970798514764</c:v>
              </c:pt>
              <c:pt idx="124">
                <c:v>1057.8868447333648</c:v>
              </c:pt>
              <c:pt idx="125">
                <c:v>1050.2622556529632</c:v>
              </c:pt>
              <c:pt idx="126">
                <c:v>1043.0821049147903</c:v>
              </c:pt>
              <c:pt idx="127">
                <c:v>1035.8972338461977</c:v>
              </c:pt>
              <c:pt idx="128">
                <c:v>1028.7056733787051</c:v>
              </c:pt>
              <c:pt idx="129">
                <c:v>1021.7272399314412</c:v>
              </c:pt>
              <c:pt idx="130">
                <c:v>1014.8999842493442</c:v>
              </c:pt>
              <c:pt idx="131">
                <c:v>1008.1021925950246</c:v>
              </c:pt>
              <c:pt idx="132">
                <c:v>1001.4089553187847</c:v>
              </c:pt>
              <c:pt idx="133">
                <c:v>994.86831755823607</c:v>
              </c:pt>
              <c:pt idx="134">
                <c:v>988.35010655619806</c:v>
              </c:pt>
              <c:pt idx="135">
                <c:v>981.76546676916564</c:v>
              </c:pt>
              <c:pt idx="136">
                <c:v>977.96232484592258</c:v>
              </c:pt>
              <c:pt idx="137">
                <c:v>973.77457350229975</c:v>
              </c:pt>
              <c:pt idx="138">
                <c:v>969.12171802079763</c:v>
              </c:pt>
              <c:pt idx="139">
                <c:v>964.71256495003024</c:v>
              </c:pt>
              <c:pt idx="140">
                <c:v>960.40308252870147</c:v>
              </c:pt>
              <c:pt idx="141">
                <c:v>956.20536942704007</c:v>
              </c:pt>
              <c:pt idx="142">
                <c:v>952.01150006894864</c:v>
              </c:pt>
              <c:pt idx="143">
                <c:v>947.81707254163518</c:v>
              </c:pt>
              <c:pt idx="144">
                <c:v>943.62306943730925</c:v>
              </c:pt>
              <c:pt idx="145">
                <c:v>939.43631958003868</c:v>
              </c:pt>
              <c:pt idx="146">
                <c:v>933.67101588735545</c:v>
              </c:pt>
              <c:pt idx="147">
                <c:v>927.82273871537745</c:v>
              </c:pt>
              <c:pt idx="148">
                <c:v>922.03855343322937</c:v>
              </c:pt>
              <c:pt idx="149">
                <c:v>916.32206612259165</c:v>
              </c:pt>
              <c:pt idx="150">
                <c:v>910.67409146326054</c:v>
              </c:pt>
              <c:pt idx="151">
                <c:v>904.98636397874577</c:v>
              </c:pt>
              <c:pt idx="152">
                <c:v>899.29226125058335</c:v>
              </c:pt>
              <c:pt idx="153">
                <c:v>893.60627673973124</c:v>
              </c:pt>
              <c:pt idx="154">
                <c:v>887.92377383581561</c:v>
              </c:pt>
              <c:pt idx="155">
                <c:v>882.28097673107368</c:v>
              </c:pt>
              <c:pt idx="156">
                <c:v>882.24595701924511</c:v>
              </c:pt>
              <c:pt idx="157">
                <c:v>882.26560802942606</c:v>
              </c:pt>
              <c:pt idx="158">
                <c:v>882.32633367689232</c:v>
              </c:pt>
              <c:pt idx="159">
                <c:v>882.3568771560773</c:v>
              </c:pt>
              <c:pt idx="160">
                <c:v>882.32582709084966</c:v>
              </c:pt>
              <c:pt idx="161">
                <c:v>882.32132692080677</c:v>
              </c:pt>
              <c:pt idx="162">
                <c:v>882.43627452289184</c:v>
              </c:pt>
              <c:pt idx="163">
                <c:v>882.65294420238683</c:v>
              </c:pt>
              <c:pt idx="164">
                <c:v>882.9138587321878</c:v>
              </c:pt>
              <c:pt idx="165">
                <c:v>883.27713933094424</c:v>
              </c:pt>
              <c:pt idx="166">
                <c:v>878.81068919211566</c:v>
              </c:pt>
              <c:pt idx="167">
                <c:v>874.42534447885384</c:v>
              </c:pt>
              <c:pt idx="168">
                <c:v>870.10811537500842</c:v>
              </c:pt>
              <c:pt idx="169">
                <c:v>865.80064004376902</c:v>
              </c:pt>
              <c:pt idx="170">
                <c:v>861.51573861158852</c:v>
              </c:pt>
              <c:pt idx="171">
                <c:v>857.18418819084479</c:v>
              </c:pt>
              <c:pt idx="172">
                <c:v>852.85444224691514</c:v>
              </c:pt>
              <c:pt idx="173">
                <c:v>848.48192065046453</c:v>
              </c:pt>
              <c:pt idx="174">
                <c:v>843.92619592907317</c:v>
              </c:pt>
              <c:pt idx="175">
                <c:v>839.26750111353658</c:v>
              </c:pt>
              <c:pt idx="176">
                <c:v>841.57768847204761</c:v>
              </c:pt>
              <c:pt idx="177">
                <c:v>844.17053088060482</c:v>
              </c:pt>
              <c:pt idx="178">
                <c:v>847.20890159638475</c:v>
              </c:pt>
              <c:pt idx="179">
                <c:v>850.34139317959693</c:v>
              </c:pt>
              <c:pt idx="180">
                <c:v>853.40195484650405</c:v>
              </c:pt>
              <c:pt idx="181">
                <c:v>856.43397542238722</c:v>
              </c:pt>
              <c:pt idx="182">
                <c:v>859.44536099704874</c:v>
              </c:pt>
              <c:pt idx="183">
                <c:v>862.54787230433658</c:v>
              </c:pt>
              <c:pt idx="184">
                <c:v>865.77858068851356</c:v>
              </c:pt>
              <c:pt idx="185">
                <c:v>869.10650382190977</c:v>
              </c:pt>
              <c:pt idx="186">
                <c:v>864.67719594145046</c:v>
              </c:pt>
              <c:pt idx="187">
                <c:v>860.1977105258444</c:v>
              </c:pt>
              <c:pt idx="188">
                <c:v>855.70130001413668</c:v>
              </c:pt>
              <c:pt idx="189">
                <c:v>851.15827901702892</c:v>
              </c:pt>
              <c:pt idx="190">
                <c:v>846.55986285877111</c:v>
              </c:pt>
              <c:pt idx="191">
                <c:v>841.93417998465918</c:v>
              </c:pt>
              <c:pt idx="192">
                <c:v>837.33870755660666</c:v>
              </c:pt>
              <c:pt idx="193">
                <c:v>832.76428173007355</c:v>
              </c:pt>
              <c:pt idx="194">
                <c:v>828.29090268862194</c:v>
              </c:pt>
              <c:pt idx="195">
                <c:v>823.92899504156344</c:v>
              </c:pt>
              <c:pt idx="196">
                <c:v>822.38492088521207</c:v>
              </c:pt>
              <c:pt idx="197">
                <c:v>820.86561395425053</c:v>
              </c:pt>
              <c:pt idx="198">
                <c:v>819.29821445851223</c:v>
              </c:pt>
              <c:pt idx="199">
                <c:v>817.71271332890433</c:v>
              </c:pt>
              <c:pt idx="200">
                <c:v>816.15886008760788</c:v>
              </c:pt>
              <c:pt idx="201">
                <c:v>814.65613073196334</c:v>
              </c:pt>
              <c:pt idx="202">
                <c:v>813.16151444894251</c:v>
              </c:pt>
              <c:pt idx="203">
                <c:v>811.68680501085464</c:v>
              </c:pt>
              <c:pt idx="204">
                <c:v>810.27780624725733</c:v>
              </c:pt>
              <c:pt idx="205">
                <c:v>808.91417190235188</c:v>
              </c:pt>
              <c:pt idx="206">
                <c:v>808.25567594662584</c:v>
              </c:pt>
              <c:pt idx="207">
                <c:v>807.48012647555345</c:v>
              </c:pt>
              <c:pt idx="208">
                <c:v>806.63250225479442</c:v>
              </c:pt>
              <c:pt idx="209">
                <c:v>805.75895123870168</c:v>
              </c:pt>
              <c:pt idx="210">
                <c:v>804.82366552959718</c:v>
              </c:pt>
              <c:pt idx="211">
                <c:v>803.82867065036862</c:v>
              </c:pt>
              <c:pt idx="212">
                <c:v>802.80066829814189</c:v>
              </c:pt>
              <c:pt idx="213">
                <c:v>801.7088769708032</c:v>
              </c:pt>
              <c:pt idx="214">
                <c:v>800.53797916596432</c:v>
              </c:pt>
              <c:pt idx="215">
                <c:v>799.24188652954069</c:v>
              </c:pt>
              <c:pt idx="216">
                <c:v>796.99912065145372</c:v>
              </c:pt>
              <c:pt idx="217">
                <c:v>794.81385974261161</c:v>
              </c:pt>
              <c:pt idx="218">
                <c:v>792.61154749383741</c:v>
              </c:pt>
              <c:pt idx="219">
                <c:v>790.40852744803578</c:v>
              </c:pt>
              <c:pt idx="220">
                <c:v>788.2679883181512</c:v>
              </c:pt>
              <c:pt idx="221">
                <c:v>786.18963218320471</c:v>
              </c:pt>
              <c:pt idx="222">
                <c:v>784.09844599178655</c:v>
              </c:pt>
              <c:pt idx="223">
                <c:v>782.03871355951435</c:v>
              </c:pt>
              <c:pt idx="224">
                <c:v>780.10433272875184</c:v>
              </c:pt>
              <c:pt idx="225">
                <c:v>778.19909783986407</c:v>
              </c:pt>
              <c:pt idx="226">
                <c:v>762.88095418860826</c:v>
              </c:pt>
              <c:pt idx="227">
                <c:v>755.53830294173827</c:v>
              </c:pt>
              <c:pt idx="228">
                <c:v>748.19333875760094</c:v>
              </c:pt>
              <c:pt idx="229">
                <c:v>740.84305542141476</c:v>
              </c:pt>
              <c:pt idx="230">
                <c:v>733.49013096365002</c:v>
              </c:pt>
              <c:pt idx="231">
                <c:v>726.13934522163879</c:v>
              </c:pt>
              <c:pt idx="232">
                <c:v>718.78423128389807</c:v>
              </c:pt>
              <c:pt idx="233">
                <c:v>711.44755206168315</c:v>
              </c:pt>
              <c:pt idx="234">
                <c:v>704.13743361523461</c:v>
              </c:pt>
              <c:pt idx="235">
                <c:v>696.85360506913139</c:v>
              </c:pt>
              <c:pt idx="236">
                <c:v>689.59662144811546</c:v>
              </c:pt>
              <c:pt idx="237">
                <c:v>682.3585780984173</c:v>
              </c:pt>
              <c:pt idx="238">
                <c:v>675.14326239373941</c:v>
              </c:pt>
              <c:pt idx="239">
                <c:v>667.93892726526815</c:v>
              </c:pt>
              <c:pt idx="240">
                <c:v>660.73537846925649</c:v>
              </c:pt>
              <c:pt idx="241">
                <c:v>653.53296924833739</c:v>
              </c:pt>
              <c:pt idx="242">
                <c:v>646.33466772780139</c:v>
              </c:pt>
              <c:pt idx="243">
                <c:v>639.14524721482212</c:v>
              </c:pt>
              <c:pt idx="244">
                <c:v>631.97235683198892</c:v>
              </c:pt>
              <c:pt idx="245">
                <c:v>624.82330361758329</c:v>
              </c:pt>
              <c:pt idx="246">
                <c:v>617.68787268545361</c:v>
              </c:pt>
              <c:pt idx="247">
                <c:v>610.56826344872798</c:v>
              </c:pt>
              <c:pt idx="248">
                <c:v>603.452228240507</c:v>
              </c:pt>
              <c:pt idx="249">
                <c:v>596.33683667330763</c:v>
              </c:pt>
              <c:pt idx="250">
                <c:v>589.24268927766957</c:v>
              </c:pt>
              <c:pt idx="251">
                <c:v>585.17804863122171</c:v>
              </c:pt>
              <c:pt idx="252">
                <c:v>581.08507671083441</c:v>
              </c:pt>
              <c:pt idx="253">
                <c:v>576.96158925210034</c:v>
              </c:pt>
              <c:pt idx="254">
                <c:v>572.80871264591133</c:v>
              </c:pt>
              <c:pt idx="255">
                <c:v>568.626643417173</c:v>
              </c:pt>
              <c:pt idx="256">
                <c:v>564.41628491831966</c:v>
              </c:pt>
              <c:pt idx="257">
                <c:v>560.17547322430528</c:v>
              </c:pt>
              <c:pt idx="258">
                <c:v>555.90277406935911</c:v>
              </c:pt>
              <c:pt idx="259">
                <c:v>551.59922988601181</c:v>
              </c:pt>
              <c:pt idx="260">
                <c:v>547.26538680620774</c:v>
              </c:pt>
              <c:pt idx="261">
                <c:v>542.89998711693011</c:v>
              </c:pt>
              <c:pt idx="262">
                <c:v>538.50361843232167</c:v>
              </c:pt>
              <c:pt idx="263">
                <c:v>534.07716944211211</c:v>
              </c:pt>
              <c:pt idx="264">
                <c:v>529.61941428924399</c:v>
              </c:pt>
              <c:pt idx="265">
                <c:v>525.13195678617285</c:v>
              </c:pt>
              <c:pt idx="266">
                <c:v>520.61475761102633</c:v>
              </c:pt>
              <c:pt idx="267">
                <c:v>516.06803270377293</c:v>
              </c:pt>
              <c:pt idx="268">
                <c:v>511.49192504975252</c:v>
              </c:pt>
              <c:pt idx="269">
                <c:v>506.88820664598688</c:v>
              </c:pt>
              <c:pt idx="270">
                <c:v>502.25700023264341</c:v>
              </c:pt>
              <c:pt idx="271">
                <c:v>497.59805178543547</c:v>
              </c:pt>
              <c:pt idx="272">
                <c:v>492.91379699112662</c:v>
              </c:pt>
              <c:pt idx="273">
                <c:v>488.20401001806596</c:v>
              </c:pt>
              <c:pt idx="274">
                <c:v>483.46979466632757</c:v>
              </c:pt>
              <c:pt idx="275">
                <c:v>478.71180668095172</c:v>
              </c:pt>
              <c:pt idx="276">
                <c:v>473.93003657357451</c:v>
              </c:pt>
              <c:pt idx="277">
                <c:v>469.12626433296714</c:v>
              </c:pt>
              <c:pt idx="278">
                <c:v>464.30025105815162</c:v>
              </c:pt>
              <c:pt idx="279">
                <c:v>459.45262619839548</c:v>
              </c:pt>
              <c:pt idx="280">
                <c:v>454.58457115132308</c:v>
              </c:pt>
              <c:pt idx="281">
                <c:v>451.9134533678631</c:v>
              </c:pt>
              <c:pt idx="282">
                <c:v>449.23519463079782</c:v>
              </c:pt>
              <c:pt idx="283">
                <c:v>446.55016665697144</c:v>
              </c:pt>
              <c:pt idx="284">
                <c:v>443.85854403068214</c:v>
              </c:pt>
              <c:pt idx="285">
                <c:v>441.16070691768454</c:v>
              </c:pt>
              <c:pt idx="286">
                <c:v>438.45644270575991</c:v>
              </c:pt>
              <c:pt idx="287">
                <c:v>435.74541229855629</c:v>
              </c:pt>
              <c:pt idx="288">
                <c:v>433.02866483266365</c:v>
              </c:pt>
              <c:pt idx="289">
                <c:v>430.30594512963387</c:v>
              </c:pt>
              <c:pt idx="290">
                <c:v>427.57739344175747</c:v>
              </c:pt>
              <c:pt idx="291">
                <c:v>424.8433502034041</c:v>
              </c:pt>
              <c:pt idx="292">
                <c:v>422.10375691468909</c:v>
              </c:pt>
              <c:pt idx="293">
                <c:v>419.3589811228282</c:v>
              </c:pt>
              <c:pt idx="294">
                <c:v>416.60873433823826</c:v>
              </c:pt>
              <c:pt idx="295">
                <c:v>413.85344229411118</c:v>
              </c:pt>
              <c:pt idx="296">
                <c:v>411.09299365871584</c:v>
              </c:pt>
              <c:pt idx="297">
                <c:v>408.32725656832565</c:v>
              </c:pt>
              <c:pt idx="298">
                <c:v>405.55653470715617</c:v>
              </c:pt>
              <c:pt idx="299">
                <c:v>402.78077261071786</c:v>
              </c:pt>
              <c:pt idx="300">
                <c:v>399.99999999999977</c:v>
              </c:pt>
            </c:numLit>
          </c:val>
          <c:extLst>
            <c:ext xmlns:c16="http://schemas.microsoft.com/office/drawing/2014/chart" uri="{C3380CC4-5D6E-409C-BE32-E72D297353CC}">
              <c16:uniqueId val="{00000003-31E2-4C24-B889-2ECEC3E4FE9F}"/>
            </c:ext>
          </c:extLst>
        </c:ser>
        <c:dLbls>
          <c:showLegendKey val="0"/>
          <c:showVal val="0"/>
          <c:showCatName val="0"/>
          <c:showSerName val="0"/>
          <c:showPercent val="0"/>
          <c:showBubbleSize val="0"/>
        </c:dLbls>
        <c:axId val="-1772743048"/>
        <c:axId val="-1772747360"/>
      </c:areaChart>
      <c:catAx>
        <c:axId val="-1772743048"/>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747360"/>
        <c:crosses val="autoZero"/>
        <c:auto val="1"/>
        <c:lblAlgn val="ctr"/>
        <c:lblOffset val="100"/>
        <c:tickLblSkip val="20"/>
        <c:tickMarkSkip val="10"/>
        <c:noMultiLvlLbl val="0"/>
      </c:catAx>
      <c:valAx>
        <c:axId val="-1772747360"/>
        <c:scaling>
          <c:orientation val="minMax"/>
          <c:max val="4000"/>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Average</a:t>
                </a:r>
                <a:r>
                  <a:rPr lang="fr-FR" sz="1200" b="0" baseline="0">
                    <a:latin typeface="Arial" panose="020B0604020202020204" pitchFamily="34" charset="0"/>
                    <a:cs typeface="Arial" panose="020B0604020202020204" pitchFamily="34" charset="0"/>
                  </a:rPr>
                  <a:t> annual work hours per working-age individual</a:t>
                </a:r>
                <a:endParaRPr lang="fr-FR" sz="1200" b="0">
                  <a:latin typeface="Arial" panose="020B0604020202020204" pitchFamily="34" charset="0"/>
                  <a:cs typeface="Arial" panose="020B0604020202020204" pitchFamily="34" charset="0"/>
                </a:endParaRPr>
              </a:p>
            </c:rich>
          </c:tx>
          <c:layout>
            <c:manualLayout>
              <c:xMode val="edge"/>
              <c:yMode val="edge"/>
              <c:x val="1.5285529160459277E-4"/>
              <c:y val="0.155233531383484"/>
            </c:manualLayout>
          </c:layout>
          <c:overlay val="0"/>
        </c:title>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1772743048"/>
        <c:crosses val="autoZero"/>
        <c:crossBetween val="midCat"/>
        <c:majorUnit val="400"/>
      </c:valAx>
      <c:spPr>
        <a:ln w="25400">
          <a:solidFill>
            <a:sysClr val="windowText" lastClr="000000"/>
          </a:solidFill>
        </a:ln>
      </c:spPr>
    </c:plotArea>
    <c:legend>
      <c:legendPos val="r"/>
      <c:layout>
        <c:manualLayout>
          <c:xMode val="edge"/>
          <c:yMode val="edge"/>
          <c:x val="0.56086947623094829"/>
          <c:y val="0.1432345857131721"/>
          <c:w val="0.3051091800428512"/>
          <c:h val="0.2081599573204618"/>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2000" b="1"/>
              <a:t>Fig. 7. Sustainable</a:t>
            </a:r>
            <a:r>
              <a:rPr lang="fr-FR" sz="2000" b="1" baseline="0"/>
              <a:t> Convergence Scenario: </a:t>
            </a:r>
          </a:p>
          <a:p>
            <a:pPr>
              <a:defRPr/>
            </a:pPr>
            <a:r>
              <a:rPr lang="fr-FR" sz="2000" b="1" baseline="0"/>
              <a:t>Population Projections 2025-2100 </a:t>
            </a:r>
            <a:endParaRPr lang="fr-FR" sz="2000" b="1"/>
          </a:p>
        </c:rich>
      </c:tx>
      <c:layout>
        <c:manualLayout>
          <c:xMode val="edge"/>
          <c:yMode val="edge"/>
          <c:x val="0.21854635505265202"/>
          <c:y val="0"/>
        </c:manualLayout>
      </c:layout>
      <c:overlay val="0"/>
    </c:title>
    <c:autoTitleDeleted val="0"/>
    <c:plotArea>
      <c:layout>
        <c:manualLayout>
          <c:layoutTarget val="inner"/>
          <c:xMode val="edge"/>
          <c:yMode val="edge"/>
          <c:x val="9.251126421697288E-2"/>
          <c:y val="0.11074453780559072"/>
          <c:w val="0.86769280402449689"/>
          <c:h val="0.68119688154229341"/>
        </c:manualLayout>
      </c:layout>
      <c:lineChart>
        <c:grouping val="standard"/>
        <c:varyColors val="0"/>
        <c:ser>
          <c:idx val="1"/>
          <c:order val="0"/>
          <c:tx>
            <c:v>UN Medium Projections</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 ##0.000</c:formatCode>
              <c:ptCount val="301"/>
              <c:pt idx="0">
                <c:v>1.0070277511162824</c:v>
              </c:pt>
              <c:pt idx="1">
                <c:v>1.0109657259803919</c:v>
              </c:pt>
              <c:pt idx="2">
                <c:v>1.015263143920007</c:v>
              </c:pt>
              <c:pt idx="3">
                <c:v>1.0191891613300539</c:v>
              </c:pt>
              <c:pt idx="4">
                <c:v>1.023276548792212</c:v>
              </c:pt>
              <c:pt idx="5">
                <c:v>1.0270211228134809</c:v>
              </c:pt>
              <c:pt idx="6">
                <c:v>1.0312080606512353</c:v>
              </c:pt>
              <c:pt idx="7">
                <c:v>1.0352991432532637</c:v>
              </c:pt>
              <c:pt idx="8">
                <c:v>1.0394501626153196</c:v>
              </c:pt>
              <c:pt idx="9">
                <c:v>1.0434970732938367</c:v>
              </c:pt>
              <c:pt idx="10">
                <c:v>1.0477595620245119</c:v>
              </c:pt>
              <c:pt idx="11">
                <c:v>1.0517362837699256</c:v>
              </c:pt>
              <c:pt idx="12">
                <c:v>1.05395067496586</c:v>
              </c:pt>
              <c:pt idx="13">
                <c:v>1.0556017428515774</c:v>
              </c:pt>
              <c:pt idx="14">
                <c:v>1.0573671871607173</c:v>
              </c:pt>
              <c:pt idx="15">
                <c:v>1.0601556683057334</c:v>
              </c:pt>
              <c:pt idx="16">
                <c:v>1.0631445305079459</c:v>
              </c:pt>
              <c:pt idx="17">
                <c:v>1.0664799563406941</c:v>
              </c:pt>
              <c:pt idx="18">
                <c:v>1.0697702336777941</c:v>
              </c:pt>
              <c:pt idx="19">
                <c:v>1.0735705418290769</c:v>
              </c:pt>
              <c:pt idx="20">
                <c:v>1.0775088708196732</c:v>
              </c:pt>
              <c:pt idx="21">
                <c:v>1.0820557483339284</c:v>
              </c:pt>
              <c:pt idx="22">
                <c:v>1.0836846734314634</c:v>
              </c:pt>
              <c:pt idx="23">
                <c:v>1.0912176320699358</c:v>
              </c:pt>
              <c:pt idx="24">
                <c:v>1.1036259816033294</c:v>
              </c:pt>
              <c:pt idx="25">
                <c:v>1.1131941673624475</c:v>
              </c:pt>
              <c:pt idx="26">
                <c:v>1.117252855868899</c:v>
              </c:pt>
              <c:pt idx="27">
                <c:v>1.1247622067221899</c:v>
              </c:pt>
              <c:pt idx="28">
                <c:v>1.1316677168193405</c:v>
              </c:pt>
              <c:pt idx="29">
                <c:v>1.1388330225769054</c:v>
              </c:pt>
              <c:pt idx="30">
                <c:v>1.1455100472583</c:v>
              </c:pt>
              <c:pt idx="31">
                <c:v>1.1508947711224558</c:v>
              </c:pt>
              <c:pt idx="32">
                <c:v>1.1550118825574387</c:v>
              </c:pt>
              <c:pt idx="33">
                <c:v>1.1596572889724255</c:v>
              </c:pt>
              <c:pt idx="34">
                <c:v>1.1649756821592545</c:v>
              </c:pt>
              <c:pt idx="35">
                <c:v>1.1675670871299262</c:v>
              </c:pt>
              <c:pt idx="36">
                <c:v>1.1734037828627191</c:v>
              </c:pt>
              <c:pt idx="37">
                <c:v>1.1767697868033651</c:v>
              </c:pt>
              <c:pt idx="38">
                <c:v>1.1822839579075239</c:v>
              </c:pt>
              <c:pt idx="39">
                <c:v>1.1864633887941696</c:v>
              </c:pt>
              <c:pt idx="40">
                <c:v>1.1909639453529348</c:v>
              </c:pt>
              <c:pt idx="41">
                <c:v>1.1941122657307746</c:v>
              </c:pt>
              <c:pt idx="42">
                <c:v>1.2008917021993937</c:v>
              </c:pt>
              <c:pt idx="43">
                <c:v>1.2087932211622541</c:v>
              </c:pt>
              <c:pt idx="44">
                <c:v>1.2169461755067092</c:v>
              </c:pt>
              <c:pt idx="45">
                <c:v>1.2245056458120791</c:v>
              </c:pt>
              <c:pt idx="46">
                <c:v>1.2321389045669682</c:v>
              </c:pt>
              <c:pt idx="47">
                <c:v>1.2391130677717708</c:v>
              </c:pt>
              <c:pt idx="48">
                <c:v>1.2459241161200061</c:v>
              </c:pt>
              <c:pt idx="49">
                <c:v>1.2524254589366721</c:v>
              </c:pt>
              <c:pt idx="50">
                <c:v>1.2593659281103631</c:v>
              </c:pt>
              <c:pt idx="51">
                <c:v>1.266329029367034</c:v>
              </c:pt>
              <c:pt idx="52">
                <c:v>1.2735774486412301</c:v>
              </c:pt>
              <c:pt idx="53">
                <c:v>1.2771640613025681</c:v>
              </c:pt>
              <c:pt idx="54">
                <c:v>1.279725352078817</c:v>
              </c:pt>
              <c:pt idx="55">
                <c:v>1.2826536661337908</c:v>
              </c:pt>
              <c:pt idx="56">
                <c:v>1.2841613117993098</c:v>
              </c:pt>
              <c:pt idx="57">
                <c:v>1.2864506926979875</c:v>
              </c:pt>
              <c:pt idx="58">
                <c:v>1.2904487690429252</c:v>
              </c:pt>
              <c:pt idx="59">
                <c:v>1.2957067621911007</c:v>
              </c:pt>
              <c:pt idx="60">
                <c:v>1.2982248338475604</c:v>
              </c:pt>
              <c:pt idx="61">
                <c:v>1.2985296133520863</c:v>
              </c:pt>
              <c:pt idx="62">
                <c:v>1.2987085692745062</c:v>
              </c:pt>
              <c:pt idx="63">
                <c:v>1.2972514545317049</c:v>
              </c:pt>
              <c:pt idx="64">
                <c:v>1.2934020224815064</c:v>
              </c:pt>
              <c:pt idx="65">
                <c:v>1.2858102744131141</c:v>
              </c:pt>
              <c:pt idx="66">
                <c:v>1.2800043517483142</c:v>
              </c:pt>
              <c:pt idx="67">
                <c:v>1.2832262224729876</c:v>
              </c:pt>
              <c:pt idx="68">
                <c:v>1.2868634056034614</c:v>
              </c:pt>
              <c:pt idx="69">
                <c:v>1.2923287269761481</c:v>
              </c:pt>
              <c:pt idx="70">
                <c:v>1.2974180305165899</c:v>
              </c:pt>
              <c:pt idx="71">
                <c:v>1.3031381109557463</c:v>
              </c:pt>
              <c:pt idx="72">
                <c:v>1.3118283412843144</c:v>
              </c:pt>
              <c:pt idx="73">
                <c:v>1.3207704665995825</c:v>
              </c:pt>
              <c:pt idx="74">
                <c:v>1.3300205894893227</c:v>
              </c:pt>
              <c:pt idx="75">
                <c:v>1.3389226723873218</c:v>
              </c:pt>
              <c:pt idx="76">
                <c:v>1.3482773821869578</c:v>
              </c:pt>
              <c:pt idx="77">
                <c:v>1.3574835470714708</c:v>
              </c:pt>
              <c:pt idx="78">
                <c:v>1.3624193550989132</c:v>
              </c:pt>
              <c:pt idx="79">
                <c:v>1.3687452945867031</c:v>
              </c:pt>
              <c:pt idx="80">
                <c:v>1.3743535417833999</c:v>
              </c:pt>
              <c:pt idx="81">
                <c:v>1.3830967039951543</c:v>
              </c:pt>
              <c:pt idx="82">
                <c:v>1.3948534963835195</c:v>
              </c:pt>
              <c:pt idx="83">
                <c:v>1.4067104624022422</c:v>
              </c:pt>
              <c:pt idx="84">
                <c:v>1.4193329907357626</c:v>
              </c:pt>
              <c:pt idx="85">
                <c:v>1.4321133379697508</c:v>
              </c:pt>
              <c:pt idx="86">
                <c:v>1.4447028108735269</c:v>
              </c:pt>
              <c:pt idx="87">
                <c:v>1.4571003621566772</c:v>
              </c:pt>
              <c:pt idx="88">
                <c:v>1.4695381701805075</c:v>
              </c:pt>
              <c:pt idx="89">
                <c:v>1.4818408432715171</c:v>
              </c:pt>
              <c:pt idx="90">
                <c:v>1.4936849343826626</c:v>
              </c:pt>
              <c:pt idx="91">
                <c:v>1.5057396219986154</c:v>
              </c:pt>
              <c:pt idx="92">
                <c:v>1.5152294952614707</c:v>
              </c:pt>
              <c:pt idx="93">
                <c:v>1.5251608304890034</c:v>
              </c:pt>
              <c:pt idx="94">
                <c:v>1.5353303398661549</c:v>
              </c:pt>
              <c:pt idx="95">
                <c:v>1.5454032827590121</c:v>
              </c:pt>
              <c:pt idx="96">
                <c:v>1.5556531696662705</c:v>
              </c:pt>
              <c:pt idx="97">
                <c:v>1.5671657850592544</c:v>
              </c:pt>
              <c:pt idx="98">
                <c:v>1.5790194209540567</c:v>
              </c:pt>
              <c:pt idx="99">
                <c:v>1.592210476647856</c:v>
              </c:pt>
              <c:pt idx="100">
                <c:v>1.6055073768227954</c:v>
              </c:pt>
              <c:pt idx="101">
                <c:v>1.6176281635725376</c:v>
              </c:pt>
              <c:pt idx="102">
                <c:v>1.6317721910659737</c:v>
              </c:pt>
              <c:pt idx="103">
                <c:v>1.6460882416281544</c:v>
              </c:pt>
              <c:pt idx="104">
                <c:v>1.6605078094911043</c:v>
              </c:pt>
              <c:pt idx="105">
                <c:v>1.6745430128234973</c:v>
              </c:pt>
              <c:pt idx="106">
                <c:v>1.6887686742877606</c:v>
              </c:pt>
              <c:pt idx="107">
                <c:v>1.7034911044493228</c:v>
              </c:pt>
              <c:pt idx="108">
                <c:v>1.7184442024994033</c:v>
              </c:pt>
              <c:pt idx="109">
                <c:v>1.7333360590591316</c:v>
              </c:pt>
              <c:pt idx="110">
                <c:v>1.7484910156593092</c:v>
              </c:pt>
              <c:pt idx="111">
                <c:v>1.7649763920659263</c:v>
              </c:pt>
              <c:pt idx="112">
                <c:v>1.7809674769101589</c:v>
              </c:pt>
              <c:pt idx="113">
                <c:v>1.7988227151188825</c:v>
              </c:pt>
              <c:pt idx="114">
                <c:v>1.810073603742169</c:v>
              </c:pt>
              <c:pt idx="115">
                <c:v>1.8225446532855272</c:v>
              </c:pt>
              <c:pt idx="116">
                <c:v>1.8313318931129015</c:v>
              </c:pt>
              <c:pt idx="117">
                <c:v>1.8393820929865372</c:v>
              </c:pt>
              <c:pt idx="118">
                <c:v>1.8330832200894978</c:v>
              </c:pt>
              <c:pt idx="119">
                <c:v>1.8324433122826314</c:v>
              </c:pt>
              <c:pt idx="120">
                <c:v>1.8437601043715901</c:v>
              </c:pt>
              <c:pt idx="121">
                <c:v>1.8544834571493423</c:v>
              </c:pt>
              <c:pt idx="122">
                <c:v>1.8708777158508272</c:v>
              </c:pt>
              <c:pt idx="123">
                <c:v>1.8886799644483476</c:v>
              </c:pt>
              <c:pt idx="124">
                <c:v>1.9098056750882675</c:v>
              </c:pt>
              <c:pt idx="125">
                <c:v>1.9309546184721191</c:v>
              </c:pt>
              <c:pt idx="126">
                <c:v>1.95255444347331</c:v>
              </c:pt>
              <c:pt idx="127">
                <c:v>1.9741423848728679</c:v>
              </c:pt>
              <c:pt idx="128">
                <c:v>1.9959705912214964</c:v>
              </c:pt>
              <c:pt idx="129">
                <c:v>2.0199760973394807</c:v>
              </c:pt>
              <c:pt idx="130">
                <c:v>2.047053580036017</c:v>
              </c:pt>
              <c:pt idx="131">
                <c:v>2.0751537602773125</c:v>
              </c:pt>
              <c:pt idx="132">
                <c:v>2.1024086147587386</c:v>
              </c:pt>
              <c:pt idx="133">
                <c:v>2.1258759161805854</c:v>
              </c:pt>
              <c:pt idx="134">
                <c:v>2.149977524561471</c:v>
              </c:pt>
              <c:pt idx="135">
                <c:v>2.1785109753422796</c:v>
              </c:pt>
              <c:pt idx="136">
                <c:v>2.2077615774492143</c:v>
              </c:pt>
              <c:pt idx="137">
                <c:v>2.2331069258453637</c:v>
              </c:pt>
              <c:pt idx="138">
                <c:v>2.2552373606292151</c:v>
              </c:pt>
              <c:pt idx="139">
                <c:v>2.2750415095767833</c:v>
              </c:pt>
              <c:pt idx="140">
                <c:v>2.2948456545243463</c:v>
              </c:pt>
              <c:pt idx="141">
                <c:v>2.3146498034719118</c:v>
              </c:pt>
              <c:pt idx="142">
                <c:v>2.3344539524194747</c:v>
              </c:pt>
              <c:pt idx="143">
                <c:v>2.3542580973670422</c:v>
              </c:pt>
              <c:pt idx="144">
                <c:v>2.3740622463146086</c:v>
              </c:pt>
              <c:pt idx="145">
                <c:v>2.3938663952621728</c:v>
              </c:pt>
              <c:pt idx="146">
                <c:v>2.413670540209738</c:v>
              </c:pt>
              <c:pt idx="147">
                <c:v>2.4334746891573027</c:v>
              </c:pt>
              <c:pt idx="148">
                <c:v>2.4532788381048656</c:v>
              </c:pt>
              <c:pt idx="149">
                <c:v>2.4730829830524339</c:v>
              </c:pt>
              <c:pt idx="150">
                <c:v>2.4928871319999999</c:v>
              </c:pt>
              <c:pt idx="151">
                <c:v>2.5367171860000002</c:v>
              </c:pt>
              <c:pt idx="152">
                <c:v>2.5838728909999999</c:v>
              </c:pt>
              <c:pt idx="153">
                <c:v>2.633889119</c:v>
              </c:pt>
              <c:pt idx="154">
                <c:v>2.685674015</c:v>
              </c:pt>
              <c:pt idx="155">
                <c:v>2.7399892280000002</c:v>
              </c:pt>
              <c:pt idx="156">
                <c:v>2.7951814650000002</c:v>
              </c:pt>
              <c:pt idx="157">
                <c:v>2.8523855089999999</c:v>
              </c:pt>
              <c:pt idx="158">
                <c:v>2.911012221</c:v>
              </c:pt>
              <c:pt idx="159">
                <c:v>2.9657079799999999</c:v>
              </c:pt>
              <c:pt idx="160">
                <c:v>3.0152221589999999</c:v>
              </c:pt>
              <c:pt idx="161">
                <c:v>3.0646127949999999</c:v>
              </c:pt>
              <c:pt idx="162">
                <c:v>3.123108395</c:v>
              </c:pt>
              <c:pt idx="163">
                <c:v>3.1925322509999998</c:v>
              </c:pt>
              <c:pt idx="164">
                <c:v>3.2642015550000001</c:v>
              </c:pt>
              <c:pt idx="165">
                <c:v>3.3342374480000001</c:v>
              </c:pt>
              <c:pt idx="166">
                <c:v>3.4037344570000001</c:v>
              </c:pt>
              <c:pt idx="167">
                <c:v>3.4730950969999999</c:v>
              </c:pt>
              <c:pt idx="168">
                <c:v>3.5448577829999999</c:v>
              </c:pt>
              <c:pt idx="169">
                <c:v>3.6191505070000001</c:v>
              </c:pt>
              <c:pt idx="170">
                <c:v>3.6943253519999999</c:v>
              </c:pt>
              <c:pt idx="171">
                <c:v>3.7694734410000001</c:v>
              </c:pt>
              <c:pt idx="172">
                <c:v>3.8445350390000002</c:v>
              </c:pt>
              <c:pt idx="173">
                <c:v>3.9204151619999998</c:v>
              </c:pt>
              <c:pt idx="174">
                <c:v>3.9960203349999999</c:v>
              </c:pt>
              <c:pt idx="175">
                <c:v>4.070342814</c:v>
              </c:pt>
              <c:pt idx="176">
                <c:v>4.1438501130000001</c:v>
              </c:pt>
              <c:pt idx="177">
                <c:v>4.2174478119999996</c:v>
              </c:pt>
              <c:pt idx="178">
                <c:v>4.2916608700000003</c:v>
              </c:pt>
              <c:pt idx="179">
                <c:v>4.3680816580000004</c:v>
              </c:pt>
              <c:pt idx="180">
                <c:v>4.4471282309999998</c:v>
              </c:pt>
              <c:pt idx="181">
                <c:v>4.528281336</c:v>
              </c:pt>
              <c:pt idx="182">
                <c:v>4.6121603090000001</c:v>
              </c:pt>
              <c:pt idx="183">
                <c:v>4.6967978529999996</c:v>
              </c:pt>
              <c:pt idx="184">
                <c:v>4.7816297680000002</c:v>
              </c:pt>
              <c:pt idx="185">
                <c:v>4.8683816359999996</c:v>
              </c:pt>
              <c:pt idx="186">
                <c:v>4.9574948240000003</c:v>
              </c:pt>
              <c:pt idx="187">
                <c:v>5.0491519709999997</c:v>
              </c:pt>
              <c:pt idx="188">
                <c:v>5.1413814120000003</c:v>
              </c:pt>
              <c:pt idx="189">
                <c:v>5.2338039910000003</c:v>
              </c:pt>
              <c:pt idx="190">
                <c:v>5.3271608070000003</c:v>
              </c:pt>
              <c:pt idx="191">
                <c:v>5.4180816189999996</c:v>
              </c:pt>
              <c:pt idx="192">
                <c:v>5.5053245469999998</c:v>
              </c:pt>
              <c:pt idx="193">
                <c:v>5.5908691069999996</c:v>
              </c:pt>
              <c:pt idx="194">
                <c:v>5.6748655799999996</c:v>
              </c:pt>
              <c:pt idx="195">
                <c:v>5.7581797469999998</c:v>
              </c:pt>
              <c:pt idx="196">
                <c:v>5.8413370740000001</c:v>
              </c:pt>
              <c:pt idx="197">
                <c:v>5.9240480849999999</c:v>
              </c:pt>
              <c:pt idx="198">
                <c:v>6.0063065619999998</c:v>
              </c:pt>
              <c:pt idx="199">
                <c:v>6.0882257419999997</c:v>
              </c:pt>
              <c:pt idx="200">
                <c:v>6.1709038339999998</c:v>
              </c:pt>
              <c:pt idx="201">
                <c:v>6.2541220280000003</c:v>
              </c:pt>
              <c:pt idx="202">
                <c:v>6.3369017010000004</c:v>
              </c:pt>
              <c:pt idx="203">
                <c:v>6.4195190880000004</c:v>
              </c:pt>
              <c:pt idx="204">
                <c:v>6.5025219300000003</c:v>
              </c:pt>
              <c:pt idx="205">
                <c:v>6.5861014539999996</c:v>
              </c:pt>
              <c:pt idx="206">
                <c:v>6.6705704470000002</c:v>
              </c:pt>
              <c:pt idx="207">
                <c:v>6.7564140740000003</c:v>
              </c:pt>
              <c:pt idx="208">
                <c:v>6.8435499709999998</c:v>
              </c:pt>
              <c:pt idx="209">
                <c:v>6.9318454889999996</c:v>
              </c:pt>
              <c:pt idx="210">
                <c:v>7.0207976309999998</c:v>
              </c:pt>
              <c:pt idx="211">
                <c:v>7.1099752519999999</c:v>
              </c:pt>
              <c:pt idx="212">
                <c:v>7.2002395699999999</c:v>
              </c:pt>
              <c:pt idx="213">
                <c:v>7.2908164209999997</c:v>
              </c:pt>
              <c:pt idx="214">
                <c:v>7.3806264730000004</c:v>
              </c:pt>
              <c:pt idx="215">
                <c:v>7.4694917439999999</c:v>
              </c:pt>
              <c:pt idx="216">
                <c:v>7.5575450899999996</c:v>
              </c:pt>
              <c:pt idx="217">
                <c:v>7.6445999760000003</c:v>
              </c:pt>
              <c:pt idx="218">
                <c:v>7.7288773649999998</c:v>
              </c:pt>
              <c:pt idx="219">
                <c:v>7.8102623290000004</c:v>
              </c:pt>
              <c:pt idx="220">
                <c:v>7.8859633779999996</c:v>
              </c:pt>
              <c:pt idx="221">
                <c:v>7.9534026369999999</c:v>
              </c:pt>
              <c:pt idx="222">
                <c:v>8.0203531609999992</c:v>
              </c:pt>
              <c:pt idx="223">
                <c:v>8.0906722660000003</c:v>
              </c:pt>
              <c:pt idx="224">
                <c:v>8.1609013949999998</c:v>
              </c:pt>
              <c:pt idx="225">
                <c:v>8.2305334759999997</c:v>
              </c:pt>
              <c:pt idx="226">
                <c:v>8.299590706</c:v>
              </c:pt>
              <c:pt idx="227">
                <c:v>8.3679985800000001</c:v>
              </c:pt>
              <c:pt idx="228">
                <c:v>8.4355149370000007</c:v>
              </c:pt>
              <c:pt idx="229">
                <c:v>8.5021732310000004</c:v>
              </c:pt>
              <c:pt idx="230">
                <c:v>8.568004578</c:v>
              </c:pt>
              <c:pt idx="231">
                <c:v>8.6329907559999999</c:v>
              </c:pt>
              <c:pt idx="232">
                <c:v>8.6970931539999992</c:v>
              </c:pt>
              <c:pt idx="233">
                <c:v>8.7603044790000002</c:v>
              </c:pt>
              <c:pt idx="234">
                <c:v>8.8226326910000008</c:v>
              </c:pt>
              <c:pt idx="235">
                <c:v>8.8840504730000003</c:v>
              </c:pt>
              <c:pt idx="236">
                <c:v>8.9445194249999993</c:v>
              </c:pt>
              <c:pt idx="237">
                <c:v>9.0039782410000004</c:v>
              </c:pt>
              <c:pt idx="238">
                <c:v>9.0623915000000004</c:v>
              </c:pt>
              <c:pt idx="239">
                <c:v>9.1197399630000007</c:v>
              </c:pt>
              <c:pt idx="240">
                <c:v>9.1759949600000006</c:v>
              </c:pt>
              <c:pt idx="241">
                <c:v>9.2310795349999992</c:v>
              </c:pt>
              <c:pt idx="242">
                <c:v>9.2849015710000007</c:v>
              </c:pt>
              <c:pt idx="243">
                <c:v>9.3374460250000002</c:v>
              </c:pt>
              <c:pt idx="244">
                <c:v>9.3886522360000004</c:v>
              </c:pt>
              <c:pt idx="245">
                <c:v>9.4384122809999997</c:v>
              </c:pt>
              <c:pt idx="246">
                <c:v>9.4866566609999996</c:v>
              </c:pt>
              <c:pt idx="247">
                <c:v>9.5333078310000001</c:v>
              </c:pt>
              <c:pt idx="248">
                <c:v>9.5782930870000005</c:v>
              </c:pt>
              <c:pt idx="249">
                <c:v>9.6215763780000003</c:v>
              </c:pt>
              <c:pt idx="250">
                <c:v>9.6631262759999998</c:v>
              </c:pt>
              <c:pt idx="251">
                <c:v>9.7029356490000005</c:v>
              </c:pt>
              <c:pt idx="252">
                <c:v>9.7410036869999992</c:v>
              </c:pt>
              <c:pt idx="253">
                <c:v>9.7773498050000001</c:v>
              </c:pt>
              <c:pt idx="254">
                <c:v>9.8119832010000003</c:v>
              </c:pt>
              <c:pt idx="255">
                <c:v>9.8449657839999993</c:v>
              </c:pt>
              <c:pt idx="256">
                <c:v>9.8764057760000004</c:v>
              </c:pt>
              <c:pt idx="257">
                <c:v>9.9063600740000002</c:v>
              </c:pt>
              <c:pt idx="258">
                <c:v>9.9348849999999995</c:v>
              </c:pt>
              <c:pt idx="259">
                <c:v>9.9620559190000009</c:v>
              </c:pt>
              <c:pt idx="260">
                <c:v>9.9879495560000002</c:v>
              </c:pt>
              <c:pt idx="261">
                <c:v>10.012631775999999</c:v>
              </c:pt>
              <c:pt idx="262">
                <c:v>10.036180527999999</c:v>
              </c:pt>
              <c:pt idx="263">
                <c:v>10.058662526000001</c:v>
              </c:pt>
              <c:pt idx="264">
                <c:v>10.080113855</c:v>
              </c:pt>
              <c:pt idx="265">
                <c:v>10.100559346000001</c:v>
              </c:pt>
              <c:pt idx="266">
                <c:v>10.120025707</c:v>
              </c:pt>
              <c:pt idx="267">
                <c:v>10.138515805000001</c:v>
              </c:pt>
              <c:pt idx="268">
                <c:v>10.156008343</c:v>
              </c:pt>
              <c:pt idx="269">
                <c:v>10.172487805999999</c:v>
              </c:pt>
              <c:pt idx="270">
                <c:v>10.187946819</c:v>
              </c:pt>
              <c:pt idx="271">
                <c:v>10.202385653</c:v>
              </c:pt>
              <c:pt idx="272">
                <c:v>10.215758506</c:v>
              </c:pt>
              <c:pt idx="273">
                <c:v>10.228030083</c:v>
              </c:pt>
              <c:pt idx="274">
                <c:v>10.239186174</c:v>
              </c:pt>
              <c:pt idx="275">
                <c:v>10.249196494</c:v>
              </c:pt>
              <c:pt idx="276">
                <c:v>10.258050403</c:v>
              </c:pt>
              <c:pt idx="277">
                <c:v>10.265742957000001</c:v>
              </c:pt>
              <c:pt idx="278">
                <c:v>10.27225303</c:v>
              </c:pt>
              <c:pt idx="279">
                <c:v>10.277582859000001</c:v>
              </c:pt>
              <c:pt idx="280">
                <c:v>10.28177236</c:v>
              </c:pt>
              <c:pt idx="281">
                <c:v>10.284855156000001</c:v>
              </c:pt>
              <c:pt idx="282">
                <c:v>10.286897668</c:v>
              </c:pt>
              <c:pt idx="283">
                <c:v>10.287939296999999</c:v>
              </c:pt>
              <c:pt idx="284">
                <c:v>10.288006773999999</c:v>
              </c:pt>
              <c:pt idx="285">
                <c:v>10.28714783</c:v>
              </c:pt>
              <c:pt idx="286">
                <c:v>10.285399245000001</c:v>
              </c:pt>
              <c:pt idx="287">
                <c:v>10.282802046</c:v>
              </c:pt>
              <c:pt idx="288">
                <c:v>10.279395226</c:v>
              </c:pt>
              <c:pt idx="289">
                <c:v>10.275209096999999</c:v>
              </c:pt>
              <c:pt idx="290">
                <c:v>10.270256397000001</c:v>
              </c:pt>
              <c:pt idx="291">
                <c:v>10.264553681000001</c:v>
              </c:pt>
              <c:pt idx="292">
                <c:v>10.258101172</c:v>
              </c:pt>
              <c:pt idx="293">
                <c:v>10.250878611999999</c:v>
              </c:pt>
              <c:pt idx="294">
                <c:v>10.242880948</c:v>
              </c:pt>
              <c:pt idx="295">
                <c:v>10.234100132</c:v>
              </c:pt>
              <c:pt idx="296">
                <c:v>10.224548817000001</c:v>
              </c:pt>
              <c:pt idx="297">
                <c:v>10.214248734</c:v>
              </c:pt>
              <c:pt idx="298">
                <c:v>10.203191045000001</c:v>
              </c:pt>
              <c:pt idx="299">
                <c:v>10.191392130000001</c:v>
              </c:pt>
              <c:pt idx="300">
                <c:v>10.178865791</c:v>
              </c:pt>
            </c:numLit>
          </c:val>
          <c:smooth val="1"/>
          <c:extLst>
            <c:ext xmlns:c16="http://schemas.microsoft.com/office/drawing/2014/chart" uri="{C3380CC4-5D6E-409C-BE32-E72D297353CC}">
              <c16:uniqueId val="{00000000-D451-4745-846C-3A8FE580D980}"/>
            </c:ext>
          </c:extLst>
        </c:ser>
        <c:ser>
          <c:idx val="0"/>
          <c:order val="1"/>
          <c:tx>
            <c:v>IPCC Projections (AR6, SSP1, "Sustainability")</c:v>
          </c:tx>
          <c:spPr>
            <a:ln w="50800">
              <a:solidFill>
                <a:srgbClr val="00B0F0"/>
              </a:solidFill>
            </a:ln>
          </c:spPr>
          <c:marker>
            <c:symbol val="none"/>
          </c:marker>
          <c:val>
            <c:numLit>
              <c:formatCode>#\ ##0.000</c:formatCode>
              <c:ptCount val="301"/>
              <c:pt idx="0">
                <c:v>1.0070277511162824</c:v>
              </c:pt>
              <c:pt idx="1">
                <c:v>1.0109657259803919</c:v>
              </c:pt>
              <c:pt idx="2">
                <c:v>1.015263143920007</c:v>
              </c:pt>
              <c:pt idx="3">
                <c:v>1.0191891613300539</c:v>
              </c:pt>
              <c:pt idx="4">
                <c:v>1.023276548792212</c:v>
              </c:pt>
              <c:pt idx="5">
                <c:v>1.0270211228134809</c:v>
              </c:pt>
              <c:pt idx="6">
                <c:v>1.0312080606512353</c:v>
              </c:pt>
              <c:pt idx="7">
                <c:v>1.0352991432532637</c:v>
              </c:pt>
              <c:pt idx="8">
                <c:v>1.0394501626153196</c:v>
              </c:pt>
              <c:pt idx="9">
                <c:v>1.0434970732938367</c:v>
              </c:pt>
              <c:pt idx="10">
                <c:v>1.0477595620245119</c:v>
              </c:pt>
              <c:pt idx="11">
                <c:v>1.0517362837699256</c:v>
              </c:pt>
              <c:pt idx="12">
                <c:v>1.05395067496586</c:v>
              </c:pt>
              <c:pt idx="13">
                <c:v>1.0556017428515774</c:v>
              </c:pt>
              <c:pt idx="14">
                <c:v>1.0573671871607173</c:v>
              </c:pt>
              <c:pt idx="15">
                <c:v>1.0601556683057334</c:v>
              </c:pt>
              <c:pt idx="16">
                <c:v>1.0631445305079459</c:v>
              </c:pt>
              <c:pt idx="17">
                <c:v>1.0664799563406941</c:v>
              </c:pt>
              <c:pt idx="18">
                <c:v>1.0697702336777941</c:v>
              </c:pt>
              <c:pt idx="19">
                <c:v>1.0735705418290769</c:v>
              </c:pt>
              <c:pt idx="20">
                <c:v>1.0775088708196732</c:v>
              </c:pt>
              <c:pt idx="21">
                <c:v>1.0820557483339284</c:v>
              </c:pt>
              <c:pt idx="22">
                <c:v>1.0836846734314634</c:v>
              </c:pt>
              <c:pt idx="23">
                <c:v>1.0912176320699358</c:v>
              </c:pt>
              <c:pt idx="24">
                <c:v>1.1036259816033294</c:v>
              </c:pt>
              <c:pt idx="25">
                <c:v>1.1131941673624475</c:v>
              </c:pt>
              <c:pt idx="26">
                <c:v>1.117252855868899</c:v>
              </c:pt>
              <c:pt idx="27">
                <c:v>1.1247622067221899</c:v>
              </c:pt>
              <c:pt idx="28">
                <c:v>1.1316677168193405</c:v>
              </c:pt>
              <c:pt idx="29">
                <c:v>1.1388330225769054</c:v>
              </c:pt>
              <c:pt idx="30">
                <c:v>1.1455100472583</c:v>
              </c:pt>
              <c:pt idx="31">
                <c:v>1.1508947711224558</c:v>
              </c:pt>
              <c:pt idx="32">
                <c:v>1.1550118825574387</c:v>
              </c:pt>
              <c:pt idx="33">
                <c:v>1.1596572889724255</c:v>
              </c:pt>
              <c:pt idx="34">
                <c:v>1.1649756821592545</c:v>
              </c:pt>
              <c:pt idx="35">
                <c:v>1.1675670871299262</c:v>
              </c:pt>
              <c:pt idx="36">
                <c:v>1.1734037828627191</c:v>
              </c:pt>
              <c:pt idx="37">
                <c:v>1.1767697868033651</c:v>
              </c:pt>
              <c:pt idx="38">
                <c:v>1.1822839579075239</c:v>
              </c:pt>
              <c:pt idx="39">
                <c:v>1.1864633887941696</c:v>
              </c:pt>
              <c:pt idx="40">
                <c:v>1.1909639453529348</c:v>
              </c:pt>
              <c:pt idx="41">
                <c:v>1.1941122657307746</c:v>
              </c:pt>
              <c:pt idx="42">
                <c:v>1.2008917021993937</c:v>
              </c:pt>
              <c:pt idx="43">
                <c:v>1.2087932211622541</c:v>
              </c:pt>
              <c:pt idx="44">
                <c:v>1.2169461755067092</c:v>
              </c:pt>
              <c:pt idx="45">
                <c:v>1.2245056458120791</c:v>
              </c:pt>
              <c:pt idx="46">
                <c:v>1.2321389045669682</c:v>
              </c:pt>
              <c:pt idx="47">
                <c:v>1.2391130677717708</c:v>
              </c:pt>
              <c:pt idx="48">
                <c:v>1.2459241161200061</c:v>
              </c:pt>
              <c:pt idx="49">
                <c:v>1.2524254589366721</c:v>
              </c:pt>
              <c:pt idx="50">
                <c:v>1.2593659281103631</c:v>
              </c:pt>
              <c:pt idx="51">
                <c:v>1.266329029367034</c:v>
              </c:pt>
              <c:pt idx="52">
                <c:v>1.2735774486412301</c:v>
              </c:pt>
              <c:pt idx="53">
                <c:v>1.2771640613025681</c:v>
              </c:pt>
              <c:pt idx="54">
                <c:v>1.279725352078817</c:v>
              </c:pt>
              <c:pt idx="55">
                <c:v>1.2826536661337908</c:v>
              </c:pt>
              <c:pt idx="56">
                <c:v>1.2841613117993098</c:v>
              </c:pt>
              <c:pt idx="57">
                <c:v>1.2864506926979875</c:v>
              </c:pt>
              <c:pt idx="58">
                <c:v>1.2904487690429252</c:v>
              </c:pt>
              <c:pt idx="59">
                <c:v>1.2957067621911007</c:v>
              </c:pt>
              <c:pt idx="60">
                <c:v>1.2982248338475604</c:v>
              </c:pt>
              <c:pt idx="61">
                <c:v>1.2985296133520863</c:v>
              </c:pt>
              <c:pt idx="62">
                <c:v>1.2987085692745062</c:v>
              </c:pt>
              <c:pt idx="63">
                <c:v>1.2972514545317049</c:v>
              </c:pt>
              <c:pt idx="64">
                <c:v>1.2934020224815064</c:v>
              </c:pt>
              <c:pt idx="65">
                <c:v>1.2858102744131141</c:v>
              </c:pt>
              <c:pt idx="66">
                <c:v>1.2800043517483142</c:v>
              </c:pt>
              <c:pt idx="67">
                <c:v>1.2832262224729876</c:v>
              </c:pt>
              <c:pt idx="68">
                <c:v>1.2868634056034614</c:v>
              </c:pt>
              <c:pt idx="69">
                <c:v>1.2923287269761481</c:v>
              </c:pt>
              <c:pt idx="70">
                <c:v>1.2974180305165899</c:v>
              </c:pt>
              <c:pt idx="71">
                <c:v>1.3031381109557463</c:v>
              </c:pt>
              <c:pt idx="72">
                <c:v>1.3118283412843144</c:v>
              </c:pt>
              <c:pt idx="73">
                <c:v>1.3207704665995825</c:v>
              </c:pt>
              <c:pt idx="74">
                <c:v>1.3300205894893227</c:v>
              </c:pt>
              <c:pt idx="75">
                <c:v>1.3389226723873218</c:v>
              </c:pt>
              <c:pt idx="76">
                <c:v>1.3482773821869578</c:v>
              </c:pt>
              <c:pt idx="77">
                <c:v>1.3574835470714708</c:v>
              </c:pt>
              <c:pt idx="78">
                <c:v>1.3624193550989132</c:v>
              </c:pt>
              <c:pt idx="79">
                <c:v>1.3687452945867031</c:v>
              </c:pt>
              <c:pt idx="80">
                <c:v>1.3743535417833999</c:v>
              </c:pt>
              <c:pt idx="81">
                <c:v>1.3830967039951543</c:v>
              </c:pt>
              <c:pt idx="82">
                <c:v>1.3948534963835195</c:v>
              </c:pt>
              <c:pt idx="83">
                <c:v>1.4067104624022422</c:v>
              </c:pt>
              <c:pt idx="84">
                <c:v>1.4193329907357626</c:v>
              </c:pt>
              <c:pt idx="85">
                <c:v>1.4321133379697508</c:v>
              </c:pt>
              <c:pt idx="86">
                <c:v>1.4447028108735269</c:v>
              </c:pt>
              <c:pt idx="87">
                <c:v>1.4571003621566772</c:v>
              </c:pt>
              <c:pt idx="88">
                <c:v>1.4695381701805075</c:v>
              </c:pt>
              <c:pt idx="89">
                <c:v>1.4818408432715171</c:v>
              </c:pt>
              <c:pt idx="90">
                <c:v>1.4936849343826626</c:v>
              </c:pt>
              <c:pt idx="91">
                <c:v>1.5057396219986154</c:v>
              </c:pt>
              <c:pt idx="92">
                <c:v>1.5152294952614707</c:v>
              </c:pt>
              <c:pt idx="93">
                <c:v>1.5251608304890034</c:v>
              </c:pt>
              <c:pt idx="94">
                <c:v>1.5353303398661549</c:v>
              </c:pt>
              <c:pt idx="95">
                <c:v>1.5454032827590121</c:v>
              </c:pt>
              <c:pt idx="96">
                <c:v>1.5556531696662705</c:v>
              </c:pt>
              <c:pt idx="97">
                <c:v>1.5671657850592544</c:v>
              </c:pt>
              <c:pt idx="98">
                <c:v>1.5790194209540567</c:v>
              </c:pt>
              <c:pt idx="99">
                <c:v>1.592210476647856</c:v>
              </c:pt>
              <c:pt idx="100">
                <c:v>1.6055073768227954</c:v>
              </c:pt>
              <c:pt idx="101">
                <c:v>1.6176281635725376</c:v>
              </c:pt>
              <c:pt idx="102">
                <c:v>1.6317721910659737</c:v>
              </c:pt>
              <c:pt idx="103">
                <c:v>1.6460882416281544</c:v>
              </c:pt>
              <c:pt idx="104">
                <c:v>1.6605078094911043</c:v>
              </c:pt>
              <c:pt idx="105">
                <c:v>1.6745430128234973</c:v>
              </c:pt>
              <c:pt idx="106">
                <c:v>1.6887686742877606</c:v>
              </c:pt>
              <c:pt idx="107">
                <c:v>1.7034911044493228</c:v>
              </c:pt>
              <c:pt idx="108">
                <c:v>1.7184442024994033</c:v>
              </c:pt>
              <c:pt idx="109">
                <c:v>1.7333360590591316</c:v>
              </c:pt>
              <c:pt idx="110">
                <c:v>1.7484910156593092</c:v>
              </c:pt>
              <c:pt idx="111">
                <c:v>1.7649763920659263</c:v>
              </c:pt>
              <c:pt idx="112">
                <c:v>1.7809674769101589</c:v>
              </c:pt>
              <c:pt idx="113">
                <c:v>1.7988227151188825</c:v>
              </c:pt>
              <c:pt idx="114">
                <c:v>1.810073603742169</c:v>
              </c:pt>
              <c:pt idx="115">
                <c:v>1.8225446532855272</c:v>
              </c:pt>
              <c:pt idx="116">
                <c:v>1.8313318931129015</c:v>
              </c:pt>
              <c:pt idx="117">
                <c:v>1.8393820929865372</c:v>
              </c:pt>
              <c:pt idx="118">
                <c:v>1.8330832200894978</c:v>
              </c:pt>
              <c:pt idx="119">
                <c:v>1.8324433122826314</c:v>
              </c:pt>
              <c:pt idx="120">
                <c:v>1.8437601043715901</c:v>
              </c:pt>
              <c:pt idx="121">
                <c:v>1.8544834571493423</c:v>
              </c:pt>
              <c:pt idx="122">
                <c:v>1.8708777158508272</c:v>
              </c:pt>
              <c:pt idx="123">
                <c:v>1.8886799644483476</c:v>
              </c:pt>
              <c:pt idx="124">
                <c:v>1.9098056750882675</c:v>
              </c:pt>
              <c:pt idx="125">
                <c:v>1.9309546184721191</c:v>
              </c:pt>
              <c:pt idx="126">
                <c:v>1.95255444347331</c:v>
              </c:pt>
              <c:pt idx="127">
                <c:v>1.9741423848728679</c:v>
              </c:pt>
              <c:pt idx="128">
                <c:v>1.9959705912214964</c:v>
              </c:pt>
              <c:pt idx="129">
                <c:v>2.0199760973394807</c:v>
              </c:pt>
              <c:pt idx="130">
                <c:v>2.047053580036017</c:v>
              </c:pt>
              <c:pt idx="131">
                <c:v>2.0751537602773125</c:v>
              </c:pt>
              <c:pt idx="132">
                <c:v>2.1024086147587386</c:v>
              </c:pt>
              <c:pt idx="133">
                <c:v>2.1258759161805854</c:v>
              </c:pt>
              <c:pt idx="134">
                <c:v>2.149977524561471</c:v>
              </c:pt>
              <c:pt idx="135">
                <c:v>2.1785109753422796</c:v>
              </c:pt>
              <c:pt idx="136">
                <c:v>2.2077615774492143</c:v>
              </c:pt>
              <c:pt idx="137">
                <c:v>2.2331069258453637</c:v>
              </c:pt>
              <c:pt idx="138">
                <c:v>2.2552373606292151</c:v>
              </c:pt>
              <c:pt idx="139">
                <c:v>2.2750415095767833</c:v>
              </c:pt>
              <c:pt idx="140">
                <c:v>2.2948456545243463</c:v>
              </c:pt>
              <c:pt idx="141">
                <c:v>2.3146498034719118</c:v>
              </c:pt>
              <c:pt idx="142">
                <c:v>2.3344539524194747</c:v>
              </c:pt>
              <c:pt idx="143">
                <c:v>2.3542580973670422</c:v>
              </c:pt>
              <c:pt idx="144">
                <c:v>2.3740622463146086</c:v>
              </c:pt>
              <c:pt idx="145">
                <c:v>2.3938663952621728</c:v>
              </c:pt>
              <c:pt idx="146">
                <c:v>2.413670540209738</c:v>
              </c:pt>
              <c:pt idx="147">
                <c:v>2.4334746891573027</c:v>
              </c:pt>
              <c:pt idx="148">
                <c:v>2.4532788381048656</c:v>
              </c:pt>
              <c:pt idx="149">
                <c:v>2.4730829830524339</c:v>
              </c:pt>
              <c:pt idx="150">
                <c:v>2.4928871319999999</c:v>
              </c:pt>
              <c:pt idx="151">
                <c:v>2.5367171860000002</c:v>
              </c:pt>
              <c:pt idx="152">
                <c:v>2.5838728909999999</c:v>
              </c:pt>
              <c:pt idx="153">
                <c:v>2.633889119</c:v>
              </c:pt>
              <c:pt idx="154">
                <c:v>2.685674015</c:v>
              </c:pt>
              <c:pt idx="155">
                <c:v>2.7399892280000002</c:v>
              </c:pt>
              <c:pt idx="156">
                <c:v>2.7951814650000002</c:v>
              </c:pt>
              <c:pt idx="157">
                <c:v>2.8523855089999999</c:v>
              </c:pt>
              <c:pt idx="158">
                <c:v>2.911012221</c:v>
              </c:pt>
              <c:pt idx="159">
                <c:v>2.9657079799999999</c:v>
              </c:pt>
              <c:pt idx="160">
                <c:v>3.0152221589999999</c:v>
              </c:pt>
              <c:pt idx="161">
                <c:v>3.0646127949999999</c:v>
              </c:pt>
              <c:pt idx="162">
                <c:v>3.123108395</c:v>
              </c:pt>
              <c:pt idx="163">
                <c:v>3.1925322509999998</c:v>
              </c:pt>
              <c:pt idx="164">
                <c:v>3.2642015550000001</c:v>
              </c:pt>
              <c:pt idx="165">
                <c:v>3.3342374480000001</c:v>
              </c:pt>
              <c:pt idx="166">
                <c:v>3.4037344570000001</c:v>
              </c:pt>
              <c:pt idx="167">
                <c:v>3.4730950969999999</c:v>
              </c:pt>
              <c:pt idx="168">
                <c:v>3.5448577829999999</c:v>
              </c:pt>
              <c:pt idx="169">
                <c:v>3.6191505070000001</c:v>
              </c:pt>
              <c:pt idx="170">
                <c:v>3.6943253519999999</c:v>
              </c:pt>
              <c:pt idx="171">
                <c:v>3.7694734410000001</c:v>
              </c:pt>
              <c:pt idx="172">
                <c:v>3.8445350390000002</c:v>
              </c:pt>
              <c:pt idx="173">
                <c:v>3.9204151619999998</c:v>
              </c:pt>
              <c:pt idx="174">
                <c:v>3.9960203349999999</c:v>
              </c:pt>
              <c:pt idx="175">
                <c:v>4.070342814</c:v>
              </c:pt>
              <c:pt idx="176">
                <c:v>4.1438501130000001</c:v>
              </c:pt>
              <c:pt idx="177">
                <c:v>4.2174478119999996</c:v>
              </c:pt>
              <c:pt idx="178">
                <c:v>4.2916608700000003</c:v>
              </c:pt>
              <c:pt idx="179">
                <c:v>4.3680816580000004</c:v>
              </c:pt>
              <c:pt idx="180">
                <c:v>4.4471282309999998</c:v>
              </c:pt>
              <c:pt idx="181">
                <c:v>4.528281336</c:v>
              </c:pt>
              <c:pt idx="182">
                <c:v>4.6121603090000001</c:v>
              </c:pt>
              <c:pt idx="183">
                <c:v>4.6967978529999996</c:v>
              </c:pt>
              <c:pt idx="184">
                <c:v>4.7816297680000002</c:v>
              </c:pt>
              <c:pt idx="185">
                <c:v>4.8683816359999996</c:v>
              </c:pt>
              <c:pt idx="186">
                <c:v>4.9574948240000003</c:v>
              </c:pt>
              <c:pt idx="187">
                <c:v>5.0491519709999997</c:v>
              </c:pt>
              <c:pt idx="188">
                <c:v>5.1413814120000003</c:v>
              </c:pt>
              <c:pt idx="189">
                <c:v>5.2338039910000003</c:v>
              </c:pt>
              <c:pt idx="190">
                <c:v>5.3271608070000003</c:v>
              </c:pt>
              <c:pt idx="191">
                <c:v>5.4180816189999996</c:v>
              </c:pt>
              <c:pt idx="192">
                <c:v>5.5053245469999998</c:v>
              </c:pt>
              <c:pt idx="193">
                <c:v>5.5908691069999996</c:v>
              </c:pt>
              <c:pt idx="194">
                <c:v>5.6748655799999996</c:v>
              </c:pt>
              <c:pt idx="195">
                <c:v>5.7581797469999998</c:v>
              </c:pt>
              <c:pt idx="196">
                <c:v>5.8413370740000001</c:v>
              </c:pt>
              <c:pt idx="197">
                <c:v>5.9240480849999999</c:v>
              </c:pt>
              <c:pt idx="198">
                <c:v>6.0063065619999998</c:v>
              </c:pt>
              <c:pt idx="199">
                <c:v>6.0882257419999997</c:v>
              </c:pt>
              <c:pt idx="200">
                <c:v>6.1709038339999998</c:v>
              </c:pt>
              <c:pt idx="201">
                <c:v>6.2541220280000003</c:v>
              </c:pt>
              <c:pt idx="202">
                <c:v>6.3369017010000004</c:v>
              </c:pt>
              <c:pt idx="203">
                <c:v>6.4195190880000004</c:v>
              </c:pt>
              <c:pt idx="204">
                <c:v>6.5025219300000003</c:v>
              </c:pt>
              <c:pt idx="205">
                <c:v>6.5861014539999996</c:v>
              </c:pt>
              <c:pt idx="206">
                <c:v>6.6705704470000002</c:v>
              </c:pt>
              <c:pt idx="207">
                <c:v>6.7564140740000003</c:v>
              </c:pt>
              <c:pt idx="208">
                <c:v>6.8435499709999998</c:v>
              </c:pt>
              <c:pt idx="209">
                <c:v>6.9318454889999996</c:v>
              </c:pt>
              <c:pt idx="210">
                <c:v>7.0207976309999998</c:v>
              </c:pt>
              <c:pt idx="211">
                <c:v>7.1099752519999999</c:v>
              </c:pt>
              <c:pt idx="212">
                <c:v>7.2002395699999999</c:v>
              </c:pt>
              <c:pt idx="213">
                <c:v>7.2908164209999997</c:v>
              </c:pt>
              <c:pt idx="214">
                <c:v>7.3806264730000004</c:v>
              </c:pt>
              <c:pt idx="215">
                <c:v>7.4694917439999999</c:v>
              </c:pt>
              <c:pt idx="216">
                <c:v>7.5575450899999996</c:v>
              </c:pt>
              <c:pt idx="217">
                <c:v>7.6445999760000003</c:v>
              </c:pt>
              <c:pt idx="218">
                <c:v>7.7288773649999998</c:v>
              </c:pt>
              <c:pt idx="219">
                <c:v>7.8102623290000004</c:v>
              </c:pt>
              <c:pt idx="220">
                <c:v>7.8859633779999996</c:v>
              </c:pt>
              <c:pt idx="221">
                <c:v>7.9534026369999999</c:v>
              </c:pt>
              <c:pt idx="222">
                <c:v>8.0203531609999992</c:v>
              </c:pt>
              <c:pt idx="223">
                <c:v>8.0906722660000003</c:v>
              </c:pt>
              <c:pt idx="224">
                <c:v>8.1598429372832033</c:v>
              </c:pt>
              <c:pt idx="225">
                <c:v>8.2264633501347664</c:v>
              </c:pt>
              <c:pt idx="226">
                <c:v>8.1794391799999993</c:v>
              </c:pt>
              <c:pt idx="227">
                <c:v>8.2374589599999997</c:v>
              </c:pt>
              <c:pt idx="228">
                <c:v>8.2954787400000001</c:v>
              </c:pt>
              <c:pt idx="229">
                <c:v>8.3534985200000005</c:v>
              </c:pt>
              <c:pt idx="230">
                <c:v>8.4115182999999991</c:v>
              </c:pt>
              <c:pt idx="231">
                <c:v>8.4604645000000005</c:v>
              </c:pt>
              <c:pt idx="232">
                <c:v>8.5094107000000001</c:v>
              </c:pt>
              <c:pt idx="233">
                <c:v>8.5583568999999997</c:v>
              </c:pt>
              <c:pt idx="234">
                <c:v>8.6073030999999993</c:v>
              </c:pt>
              <c:pt idx="235">
                <c:v>8.6562493000000007</c:v>
              </c:pt>
              <c:pt idx="236">
                <c:v>8.6959049999999998</c:v>
              </c:pt>
              <c:pt idx="237">
                <c:v>8.7355607000000006</c:v>
              </c:pt>
              <c:pt idx="238">
                <c:v>8.7752163999999997</c:v>
              </c:pt>
              <c:pt idx="239">
                <c:v>8.8148721000000005</c:v>
              </c:pt>
              <c:pt idx="240">
                <c:v>8.8545277999999996</c:v>
              </c:pt>
              <c:pt idx="241">
                <c:v>8.8873240199999994</c:v>
              </c:pt>
              <c:pt idx="242">
                <c:v>8.9201202399999993</c:v>
              </c:pt>
              <c:pt idx="243">
                <c:v>8.9529164600000009</c:v>
              </c:pt>
              <c:pt idx="244">
                <c:v>8.9857126800000007</c:v>
              </c:pt>
              <c:pt idx="245">
                <c:v>9.0185089000000005</c:v>
              </c:pt>
              <c:pt idx="246">
                <c:v>9.0425761999999992</c:v>
              </c:pt>
              <c:pt idx="247">
                <c:v>9.0666434999999996</c:v>
              </c:pt>
              <c:pt idx="248">
                <c:v>9.0907108000000001</c:v>
              </c:pt>
              <c:pt idx="249">
                <c:v>9.1147781000000005</c:v>
              </c:pt>
              <c:pt idx="250">
                <c:v>9.1388453999999992</c:v>
              </c:pt>
              <c:pt idx="251">
                <c:v>9.1521042399999999</c:v>
              </c:pt>
              <c:pt idx="252">
                <c:v>9.1653630800000006</c:v>
              </c:pt>
              <c:pt idx="253">
                <c:v>9.1786219199999994</c:v>
              </c:pt>
              <c:pt idx="254">
                <c:v>9.1918807600000001</c:v>
              </c:pt>
              <c:pt idx="255">
                <c:v>9.2051396000000008</c:v>
              </c:pt>
              <c:pt idx="256">
                <c:v>9.2075758000000008</c:v>
              </c:pt>
              <c:pt idx="257">
                <c:v>9.2100120000000008</c:v>
              </c:pt>
              <c:pt idx="258">
                <c:v>9.2124482000000008</c:v>
              </c:pt>
              <c:pt idx="259">
                <c:v>9.2148844000000008</c:v>
              </c:pt>
              <c:pt idx="260">
                <c:v>9.2173206000000008</c:v>
              </c:pt>
              <c:pt idx="261">
                <c:v>9.2106735000000004</c:v>
              </c:pt>
              <c:pt idx="262">
                <c:v>9.2040264000000001</c:v>
              </c:pt>
              <c:pt idx="263">
                <c:v>9.1973792999999997</c:v>
              </c:pt>
              <c:pt idx="264">
                <c:v>9.1907321999999994</c:v>
              </c:pt>
              <c:pt idx="265">
                <c:v>9.1840851000000008</c:v>
              </c:pt>
              <c:pt idx="266">
                <c:v>9.1698044000000003</c:v>
              </c:pt>
              <c:pt idx="267">
                <c:v>9.1555236999999998</c:v>
              </c:pt>
              <c:pt idx="268">
                <c:v>9.1412429999999993</c:v>
              </c:pt>
              <c:pt idx="269">
                <c:v>9.1269623000000006</c:v>
              </c:pt>
              <c:pt idx="270">
                <c:v>9.1126816000000002</c:v>
              </c:pt>
              <c:pt idx="271">
                <c:v>9.0915017000000002</c:v>
              </c:pt>
              <c:pt idx="272">
                <c:v>9.0703218000000003</c:v>
              </c:pt>
              <c:pt idx="273">
                <c:v>9.0491419000000004</c:v>
              </c:pt>
              <c:pt idx="274">
                <c:v>9.0279620000000005</c:v>
              </c:pt>
              <c:pt idx="275">
                <c:v>9.0067821000000006</c:v>
              </c:pt>
              <c:pt idx="276">
                <c:v>8.9787992400000007</c:v>
              </c:pt>
              <c:pt idx="277">
                <c:v>8.9508163799999991</c:v>
              </c:pt>
              <c:pt idx="278">
                <c:v>8.9228335199999993</c:v>
              </c:pt>
              <c:pt idx="279">
                <c:v>8.8948506599999995</c:v>
              </c:pt>
              <c:pt idx="280">
                <c:v>8.8668677999999996</c:v>
              </c:pt>
              <c:pt idx="281">
                <c:v>8.8318500800000006</c:v>
              </c:pt>
              <c:pt idx="282">
                <c:v>8.7968323599999998</c:v>
              </c:pt>
              <c:pt idx="283">
                <c:v>8.7618146400000008</c:v>
              </c:pt>
              <c:pt idx="284">
                <c:v>8.72679692</c:v>
              </c:pt>
              <c:pt idx="285">
                <c:v>8.6917791999999992</c:v>
              </c:pt>
              <c:pt idx="286">
                <c:v>8.6503197000000007</c:v>
              </c:pt>
              <c:pt idx="287">
                <c:v>8.6088602000000005</c:v>
              </c:pt>
              <c:pt idx="288">
                <c:v>8.5674007000000003</c:v>
              </c:pt>
              <c:pt idx="289">
                <c:v>8.5259412000000001</c:v>
              </c:pt>
              <c:pt idx="290">
                <c:v>8.4844816999999999</c:v>
              </c:pt>
              <c:pt idx="291">
                <c:v>8.4376018399999992</c:v>
              </c:pt>
              <c:pt idx="292">
                <c:v>8.3907219800000004</c:v>
              </c:pt>
              <c:pt idx="293">
                <c:v>8.3438421199999997</c:v>
              </c:pt>
              <c:pt idx="294">
                <c:v>8.2969622600000008</c:v>
              </c:pt>
              <c:pt idx="295">
                <c:v>8.2500824000000001</c:v>
              </c:pt>
              <c:pt idx="296">
                <c:v>8.1983336399999995</c:v>
              </c:pt>
              <c:pt idx="297">
                <c:v>8.1465848800000007</c:v>
              </c:pt>
              <c:pt idx="298">
                <c:v>8.0948361200000001</c:v>
              </c:pt>
              <c:pt idx="299">
                <c:v>8.0430873599999995</c:v>
              </c:pt>
              <c:pt idx="300">
                <c:v>7.9913385999999997</c:v>
              </c:pt>
            </c:numLit>
          </c:val>
          <c:smooth val="0"/>
          <c:extLst>
            <c:ext xmlns:c16="http://schemas.microsoft.com/office/drawing/2014/chart" uri="{C3380CC4-5D6E-409C-BE32-E72D297353CC}">
              <c16:uniqueId val="{00000001-D451-4745-846C-3A8FE580D980}"/>
            </c:ext>
          </c:extLst>
        </c:ser>
        <c:ser>
          <c:idx val="2"/>
          <c:order val="2"/>
          <c:tx>
            <c:v>Our Sustainable Convergence Scenario (UN ABR Projections)</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 ##0.000</c:formatCode>
              <c:ptCount val="301"/>
              <c:pt idx="0">
                <c:v>1.0070277511162824</c:v>
              </c:pt>
              <c:pt idx="1">
                <c:v>1.0109657259803919</c:v>
              </c:pt>
              <c:pt idx="2">
                <c:v>1.015263143920007</c:v>
              </c:pt>
              <c:pt idx="3">
                <c:v>1.0191891613300539</c:v>
              </c:pt>
              <c:pt idx="4">
                <c:v>1.023276548792212</c:v>
              </c:pt>
              <c:pt idx="5">
                <c:v>1.0270211228134809</c:v>
              </c:pt>
              <c:pt idx="6">
                <c:v>1.0312080606512353</c:v>
              </c:pt>
              <c:pt idx="7">
                <c:v>1.0352991432532637</c:v>
              </c:pt>
              <c:pt idx="8">
                <c:v>1.0394501626153196</c:v>
              </c:pt>
              <c:pt idx="9">
                <c:v>1.0434970732938367</c:v>
              </c:pt>
              <c:pt idx="10">
                <c:v>1.0477595620245119</c:v>
              </c:pt>
              <c:pt idx="11">
                <c:v>1.0517362837699256</c:v>
              </c:pt>
              <c:pt idx="12">
                <c:v>1.05395067496586</c:v>
              </c:pt>
              <c:pt idx="13">
                <c:v>1.0556017428515774</c:v>
              </c:pt>
              <c:pt idx="14">
                <c:v>1.0573671871607173</c:v>
              </c:pt>
              <c:pt idx="15">
                <c:v>1.0601556683057334</c:v>
              </c:pt>
              <c:pt idx="16">
                <c:v>1.0631445305079459</c:v>
              </c:pt>
              <c:pt idx="17">
                <c:v>1.0664799563406941</c:v>
              </c:pt>
              <c:pt idx="18">
                <c:v>1.0697702336777941</c:v>
              </c:pt>
              <c:pt idx="19">
                <c:v>1.0735705418290769</c:v>
              </c:pt>
              <c:pt idx="20">
                <c:v>1.0775088708196732</c:v>
              </c:pt>
              <c:pt idx="21">
                <c:v>1.0820557483339284</c:v>
              </c:pt>
              <c:pt idx="22">
                <c:v>1.0836846734314634</c:v>
              </c:pt>
              <c:pt idx="23">
                <c:v>1.0912176320699358</c:v>
              </c:pt>
              <c:pt idx="24">
                <c:v>1.1036259816033294</c:v>
              </c:pt>
              <c:pt idx="25">
                <c:v>1.1131941673624475</c:v>
              </c:pt>
              <c:pt idx="26">
                <c:v>1.117252855868899</c:v>
              </c:pt>
              <c:pt idx="27">
                <c:v>1.1247622067221899</c:v>
              </c:pt>
              <c:pt idx="28">
                <c:v>1.1316677168193405</c:v>
              </c:pt>
              <c:pt idx="29">
                <c:v>1.1388330225769054</c:v>
              </c:pt>
              <c:pt idx="30">
                <c:v>1.1455100472583</c:v>
              </c:pt>
              <c:pt idx="31">
                <c:v>1.1508947711224558</c:v>
              </c:pt>
              <c:pt idx="32">
                <c:v>1.1550118825574387</c:v>
              </c:pt>
              <c:pt idx="33">
                <c:v>1.1596572889724255</c:v>
              </c:pt>
              <c:pt idx="34">
                <c:v>1.1649756821592545</c:v>
              </c:pt>
              <c:pt idx="35">
                <c:v>1.1675670871299262</c:v>
              </c:pt>
              <c:pt idx="36">
                <c:v>1.1734037828627191</c:v>
              </c:pt>
              <c:pt idx="37">
                <c:v>1.1767697868033651</c:v>
              </c:pt>
              <c:pt idx="38">
                <c:v>1.1822839579075239</c:v>
              </c:pt>
              <c:pt idx="39">
                <c:v>1.1864633887941696</c:v>
              </c:pt>
              <c:pt idx="40">
                <c:v>1.1909639453529348</c:v>
              </c:pt>
              <c:pt idx="41">
                <c:v>1.1941122657307746</c:v>
              </c:pt>
              <c:pt idx="42">
                <c:v>1.2008917021993937</c:v>
              </c:pt>
              <c:pt idx="43">
                <c:v>1.2087932211622541</c:v>
              </c:pt>
              <c:pt idx="44">
                <c:v>1.2169461755067092</c:v>
              </c:pt>
              <c:pt idx="45">
                <c:v>1.2245056458120791</c:v>
              </c:pt>
              <c:pt idx="46">
                <c:v>1.2321389045669682</c:v>
              </c:pt>
              <c:pt idx="47">
                <c:v>1.2391130677717708</c:v>
              </c:pt>
              <c:pt idx="48">
                <c:v>1.2459241161200061</c:v>
              </c:pt>
              <c:pt idx="49">
                <c:v>1.2524254589366721</c:v>
              </c:pt>
              <c:pt idx="50">
                <c:v>1.2593659281103631</c:v>
              </c:pt>
              <c:pt idx="51">
                <c:v>1.266329029367034</c:v>
              </c:pt>
              <c:pt idx="52">
                <c:v>1.2735774486412301</c:v>
              </c:pt>
              <c:pt idx="53">
                <c:v>1.2771640613025681</c:v>
              </c:pt>
              <c:pt idx="54">
                <c:v>1.279725352078817</c:v>
              </c:pt>
              <c:pt idx="55">
                <c:v>1.2826536661337908</c:v>
              </c:pt>
              <c:pt idx="56">
                <c:v>1.2841613117993098</c:v>
              </c:pt>
              <c:pt idx="57">
                <c:v>1.2864506926979875</c:v>
              </c:pt>
              <c:pt idx="58">
                <c:v>1.2904487690429252</c:v>
              </c:pt>
              <c:pt idx="59">
                <c:v>1.2957067621911007</c:v>
              </c:pt>
              <c:pt idx="60">
                <c:v>1.2982248338475604</c:v>
              </c:pt>
              <c:pt idx="61">
                <c:v>1.2985296133520863</c:v>
              </c:pt>
              <c:pt idx="62">
                <c:v>1.2987085692745062</c:v>
              </c:pt>
              <c:pt idx="63">
                <c:v>1.2972514545317049</c:v>
              </c:pt>
              <c:pt idx="64">
                <c:v>1.2934020224815064</c:v>
              </c:pt>
              <c:pt idx="65">
                <c:v>1.2858102744131141</c:v>
              </c:pt>
              <c:pt idx="66">
                <c:v>1.2800043517483142</c:v>
              </c:pt>
              <c:pt idx="67">
                <c:v>1.2832262224729876</c:v>
              </c:pt>
              <c:pt idx="68">
                <c:v>1.2868634056034614</c:v>
              </c:pt>
              <c:pt idx="69">
                <c:v>1.2923287269761481</c:v>
              </c:pt>
              <c:pt idx="70">
                <c:v>1.2974180305165899</c:v>
              </c:pt>
              <c:pt idx="71">
                <c:v>1.3031381109557463</c:v>
              </c:pt>
              <c:pt idx="72">
                <c:v>1.3118283412843144</c:v>
              </c:pt>
              <c:pt idx="73">
                <c:v>1.3207704665995825</c:v>
              </c:pt>
              <c:pt idx="74">
                <c:v>1.3300205894893227</c:v>
              </c:pt>
              <c:pt idx="75">
                <c:v>1.3389226723873218</c:v>
              </c:pt>
              <c:pt idx="76">
                <c:v>1.3482773821869578</c:v>
              </c:pt>
              <c:pt idx="77">
                <c:v>1.3574835470714708</c:v>
              </c:pt>
              <c:pt idx="78">
                <c:v>1.3624193550989132</c:v>
              </c:pt>
              <c:pt idx="79">
                <c:v>1.3687452945867031</c:v>
              </c:pt>
              <c:pt idx="80">
                <c:v>1.3743535417833999</c:v>
              </c:pt>
              <c:pt idx="81">
                <c:v>1.3830967039951543</c:v>
              </c:pt>
              <c:pt idx="82">
                <c:v>1.3948534963835195</c:v>
              </c:pt>
              <c:pt idx="83">
                <c:v>1.4067104624022422</c:v>
              </c:pt>
              <c:pt idx="84">
                <c:v>1.4193329907357626</c:v>
              </c:pt>
              <c:pt idx="85">
                <c:v>1.4321133379697508</c:v>
              </c:pt>
              <c:pt idx="86">
                <c:v>1.4447028108735269</c:v>
              </c:pt>
              <c:pt idx="87">
                <c:v>1.4571003621566772</c:v>
              </c:pt>
              <c:pt idx="88">
                <c:v>1.4695381701805075</c:v>
              </c:pt>
              <c:pt idx="89">
                <c:v>1.4818408432715171</c:v>
              </c:pt>
              <c:pt idx="90">
                <c:v>1.4936849343826626</c:v>
              </c:pt>
              <c:pt idx="91">
                <c:v>1.5057396219986154</c:v>
              </c:pt>
              <c:pt idx="92">
                <c:v>1.5152294952614707</c:v>
              </c:pt>
              <c:pt idx="93">
                <c:v>1.5251608304890034</c:v>
              </c:pt>
              <c:pt idx="94">
                <c:v>1.5353303398661549</c:v>
              </c:pt>
              <c:pt idx="95">
                <c:v>1.5454032827590121</c:v>
              </c:pt>
              <c:pt idx="96">
                <c:v>1.5556531696662705</c:v>
              </c:pt>
              <c:pt idx="97">
                <c:v>1.5671657850592544</c:v>
              </c:pt>
              <c:pt idx="98">
                <c:v>1.5790194209540567</c:v>
              </c:pt>
              <c:pt idx="99">
                <c:v>1.592210476647856</c:v>
              </c:pt>
              <c:pt idx="100">
                <c:v>1.6055073768227954</c:v>
              </c:pt>
              <c:pt idx="101">
                <c:v>1.6176281635725376</c:v>
              </c:pt>
              <c:pt idx="102">
                <c:v>1.6317721910659737</c:v>
              </c:pt>
              <c:pt idx="103">
                <c:v>1.6460882416281544</c:v>
              </c:pt>
              <c:pt idx="104">
                <c:v>1.6605078094911043</c:v>
              </c:pt>
              <c:pt idx="105">
                <c:v>1.6745430128234973</c:v>
              </c:pt>
              <c:pt idx="106">
                <c:v>1.6887686742877606</c:v>
              </c:pt>
              <c:pt idx="107">
                <c:v>1.7034911044493228</c:v>
              </c:pt>
              <c:pt idx="108">
                <c:v>1.7184442024994033</c:v>
              </c:pt>
              <c:pt idx="109">
                <c:v>1.7333360590591316</c:v>
              </c:pt>
              <c:pt idx="110">
                <c:v>1.7484910156593092</c:v>
              </c:pt>
              <c:pt idx="111">
                <c:v>1.7649763920659263</c:v>
              </c:pt>
              <c:pt idx="112">
                <c:v>1.7809674769101589</c:v>
              </c:pt>
              <c:pt idx="113">
                <c:v>1.7988227151188825</c:v>
              </c:pt>
              <c:pt idx="114">
                <c:v>1.810073603742169</c:v>
              </c:pt>
              <c:pt idx="115">
                <c:v>1.8225446532855272</c:v>
              </c:pt>
              <c:pt idx="116">
                <c:v>1.8313318931129015</c:v>
              </c:pt>
              <c:pt idx="117">
                <c:v>1.8393820929865372</c:v>
              </c:pt>
              <c:pt idx="118">
                <c:v>1.8330832200894978</c:v>
              </c:pt>
              <c:pt idx="119">
                <c:v>1.8324433122826314</c:v>
              </c:pt>
              <c:pt idx="120">
                <c:v>1.8437601043715901</c:v>
              </c:pt>
              <c:pt idx="121">
                <c:v>1.8544834571493423</c:v>
              </c:pt>
              <c:pt idx="122">
                <c:v>1.8708777158508272</c:v>
              </c:pt>
              <c:pt idx="123">
                <c:v>1.8886799644483476</c:v>
              </c:pt>
              <c:pt idx="124">
                <c:v>1.9098056750882675</c:v>
              </c:pt>
              <c:pt idx="125">
                <c:v>1.9309546184721191</c:v>
              </c:pt>
              <c:pt idx="126">
                <c:v>1.95255444347331</c:v>
              </c:pt>
              <c:pt idx="127">
                <c:v>1.9741423848728679</c:v>
              </c:pt>
              <c:pt idx="128">
                <c:v>1.9959705912214964</c:v>
              </c:pt>
              <c:pt idx="129">
                <c:v>2.0199760973394807</c:v>
              </c:pt>
              <c:pt idx="130">
                <c:v>2.047053580036017</c:v>
              </c:pt>
              <c:pt idx="131">
                <c:v>2.0751537602773125</c:v>
              </c:pt>
              <c:pt idx="132">
                <c:v>2.1024086147587386</c:v>
              </c:pt>
              <c:pt idx="133">
                <c:v>2.1258759161805854</c:v>
              </c:pt>
              <c:pt idx="134">
                <c:v>2.149977524561471</c:v>
              </c:pt>
              <c:pt idx="135">
                <c:v>2.1785109753422796</c:v>
              </c:pt>
              <c:pt idx="136">
                <c:v>2.2077615774492143</c:v>
              </c:pt>
              <c:pt idx="137">
                <c:v>2.2331069258453637</c:v>
              </c:pt>
              <c:pt idx="138">
                <c:v>2.2552373606292151</c:v>
              </c:pt>
              <c:pt idx="139">
                <c:v>2.2750415095767833</c:v>
              </c:pt>
              <c:pt idx="140">
                <c:v>2.2948456545243463</c:v>
              </c:pt>
              <c:pt idx="141">
                <c:v>2.3146498034719118</c:v>
              </c:pt>
              <c:pt idx="142">
                <c:v>2.3344539524194747</c:v>
              </c:pt>
              <c:pt idx="143">
                <c:v>2.3542580973670422</c:v>
              </c:pt>
              <c:pt idx="144">
                <c:v>2.3740622463146086</c:v>
              </c:pt>
              <c:pt idx="145">
                <c:v>2.3938663952621728</c:v>
              </c:pt>
              <c:pt idx="146">
                <c:v>2.413670540209738</c:v>
              </c:pt>
              <c:pt idx="147">
                <c:v>2.4334746891573027</c:v>
              </c:pt>
              <c:pt idx="148">
                <c:v>2.4532788381048656</c:v>
              </c:pt>
              <c:pt idx="149">
                <c:v>2.4730829830524339</c:v>
              </c:pt>
              <c:pt idx="150">
                <c:v>2.4928871319999999</c:v>
              </c:pt>
              <c:pt idx="151">
                <c:v>2.5367171860000002</c:v>
              </c:pt>
              <c:pt idx="152">
                <c:v>2.5838728909999999</c:v>
              </c:pt>
              <c:pt idx="153">
                <c:v>2.633889119</c:v>
              </c:pt>
              <c:pt idx="154">
                <c:v>2.685674015</c:v>
              </c:pt>
              <c:pt idx="155">
                <c:v>2.7399892280000002</c:v>
              </c:pt>
              <c:pt idx="156">
                <c:v>2.7951814650000002</c:v>
              </c:pt>
              <c:pt idx="157">
                <c:v>2.8523855089999999</c:v>
              </c:pt>
              <c:pt idx="158">
                <c:v>2.911012221</c:v>
              </c:pt>
              <c:pt idx="159">
                <c:v>2.9657079799999999</c:v>
              </c:pt>
              <c:pt idx="160">
                <c:v>3.0152221589999999</c:v>
              </c:pt>
              <c:pt idx="161">
                <c:v>3.0646127949999999</c:v>
              </c:pt>
              <c:pt idx="162">
                <c:v>3.123108395</c:v>
              </c:pt>
              <c:pt idx="163">
                <c:v>3.1925322509999998</c:v>
              </c:pt>
              <c:pt idx="164">
                <c:v>3.2642015550000001</c:v>
              </c:pt>
              <c:pt idx="165">
                <c:v>3.3342374480000001</c:v>
              </c:pt>
              <c:pt idx="166">
                <c:v>3.4037344570000001</c:v>
              </c:pt>
              <c:pt idx="167">
                <c:v>3.4730950969999999</c:v>
              </c:pt>
              <c:pt idx="168">
                <c:v>3.5448577829999999</c:v>
              </c:pt>
              <c:pt idx="169">
                <c:v>3.6191505070000001</c:v>
              </c:pt>
              <c:pt idx="170">
                <c:v>3.6943253519999999</c:v>
              </c:pt>
              <c:pt idx="171">
                <c:v>3.7694734410000001</c:v>
              </c:pt>
              <c:pt idx="172">
                <c:v>3.8445350390000002</c:v>
              </c:pt>
              <c:pt idx="173">
                <c:v>3.9204151619999998</c:v>
              </c:pt>
              <c:pt idx="174">
                <c:v>3.9960203349999999</c:v>
              </c:pt>
              <c:pt idx="175">
                <c:v>4.070342814</c:v>
              </c:pt>
              <c:pt idx="176">
                <c:v>4.1438501130000001</c:v>
              </c:pt>
              <c:pt idx="177">
                <c:v>4.2174478119999996</c:v>
              </c:pt>
              <c:pt idx="178">
                <c:v>4.2916608700000003</c:v>
              </c:pt>
              <c:pt idx="179">
                <c:v>4.3680816580000004</c:v>
              </c:pt>
              <c:pt idx="180">
                <c:v>4.4471282309999998</c:v>
              </c:pt>
              <c:pt idx="181">
                <c:v>4.528281336</c:v>
              </c:pt>
              <c:pt idx="182">
                <c:v>4.6121603090000001</c:v>
              </c:pt>
              <c:pt idx="183">
                <c:v>4.6967978529999996</c:v>
              </c:pt>
              <c:pt idx="184">
                <c:v>4.7816297680000002</c:v>
              </c:pt>
              <c:pt idx="185">
                <c:v>4.8683816359999996</c:v>
              </c:pt>
              <c:pt idx="186">
                <c:v>4.9574948240000003</c:v>
              </c:pt>
              <c:pt idx="187">
                <c:v>5.0491519709999997</c:v>
              </c:pt>
              <c:pt idx="188">
                <c:v>5.1413814120000003</c:v>
              </c:pt>
              <c:pt idx="189">
                <c:v>5.2338039910000003</c:v>
              </c:pt>
              <c:pt idx="190">
                <c:v>5.3271608070000003</c:v>
              </c:pt>
              <c:pt idx="191">
                <c:v>5.4180816189999996</c:v>
              </c:pt>
              <c:pt idx="192">
                <c:v>5.5053245469999998</c:v>
              </c:pt>
              <c:pt idx="193">
                <c:v>5.5908691069999996</c:v>
              </c:pt>
              <c:pt idx="194">
                <c:v>5.6748655799999996</c:v>
              </c:pt>
              <c:pt idx="195">
                <c:v>5.7581797469999998</c:v>
              </c:pt>
              <c:pt idx="196">
                <c:v>5.8413370740000001</c:v>
              </c:pt>
              <c:pt idx="197">
                <c:v>5.9240480849999999</c:v>
              </c:pt>
              <c:pt idx="198">
                <c:v>6.0063065619999998</c:v>
              </c:pt>
              <c:pt idx="199">
                <c:v>6.0882257419999997</c:v>
              </c:pt>
              <c:pt idx="200">
                <c:v>6.1709038339999998</c:v>
              </c:pt>
              <c:pt idx="201">
                <c:v>6.2541220280000003</c:v>
              </c:pt>
              <c:pt idx="202">
                <c:v>6.3369017010000004</c:v>
              </c:pt>
              <c:pt idx="203">
                <c:v>6.4195190880000004</c:v>
              </c:pt>
              <c:pt idx="204">
                <c:v>6.5025219300000003</c:v>
              </c:pt>
              <c:pt idx="205">
                <c:v>6.5861014539999996</c:v>
              </c:pt>
              <c:pt idx="206">
                <c:v>6.6705704470000002</c:v>
              </c:pt>
              <c:pt idx="207">
                <c:v>6.7564140740000003</c:v>
              </c:pt>
              <c:pt idx="208">
                <c:v>6.8435499709999998</c:v>
              </c:pt>
              <c:pt idx="209">
                <c:v>6.9318454889999996</c:v>
              </c:pt>
              <c:pt idx="210">
                <c:v>7.0207976309999998</c:v>
              </c:pt>
              <c:pt idx="211">
                <c:v>7.1099752519999999</c:v>
              </c:pt>
              <c:pt idx="212">
                <c:v>7.2002395699999999</c:v>
              </c:pt>
              <c:pt idx="213">
                <c:v>7.2908164209999997</c:v>
              </c:pt>
              <c:pt idx="214">
                <c:v>7.3806264730000004</c:v>
              </c:pt>
              <c:pt idx="215">
                <c:v>7.4694917439999999</c:v>
              </c:pt>
              <c:pt idx="216">
                <c:v>7.5575450899999996</c:v>
              </c:pt>
              <c:pt idx="217">
                <c:v>7.6445999760000003</c:v>
              </c:pt>
              <c:pt idx="218">
                <c:v>7.7288773649999998</c:v>
              </c:pt>
              <c:pt idx="219">
                <c:v>7.8102623290000004</c:v>
              </c:pt>
              <c:pt idx="220">
                <c:v>7.8859633779999996</c:v>
              </c:pt>
              <c:pt idx="221">
                <c:v>7.9534026369999999</c:v>
              </c:pt>
              <c:pt idx="222">
                <c:v>8.0203531609999992</c:v>
              </c:pt>
              <c:pt idx="223">
                <c:v>8.0906722660000003</c:v>
              </c:pt>
              <c:pt idx="224">
                <c:v>8.1598429372832033</c:v>
              </c:pt>
              <c:pt idx="225">
                <c:v>8.2264633501347664</c:v>
              </c:pt>
              <c:pt idx="226">
                <c:v>8.2911881862504888</c:v>
              </c:pt>
              <c:pt idx="227">
                <c:v>8.3541396606147469</c:v>
              </c:pt>
              <c:pt idx="228">
                <c:v>8.4153131022163095</c:v>
              </c:pt>
              <c:pt idx="229">
                <c:v>8.4750198917416988</c:v>
              </c:pt>
              <c:pt idx="230">
                <c:v>8.5333411764746092</c:v>
              </c:pt>
              <c:pt idx="231">
                <c:v>8.5906542955449225</c:v>
              </c:pt>
              <c:pt idx="232">
                <c:v>8.6465663753935544</c:v>
              </c:pt>
              <c:pt idx="233">
                <c:v>8.7016300328823242</c:v>
              </c:pt>
              <c:pt idx="234">
                <c:v>8.7557622473254391</c:v>
              </c:pt>
              <c:pt idx="235">
                <c:v>8.8090535832773433</c:v>
              </c:pt>
              <c:pt idx="236">
                <c:v>8.8615802420925291</c:v>
              </c:pt>
              <c:pt idx="237">
                <c:v>8.9129892318662112</c:v>
              </c:pt>
              <c:pt idx="238">
                <c:v>8.9637354285488282</c:v>
              </c:pt>
              <c:pt idx="239">
                <c:v>9.013243463379883</c:v>
              </c:pt>
              <c:pt idx="240">
                <c:v>9.0618287072526851</c:v>
              </c:pt>
              <c:pt idx="241">
                <c:v>9.1095058914409179</c:v>
              </c:pt>
              <c:pt idx="242">
                <c:v>9.155845362731446</c:v>
              </c:pt>
              <c:pt idx="243">
                <c:v>9.2010161268034665</c:v>
              </c:pt>
              <c:pt idx="244">
                <c:v>9.2448454593884275</c:v>
              </c:pt>
              <c:pt idx="245">
                <c:v>9.287277501852051</c:v>
              </c:pt>
              <c:pt idx="246">
                <c:v>9.3280990679848639</c:v>
              </c:pt>
              <c:pt idx="247">
                <c:v>9.366897210069336</c:v>
              </c:pt>
              <c:pt idx="248">
                <c:v>9.4041153062436518</c:v>
              </c:pt>
              <c:pt idx="249">
                <c:v>9.4391213371357416</c:v>
              </c:pt>
              <c:pt idx="250">
                <c:v>9.4722561390439459</c:v>
              </c:pt>
              <c:pt idx="251">
                <c:v>9.5032723546894537</c:v>
              </c:pt>
              <c:pt idx="252">
                <c:v>9.532143791005371</c:v>
              </c:pt>
              <c:pt idx="253">
                <c:v>9.5589426513935543</c:v>
              </c:pt>
              <c:pt idx="254">
                <c:v>9.5837586233388663</c:v>
              </c:pt>
              <c:pt idx="255">
                <c:v>9.6064356352592775</c:v>
              </c:pt>
              <c:pt idx="256">
                <c:v>9.6272656144165047</c:v>
              </c:pt>
              <c:pt idx="257">
                <c:v>9.6464105947038572</c:v>
              </c:pt>
              <c:pt idx="258">
                <c:v>9.6638929196406256</c:v>
              </c:pt>
              <c:pt idx="259">
                <c:v>9.6795933208703619</c:v>
              </c:pt>
              <c:pt idx="260">
                <c:v>9.6939417790273446</c:v>
              </c:pt>
              <c:pt idx="261">
                <c:v>9.7068789176347661</c:v>
              </c:pt>
              <c:pt idx="262">
                <c:v>9.7185515139626464</c:v>
              </c:pt>
              <c:pt idx="263">
                <c:v>9.7290775247639161</c:v>
              </c:pt>
              <c:pt idx="264">
                <c:v>9.73848425535083</c:v>
              </c:pt>
              <c:pt idx="265">
                <c:v>9.7469286783627922</c:v>
              </c:pt>
              <c:pt idx="266">
                <c:v>9.7543065253400876</c:v>
              </c:pt>
              <c:pt idx="267">
                <c:v>9.7607558721362313</c:v>
              </c:pt>
              <c:pt idx="268">
                <c:v>9.7662210827946776</c:v>
              </c:pt>
              <c:pt idx="269">
                <c:v>9.770792584369385</c:v>
              </c:pt>
              <c:pt idx="270">
                <c:v>9.774242309834472</c:v>
              </c:pt>
              <c:pt idx="271">
                <c:v>9.7768400558642572</c:v>
              </c:pt>
              <c:pt idx="272">
                <c:v>9.7784532091076652</c:v>
              </c:pt>
              <c:pt idx="273">
                <c:v>9.7789838698444829</c:v>
              </c:pt>
              <c:pt idx="274">
                <c:v>9.7783544608850104</c:v>
              </c:pt>
              <c:pt idx="275">
                <c:v>9.7766945149460458</c:v>
              </c:pt>
              <c:pt idx="276">
                <c:v>9.77381333589795</c:v>
              </c:pt>
              <c:pt idx="277">
                <c:v>9.7698529499030755</c:v>
              </c:pt>
              <c:pt idx="278">
                <c:v>9.7647037523918456</c:v>
              </c:pt>
              <c:pt idx="279">
                <c:v>9.7583298402609859</c:v>
              </c:pt>
              <c:pt idx="280">
                <c:v>9.7507015799443355</c:v>
              </c:pt>
              <c:pt idx="281">
                <c:v>9.7419973559311526</c:v>
              </c:pt>
              <c:pt idx="282">
                <c:v>9.7321815542897951</c:v>
              </c:pt>
              <c:pt idx="283">
                <c:v>9.7212859155141604</c:v>
              </c:pt>
              <c:pt idx="284">
                <c:v>9.7093469563044437</c:v>
              </c:pt>
              <c:pt idx="285">
                <c:v>9.6964115074482429</c:v>
              </c:pt>
              <c:pt idx="286">
                <c:v>9.6826893846113276</c:v>
              </c:pt>
              <c:pt idx="287">
                <c:v>9.667983003723144</c:v>
              </c:pt>
              <c:pt idx="288">
                <c:v>9.6524508916896981</c:v>
              </c:pt>
              <c:pt idx="289">
                <c:v>9.636238425138183</c:v>
              </c:pt>
              <c:pt idx="290">
                <c:v>9.6191337993532713</c:v>
              </c:pt>
              <c:pt idx="291">
                <c:v>9.6013356768955074</c:v>
              </c:pt>
              <c:pt idx="292">
                <c:v>9.5829210164279779</c:v>
              </c:pt>
              <c:pt idx="293">
                <c:v>9.5638641890473632</c:v>
              </c:pt>
              <c:pt idx="294">
                <c:v>9.544049994830079</c:v>
              </c:pt>
              <c:pt idx="295">
                <c:v>9.5236518719614249</c:v>
              </c:pt>
              <c:pt idx="296">
                <c:v>9.5026914645725089</c:v>
              </c:pt>
              <c:pt idx="297">
                <c:v>9.480965655270019</c:v>
              </c:pt>
              <c:pt idx="298">
                <c:v>9.4587217102221679</c:v>
              </c:pt>
              <c:pt idx="299">
                <c:v>9.4359611604079596</c:v>
              </c:pt>
              <c:pt idx="300">
                <c:v>9.4126612987431635</c:v>
              </c:pt>
            </c:numLit>
          </c:val>
          <c:smooth val="0"/>
          <c:extLst>
            <c:ext xmlns:c16="http://schemas.microsoft.com/office/drawing/2014/chart" uri="{C3380CC4-5D6E-409C-BE32-E72D297353CC}">
              <c16:uniqueId val="{00000002-D451-4745-846C-3A8FE580D980}"/>
            </c:ext>
          </c:extLst>
        </c:ser>
        <c:dLbls>
          <c:showLegendKey val="0"/>
          <c:showVal val="0"/>
          <c:showCatName val="0"/>
          <c:showSerName val="0"/>
          <c:showPercent val="0"/>
          <c:showBubbleSize val="0"/>
        </c:dLbls>
        <c:smooth val="0"/>
        <c:axId val="846692536"/>
        <c:axId val="846694888"/>
        <c:extLst/>
      </c:lineChart>
      <c:catAx>
        <c:axId val="8466925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4888"/>
        <c:crossesAt val="0"/>
        <c:auto val="0"/>
        <c:lblAlgn val="ctr"/>
        <c:lblOffset val="100"/>
        <c:tickLblSkip val="20"/>
        <c:tickMarkSkip val="10"/>
        <c:noMultiLvlLbl val="0"/>
      </c:catAx>
      <c:valAx>
        <c:axId val="846694888"/>
        <c:scaling>
          <c:orientation val="minMax"/>
          <c:max val="11"/>
          <c:min val="0"/>
        </c:scaling>
        <c:delete val="0"/>
        <c:axPos val="l"/>
        <c:majorGridlines>
          <c:spPr>
            <a:ln w="12700">
              <a:solidFill>
                <a:srgbClr val="000000"/>
              </a:solidFill>
              <a:prstDash val="sysDash"/>
            </a:ln>
          </c:spPr>
        </c:majorGridlines>
        <c:title>
          <c:tx>
            <c:rich>
              <a:bodyPr/>
              <a:lstStyle/>
              <a:p>
                <a:pPr>
                  <a:defRPr sz="1300"/>
                </a:pPr>
                <a:r>
                  <a:rPr lang="fr-FR" sz="1400" b="0">
                    <a:latin typeface="Arial" panose="020B0604020202020204" pitchFamily="34" charset="0"/>
                    <a:cs typeface="Arial" panose="020B0604020202020204" pitchFamily="34" charset="0"/>
                  </a:rPr>
                  <a:t>World</a:t>
                </a:r>
                <a:r>
                  <a:rPr lang="fr-FR" sz="1400" b="0" baseline="0">
                    <a:latin typeface="Arial" panose="020B0604020202020204" pitchFamily="34" charset="0"/>
                    <a:cs typeface="Arial" panose="020B0604020202020204" pitchFamily="34" charset="0"/>
                  </a:rPr>
                  <a:t> Population (billions)</a:t>
                </a:r>
                <a:endParaRPr lang="fr-FR" sz="1400" b="0">
                  <a:latin typeface="Arial" panose="020B0604020202020204" pitchFamily="34" charset="0"/>
                  <a:cs typeface="Arial" panose="020B0604020202020204" pitchFamily="34" charset="0"/>
                </a:endParaRPr>
              </a:p>
            </c:rich>
          </c:tx>
          <c:layout>
            <c:manualLayout>
              <c:xMode val="edge"/>
              <c:yMode val="edge"/>
              <c:x val="6.9323087502524165E-3"/>
              <c:y val="0.2570791487212799"/>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2536"/>
        <c:crossesAt val="1"/>
        <c:crossBetween val="midCat"/>
        <c:majorUnit val="1"/>
      </c:valAx>
      <c:spPr>
        <a:noFill/>
        <a:ln w="25400">
          <a:solidFill>
            <a:srgbClr val="000000"/>
          </a:solidFill>
        </a:ln>
      </c:spPr>
    </c:plotArea>
    <c:legend>
      <c:legendPos val="l"/>
      <c:layout>
        <c:manualLayout>
          <c:xMode val="edge"/>
          <c:yMode val="edge"/>
          <c:x val="0.10286718733668868"/>
          <c:y val="0.14751191476314743"/>
          <c:w val="0.59696994869144626"/>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1" baseline="0">
                <a:latin typeface="Arial" panose="020B0604020202020204" pitchFamily="34" charset="0"/>
                <a:cs typeface="Arial" panose="020B0604020202020204" pitchFamily="34" charset="0"/>
              </a:rPr>
              <a:t>Fig. 8. Sustainable Convergence Scenario: </a:t>
            </a:r>
          </a:p>
          <a:p>
            <a:pPr>
              <a:defRPr sz="1500"/>
            </a:pPr>
            <a:r>
              <a:rPr lang="fr-FR" sz="2000" b="1" baseline="0">
                <a:latin typeface="Arial" panose="020B0604020202020204" pitchFamily="34" charset="0"/>
                <a:cs typeface="Arial" panose="020B0604020202020204" pitchFamily="34" charset="0"/>
              </a:rPr>
              <a:t>The Geography of Population Growth 2025-2100</a:t>
            </a:r>
            <a:endParaRPr lang="fr-FR" sz="2000" b="0">
              <a:latin typeface="Arial Narrow" panose="020B0606020202030204" pitchFamily="34" charset="0"/>
              <a:cs typeface="Arial" panose="020B0604020202020204" pitchFamily="34" charset="0"/>
            </a:endParaRPr>
          </a:p>
        </c:rich>
      </c:tx>
      <c:layout>
        <c:manualLayout>
          <c:xMode val="edge"/>
          <c:yMode val="edge"/>
          <c:x val="0.21636056412739302"/>
          <c:y val="2.0495573773843356E-3"/>
        </c:manualLayout>
      </c:layout>
      <c:overlay val="0"/>
    </c:title>
    <c:autoTitleDeleted val="0"/>
    <c:plotArea>
      <c:layout>
        <c:manualLayout>
          <c:layoutTarget val="inner"/>
          <c:xMode val="edge"/>
          <c:yMode val="edge"/>
          <c:x val="8.1758042470798931E-2"/>
          <c:y val="0.10861160068575934"/>
          <c:w val="0.88565540058052306"/>
          <c:h val="0.71041269030168075"/>
        </c:manualLayout>
      </c:layout>
      <c:areaChart>
        <c:grouping val="stacked"/>
        <c:varyColors val="0"/>
        <c:ser>
          <c:idx val="4"/>
          <c:order val="0"/>
          <c:spPr>
            <a:solidFill>
              <a:srgbClr val="00B0F0"/>
            </a:solidFill>
            <a:ln w="25400">
              <a:solidFill>
                <a:srgbClr val="00B0F0"/>
              </a:solidFill>
            </a:ln>
          </c:spP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 ##0.000</c:formatCode>
              <c:ptCount val="301"/>
              <c:pt idx="0">
                <c:v>0.14562493927882114</c:v>
              </c:pt>
              <c:pt idx="1">
                <c:v>0.14616841856295487</c:v>
              </c:pt>
              <c:pt idx="2">
                <c:v>0.14707705699854035</c:v>
              </c:pt>
              <c:pt idx="3">
                <c:v>0.14759651465236104</c:v>
              </c:pt>
              <c:pt idx="4">
                <c:v>0.14824128469288073</c:v>
              </c:pt>
              <c:pt idx="5">
                <c:v>0.14851997283787866</c:v>
              </c:pt>
              <c:pt idx="6">
                <c:v>0.1491697457201373</c:v>
              </c:pt>
              <c:pt idx="7">
                <c:v>0.1496977425976799</c:v>
              </c:pt>
              <c:pt idx="8">
                <c:v>0.1503682506242584</c:v>
              </c:pt>
              <c:pt idx="9">
                <c:v>0.15096008816641465</c:v>
              </c:pt>
              <c:pt idx="10">
                <c:v>0.15172605530785332</c:v>
              </c:pt>
              <c:pt idx="11">
                <c:v>0.15244030824956395</c:v>
              </c:pt>
              <c:pt idx="12">
                <c:v>0.15350044583437841</c:v>
              </c:pt>
              <c:pt idx="13">
                <c:v>0.15398927875610458</c:v>
              </c:pt>
              <c:pt idx="14">
                <c:v>0.15456912272944354</c:v>
              </c:pt>
              <c:pt idx="15">
                <c:v>0.15593269278212246</c:v>
              </c:pt>
              <c:pt idx="16">
                <c:v>0.15723532336884427</c:v>
              </c:pt>
              <c:pt idx="17">
                <c:v>0.15869071217007535</c:v>
              </c:pt>
              <c:pt idx="18">
                <c:v>0.16010671332245577</c:v>
              </c:pt>
              <c:pt idx="19">
                <c:v>0.16168526922665158</c:v>
              </c:pt>
              <c:pt idx="20">
                <c:v>0.16349942528050068</c:v>
              </c:pt>
              <c:pt idx="21">
                <c:v>0.16529829426359038</c:v>
              </c:pt>
              <c:pt idx="22">
                <c:v>0.16718393516693872</c:v>
              </c:pt>
              <c:pt idx="23">
                <c:v>0.16899319738124527</c:v>
              </c:pt>
              <c:pt idx="24">
                <c:v>0.1709253642810028</c:v>
              </c:pt>
              <c:pt idx="25">
                <c:v>0.1727243602113254</c:v>
              </c:pt>
              <c:pt idx="26">
                <c:v>0.17457645083832299</c:v>
              </c:pt>
              <c:pt idx="27">
                <c:v>0.1763276947217807</c:v>
              </c:pt>
              <c:pt idx="28">
                <c:v>0.17783756787039315</c:v>
              </c:pt>
              <c:pt idx="29">
                <c:v>0.17958809466101516</c:v>
              </c:pt>
              <c:pt idx="30">
                <c:v>0.18090087059645957</c:v>
              </c:pt>
              <c:pt idx="31">
                <c:v>0.18225475504845098</c:v>
              </c:pt>
              <c:pt idx="32">
                <c:v>0.1833522390670049</c:v>
              </c:pt>
              <c:pt idx="33">
                <c:v>0.18446308584521165</c:v>
              </c:pt>
              <c:pt idx="34">
                <c:v>0.18589299506633067</c:v>
              </c:pt>
              <c:pt idx="35">
                <c:v>0.18691992029789531</c:v>
              </c:pt>
              <c:pt idx="36">
                <c:v>0.18866669203979944</c:v>
              </c:pt>
              <c:pt idx="37">
                <c:v>0.19003798530828983</c:v>
              </c:pt>
              <c:pt idx="38">
                <c:v>0.19141647890728813</c:v>
              </c:pt>
              <c:pt idx="39">
                <c:v>0.19272024422499018</c:v>
              </c:pt>
              <c:pt idx="40">
                <c:v>0.19406475079721791</c:v>
              </c:pt>
              <c:pt idx="41">
                <c:v>0.19531435626118718</c:v>
              </c:pt>
              <c:pt idx="42">
                <c:v>0.19676174954798725</c:v>
              </c:pt>
              <c:pt idx="43">
                <c:v>0.19785263619614768</c:v>
              </c:pt>
              <c:pt idx="44">
                <c:v>0.19947599718137399</c:v>
              </c:pt>
              <c:pt idx="45">
                <c:v>0.20062668824882207</c:v>
              </c:pt>
              <c:pt idx="46">
                <c:v>0.20222994146135592</c:v>
              </c:pt>
              <c:pt idx="47">
                <c:v>0.20272387149084625</c:v>
              </c:pt>
              <c:pt idx="48">
                <c:v>0.20315142308334494</c:v>
              </c:pt>
              <c:pt idx="49">
                <c:v>0.20378490777911398</c:v>
              </c:pt>
              <c:pt idx="50">
                <c:v>0.20487788850543351</c:v>
              </c:pt>
              <c:pt idx="51">
                <c:v>0.20575488075170711</c:v>
              </c:pt>
              <c:pt idx="52">
                <c:v>0.20675228993970982</c:v>
              </c:pt>
              <c:pt idx="53">
                <c:v>0.20772016226715426</c:v>
              </c:pt>
              <c:pt idx="54">
                <c:v>0.20877911777944005</c:v>
              </c:pt>
              <c:pt idx="55">
                <c:v>0.20952294939814436</c:v>
              </c:pt>
              <c:pt idx="56">
                <c:v>0.21068649178729343</c:v>
              </c:pt>
              <c:pt idx="57">
                <c:v>0.21215140497553664</c:v>
              </c:pt>
              <c:pt idx="58">
                <c:v>0.21343773341608005</c:v>
              </c:pt>
              <c:pt idx="59">
                <c:v>0.21499908395667056</c:v>
              </c:pt>
              <c:pt idx="60">
                <c:v>0.21624868682357662</c:v>
              </c:pt>
              <c:pt idx="61">
                <c:v>0.21780296337736094</c:v>
              </c:pt>
              <c:pt idx="62">
                <c:v>0.21947366589854433</c:v>
              </c:pt>
              <c:pt idx="63">
                <c:v>0.22126690930836179</c:v>
              </c:pt>
              <c:pt idx="64">
                <c:v>0.22307585603096941</c:v>
              </c:pt>
              <c:pt idx="65">
                <c:v>0.22474274268541503</c:v>
              </c:pt>
              <c:pt idx="66">
                <c:v>0.22605173794710712</c:v>
              </c:pt>
              <c:pt idx="67">
                <c:v>0.22765754449203385</c:v>
              </c:pt>
              <c:pt idx="68">
                <c:v>0.22906038747583851</c:v>
              </c:pt>
              <c:pt idx="69">
                <c:v>0.2307461977810662</c:v>
              </c:pt>
              <c:pt idx="70">
                <c:v>0.23177584927124728</c:v>
              </c:pt>
              <c:pt idx="71">
                <c:v>0.23213664664093392</c:v>
              </c:pt>
              <c:pt idx="72">
                <c:v>0.23341606957529296</c:v>
              </c:pt>
              <c:pt idx="73">
                <c:v>0.23500239490165359</c:v>
              </c:pt>
              <c:pt idx="74">
                <c:v>0.23663229323889545</c:v>
              </c:pt>
              <c:pt idx="75">
                <c:v>0.23844831518774218</c:v>
              </c:pt>
              <c:pt idx="76">
                <c:v>0.24036409985207463</c:v>
              </c:pt>
              <c:pt idx="77">
                <c:v>0.24233082260530883</c:v>
              </c:pt>
              <c:pt idx="78">
                <c:v>0.24433713817204455</c:v>
              </c:pt>
              <c:pt idx="79">
                <c:v>0.2465308177011615</c:v>
              </c:pt>
              <c:pt idx="80">
                <c:v>0.2483417565775147</c:v>
              </c:pt>
              <c:pt idx="81">
                <c:v>0.25016565177300493</c:v>
              </c:pt>
              <c:pt idx="82">
                <c:v>0.25209617981701454</c:v>
              </c:pt>
              <c:pt idx="83">
                <c:v>0.25404445142997234</c:v>
              </c:pt>
              <c:pt idx="84">
                <c:v>0.25621522781984302</c:v>
              </c:pt>
              <c:pt idx="85">
                <c:v>0.25822591552893248</c:v>
              </c:pt>
              <c:pt idx="86">
                <c:v>0.26035694972609225</c:v>
              </c:pt>
              <c:pt idx="87">
                <c:v>0.26241912133668338</c:v>
              </c:pt>
              <c:pt idx="88">
                <c:v>0.26446848639861542</c:v>
              </c:pt>
              <c:pt idx="89">
                <c:v>0.26661623266310103</c:v>
              </c:pt>
              <c:pt idx="90">
                <c:v>0.26847708460502673</c:v>
              </c:pt>
              <c:pt idx="91">
                <c:v>0.2703263384708029</c:v>
              </c:pt>
              <c:pt idx="92">
                <c:v>0.27212478244725152</c:v>
              </c:pt>
              <c:pt idx="93">
                <c:v>0.2741446442312484</c:v>
              </c:pt>
              <c:pt idx="94">
                <c:v>0.27637129757910894</c:v>
              </c:pt>
              <c:pt idx="95">
                <c:v>0.27875568966577835</c:v>
              </c:pt>
              <c:pt idx="96">
                <c:v>0.281301710440296</c:v>
              </c:pt>
              <c:pt idx="97">
                <c:v>0.28416642990140023</c:v>
              </c:pt>
              <c:pt idx="98">
                <c:v>0.28702475343393258</c:v>
              </c:pt>
              <c:pt idx="99">
                <c:v>0.28990380092061813</c:v>
              </c:pt>
              <c:pt idx="100">
                <c:v>0.29255878929648604</c:v>
              </c:pt>
              <c:pt idx="101">
                <c:v>0.29536161558879187</c:v>
              </c:pt>
              <c:pt idx="102">
                <c:v>0.29835967243896322</c:v>
              </c:pt>
              <c:pt idx="103">
                <c:v>0.30138419805125238</c:v>
              </c:pt>
              <c:pt idx="104">
                <c:v>0.30448058592614108</c:v>
              </c:pt>
              <c:pt idx="105">
                <c:v>0.3072014699924277</c:v>
              </c:pt>
              <c:pt idx="106">
                <c:v>0.3100803304710133</c:v>
              </c:pt>
              <c:pt idx="107">
                <c:v>0.31301094735365176</c:v>
              </c:pt>
              <c:pt idx="108">
                <c:v>0.31604687792921227</c:v>
              </c:pt>
              <c:pt idx="109">
                <c:v>0.31904272233751468</c:v>
              </c:pt>
              <c:pt idx="110">
                <c:v>0.32206017857639008</c:v>
              </c:pt>
              <c:pt idx="111">
                <c:v>0.32479268024467967</c:v>
              </c:pt>
              <c:pt idx="112">
                <c:v>0.32766331054483605</c:v>
              </c:pt>
              <c:pt idx="113">
                <c:v>0.32957422571755574</c:v>
              </c:pt>
              <c:pt idx="114">
                <c:v>0.33192751026616224</c:v>
              </c:pt>
              <c:pt idx="115">
                <c:v>0.33276473078218066</c:v>
              </c:pt>
              <c:pt idx="116">
                <c:v>0.33252227688665043</c:v>
              </c:pt>
              <c:pt idx="117">
                <c:v>0.3315514433584113</c:v>
              </c:pt>
              <c:pt idx="118">
                <c:v>0.329560812285285</c:v>
              </c:pt>
              <c:pt idx="119">
                <c:v>0.32881084950024841</c:v>
              </c:pt>
              <c:pt idx="120">
                <c:v>0.33103226384692641</c:v>
              </c:pt>
              <c:pt idx="121">
                <c:v>0.33382219109630473</c:v>
              </c:pt>
              <c:pt idx="122">
                <c:v>0.33739827802398148</c:v>
              </c:pt>
              <c:pt idx="123">
                <c:v>0.33964327456515581</c:v>
              </c:pt>
              <c:pt idx="124">
                <c:v>0.34265790018969711</c:v>
              </c:pt>
              <c:pt idx="125">
                <c:v>0.34568480646408584</c:v>
              </c:pt>
              <c:pt idx="126">
                <c:v>0.34878677601478719</c:v>
              </c:pt>
              <c:pt idx="127">
                <c:v>0.35145190548088506</c:v>
              </c:pt>
              <c:pt idx="128">
                <c:v>0.35417970663331699</c:v>
              </c:pt>
              <c:pt idx="129">
                <c:v>0.35685607698378058</c:v>
              </c:pt>
              <c:pt idx="130">
                <c:v>0.36002731967663248</c:v>
              </c:pt>
              <c:pt idx="131">
                <c:v>0.36297486207850305</c:v>
              </c:pt>
              <c:pt idx="132">
                <c:v>0.36569374812039435</c:v>
              </c:pt>
              <c:pt idx="133">
                <c:v>0.36811640847197991</c:v>
              </c:pt>
              <c:pt idx="134">
                <c:v>0.37060876449742958</c:v>
              </c:pt>
              <c:pt idx="135">
                <c:v>0.37315883048494813</c:v>
              </c:pt>
              <c:pt idx="136">
                <c:v>0.37568196066374027</c:v>
              </c:pt>
              <c:pt idx="137">
                <c:v>0.37806390942147722</c:v>
              </c:pt>
              <c:pt idx="138">
                <c:v>0.38081260317890636</c:v>
              </c:pt>
              <c:pt idx="139">
                <c:v>0.38259811099733054</c:v>
              </c:pt>
              <c:pt idx="140">
                <c:v>0.38438361481575489</c:v>
              </c:pt>
              <c:pt idx="141">
                <c:v>0.38616912263417935</c:v>
              </c:pt>
              <c:pt idx="142">
                <c:v>0.38795463045260392</c:v>
              </c:pt>
              <c:pt idx="143">
                <c:v>0.38974013427102827</c:v>
              </c:pt>
              <c:pt idx="144">
                <c:v>0.39152564208945317</c:v>
              </c:pt>
              <c:pt idx="145">
                <c:v>0.39331114990787702</c:v>
              </c:pt>
              <c:pt idx="146">
                <c:v>0.39509665372630171</c:v>
              </c:pt>
              <c:pt idx="147">
                <c:v>0.39688216154472611</c:v>
              </c:pt>
              <c:pt idx="148">
                <c:v>0.39866766936315085</c:v>
              </c:pt>
              <c:pt idx="149">
                <c:v>0.40045317318157531</c:v>
              </c:pt>
              <c:pt idx="150">
                <c:v>0.40223868099999999</c:v>
              </c:pt>
              <c:pt idx="151">
                <c:v>0.40522140600000001</c:v>
              </c:pt>
              <c:pt idx="152">
                <c:v>0.408150081</c:v>
              </c:pt>
              <c:pt idx="153">
                <c:v>0.41142418800000002</c:v>
              </c:pt>
              <c:pt idx="154">
                <c:v>0.41483386700000002</c:v>
              </c:pt>
              <c:pt idx="155">
                <c:v>0.41821750200000002</c:v>
              </c:pt>
              <c:pt idx="156">
                <c:v>0.42153393900000002</c:v>
              </c:pt>
              <c:pt idx="157">
                <c:v>0.42507070200000002</c:v>
              </c:pt>
              <c:pt idx="158">
                <c:v>0.42891959299999999</c:v>
              </c:pt>
              <c:pt idx="159">
                <c:v>0.43269766100000001</c:v>
              </c:pt>
              <c:pt idx="160">
                <c:v>0.43638722600000002</c:v>
              </c:pt>
              <c:pt idx="161">
                <c:v>0.44010954600000002</c:v>
              </c:pt>
              <c:pt idx="162">
                <c:v>0.44393837400000002</c:v>
              </c:pt>
              <c:pt idx="163">
                <c:v>0.44779375300000002</c:v>
              </c:pt>
              <c:pt idx="164">
                <c:v>0.45162896800000002</c:v>
              </c:pt>
              <c:pt idx="165">
                <c:v>0.45539717299999999</c:v>
              </c:pt>
              <c:pt idx="166">
                <c:v>0.459036897</c:v>
              </c:pt>
              <c:pt idx="167">
                <c:v>0.462460282</c:v>
              </c:pt>
              <c:pt idx="168">
                <c:v>0.46580573800000002</c:v>
              </c:pt>
              <c:pt idx="169">
                <c:v>0.46922902599999999</c:v>
              </c:pt>
              <c:pt idx="170">
                <c:v>0.47215768200000002</c:v>
              </c:pt>
              <c:pt idx="171">
                <c:v>0.47513715899999998</c:v>
              </c:pt>
              <c:pt idx="172">
                <c:v>0.47854315600000003</c:v>
              </c:pt>
              <c:pt idx="173">
                <c:v>0.48169729500000003</c:v>
              </c:pt>
              <c:pt idx="174">
                <c:v>0.48450426299999999</c:v>
              </c:pt>
              <c:pt idx="175">
                <c:v>0.48682868800000001</c:v>
              </c:pt>
              <c:pt idx="176">
                <c:v>0.488968815</c:v>
              </c:pt>
              <c:pt idx="177">
                <c:v>0.49120177500000001</c:v>
              </c:pt>
              <c:pt idx="178">
                <c:v>0.49338150800000002</c:v>
              </c:pt>
              <c:pt idx="179">
                <c:v>0.49562357000000001</c:v>
              </c:pt>
              <c:pt idx="180">
                <c:v>0.49812008699999999</c:v>
              </c:pt>
              <c:pt idx="181">
                <c:v>0.50036772699999998</c:v>
              </c:pt>
              <c:pt idx="182">
                <c:v>0.50207299800000005</c:v>
              </c:pt>
              <c:pt idx="183">
                <c:v>0.50355131200000003</c:v>
              </c:pt>
              <c:pt idx="184">
                <c:v>0.50497446700000004</c:v>
              </c:pt>
              <c:pt idx="185">
                <c:v>0.50645718799999995</c:v>
              </c:pt>
              <c:pt idx="186">
                <c:v>0.50804331700000005</c:v>
              </c:pt>
              <c:pt idx="187">
                <c:v>0.50967205400000004</c:v>
              </c:pt>
              <c:pt idx="188">
                <c:v>0.51144589299999998</c:v>
              </c:pt>
              <c:pt idx="189">
                <c:v>0.513376838</c:v>
              </c:pt>
              <c:pt idx="190">
                <c:v>0.51527429999999996</c:v>
              </c:pt>
              <c:pt idx="191">
                <c:v>0.51706924200000004</c:v>
              </c:pt>
              <c:pt idx="192">
                <c:v>0.51860402500000002</c:v>
              </c:pt>
              <c:pt idx="193">
                <c:v>0.519773806</c:v>
              </c:pt>
              <c:pt idx="194">
                <c:v>0.520925525</c:v>
              </c:pt>
              <c:pt idx="195">
                <c:v>0.52182569199999995</c:v>
              </c:pt>
              <c:pt idx="196">
                <c:v>0.52254505100000004</c:v>
              </c:pt>
              <c:pt idx="197">
                <c:v>0.52336197699999998</c:v>
              </c:pt>
              <c:pt idx="198">
                <c:v>0.52351591200000003</c:v>
              </c:pt>
              <c:pt idx="199">
                <c:v>0.523748243</c:v>
              </c:pt>
              <c:pt idx="200">
                <c:v>0.52472097299999998</c:v>
              </c:pt>
              <c:pt idx="201">
                <c:v>0.52593117300000003</c:v>
              </c:pt>
              <c:pt idx="202">
                <c:v>0.52752454299999996</c:v>
              </c:pt>
              <c:pt idx="203">
                <c:v>0.52938449700000001</c:v>
              </c:pt>
              <c:pt idx="204">
                <c:v>0.53130232600000005</c:v>
              </c:pt>
              <c:pt idx="205">
                <c:v>0.53317457000000001</c:v>
              </c:pt>
              <c:pt idx="206">
                <c:v>0.53471003100000003</c:v>
              </c:pt>
              <c:pt idx="207">
                <c:v>0.53647193000000004</c:v>
              </c:pt>
              <c:pt idx="208">
                <c:v>0.538493624</c:v>
              </c:pt>
              <c:pt idx="209">
                <c:v>0.54007535200000001</c:v>
              </c:pt>
              <c:pt idx="210">
                <c:v>0.54143578000000003</c:v>
              </c:pt>
              <c:pt idx="211">
                <c:v>0.54273571499999995</c:v>
              </c:pt>
              <c:pt idx="212">
                <c:v>0.54372209199999999</c:v>
              </c:pt>
              <c:pt idx="213">
                <c:v>0.54453577099999995</c:v>
              </c:pt>
              <c:pt idx="214">
                <c:v>0.54557129100000001</c:v>
              </c:pt>
              <c:pt idx="215">
                <c:v>0.54699190399999997</c:v>
              </c:pt>
              <c:pt idx="216">
                <c:v>0.54846908400000005</c:v>
              </c:pt>
              <c:pt idx="217">
                <c:v>0.54969831599999996</c:v>
              </c:pt>
              <c:pt idx="218">
                <c:v>0.55085180700000003</c:v>
              </c:pt>
              <c:pt idx="219">
                <c:v>0.55200015400000002</c:v>
              </c:pt>
              <c:pt idx="220">
                <c:v>0.55256980099999997</c:v>
              </c:pt>
              <c:pt idx="221">
                <c:v>0.55269875899999998</c:v>
              </c:pt>
              <c:pt idx="222">
                <c:v>0.55464881399999999</c:v>
              </c:pt>
              <c:pt idx="223">
                <c:v>0.55682044200000003</c:v>
              </c:pt>
              <c:pt idx="224">
                <c:v>0.55687719394531254</c:v>
              </c:pt>
              <c:pt idx="225">
                <c:v>0.55596937938671875</c:v>
              </c:pt>
              <c:pt idx="226">
                <c:v>0.55516862148828128</c:v>
              </c:pt>
              <c:pt idx="227">
                <c:v>0.55477869912890621</c:v>
              </c:pt>
              <c:pt idx="228">
                <c:v>0.55430177194531249</c:v>
              </c:pt>
              <c:pt idx="229">
                <c:v>0.55372804955859378</c:v>
              </c:pt>
              <c:pt idx="230">
                <c:v>0.55308985548437495</c:v>
              </c:pt>
              <c:pt idx="231">
                <c:v>0.55237249150000001</c:v>
              </c:pt>
              <c:pt idx="232">
                <c:v>0.55160320677343755</c:v>
              </c:pt>
              <c:pt idx="233">
                <c:v>0.55081247343359374</c:v>
              </c:pt>
              <c:pt idx="234">
                <c:v>0.54998761844531252</c:v>
              </c:pt>
              <c:pt idx="235">
                <c:v>0.54912182409374999</c:v>
              </c:pt>
              <c:pt idx="236">
                <c:v>0.54821793805468755</c:v>
              </c:pt>
              <c:pt idx="237">
                <c:v>0.54726567567578122</c:v>
              </c:pt>
              <c:pt idx="238">
                <c:v>0.54628388726562505</c:v>
              </c:pt>
              <c:pt idx="239">
                <c:v>0.54527499812500002</c:v>
              </c:pt>
              <c:pt idx="240">
                <c:v>0.54422689178125006</c:v>
              </c:pt>
              <c:pt idx="241">
                <c:v>0.54316251140234373</c:v>
              </c:pt>
              <c:pt idx="242">
                <c:v>0.54208870812109378</c:v>
              </c:pt>
              <c:pt idx="243">
                <c:v>0.54095988327343747</c:v>
              </c:pt>
              <c:pt idx="244">
                <c:v>0.53976242413671871</c:v>
              </c:pt>
              <c:pt idx="245">
                <c:v>0.53851287995703123</c:v>
              </c:pt>
              <c:pt idx="246">
                <c:v>0.53721285155468745</c:v>
              </c:pt>
              <c:pt idx="247">
                <c:v>0.53585750598437498</c:v>
              </c:pt>
              <c:pt idx="248">
                <c:v>0.53442831082421871</c:v>
              </c:pt>
              <c:pt idx="249">
                <c:v>0.53292372622656248</c:v>
              </c:pt>
              <c:pt idx="250">
                <c:v>0.53136465865625004</c:v>
              </c:pt>
              <c:pt idx="251">
                <c:v>0.52973651285546874</c:v>
              </c:pt>
              <c:pt idx="252">
                <c:v>0.52805047076953127</c:v>
              </c:pt>
              <c:pt idx="253">
                <c:v>0.52626772505468755</c:v>
              </c:pt>
              <c:pt idx="254">
                <c:v>0.52440488892187498</c:v>
              </c:pt>
              <c:pt idx="255">
                <c:v>0.52247061363671876</c:v>
              </c:pt>
              <c:pt idx="256">
                <c:v>0.52047084883593753</c:v>
              </c:pt>
              <c:pt idx="257">
                <c:v>0.51842910472265624</c:v>
              </c:pt>
              <c:pt idx="258">
                <c:v>0.51637294957812496</c:v>
              </c:pt>
              <c:pt idx="259">
                <c:v>0.51428448727539067</c:v>
              </c:pt>
              <c:pt idx="260">
                <c:v>0.51217952917578125</c:v>
              </c:pt>
              <c:pt idx="261">
                <c:v>0.51007706316406254</c:v>
              </c:pt>
              <c:pt idx="262">
                <c:v>0.50798223841015622</c:v>
              </c:pt>
              <c:pt idx="263">
                <c:v>0.50590078571484376</c:v>
              </c:pt>
              <c:pt idx="264">
                <c:v>0.50385839386328124</c:v>
              </c:pt>
              <c:pt idx="265">
                <c:v>0.50182588981249998</c:v>
              </c:pt>
              <c:pt idx="266">
                <c:v>0.49984006826562499</c:v>
              </c:pt>
              <c:pt idx="267">
                <c:v>0.49789484449609372</c:v>
              </c:pt>
              <c:pt idx="268">
                <c:v>0.49598933156445313</c:v>
              </c:pt>
              <c:pt idx="269">
                <c:v>0.49411623206640626</c:v>
              </c:pt>
              <c:pt idx="270">
                <c:v>0.49229935690039062</c:v>
              </c:pt>
              <c:pt idx="271">
                <c:v>0.49053146244140627</c:v>
              </c:pt>
              <c:pt idx="272">
                <c:v>0.48879920300000002</c:v>
              </c:pt>
              <c:pt idx="273">
                <c:v>0.48709297101953125</c:v>
              </c:pt>
              <c:pt idx="274">
                <c:v>0.48540612255664062</c:v>
              </c:pt>
              <c:pt idx="275">
                <c:v>0.48378145524218752</c:v>
              </c:pt>
              <c:pt idx="276">
                <c:v>0.48221537807421877</c:v>
              </c:pt>
              <c:pt idx="277">
                <c:v>0.48066141928125</c:v>
              </c:pt>
              <c:pt idx="278">
                <c:v>0.47913940724999998</c:v>
              </c:pt>
              <c:pt idx="279">
                <c:v>0.47766205666406247</c:v>
              </c:pt>
              <c:pt idx="280">
                <c:v>0.47619247808984377</c:v>
              </c:pt>
              <c:pt idx="281">
                <c:v>0.47477285275195313</c:v>
              </c:pt>
              <c:pt idx="282">
                <c:v>0.47338772810937502</c:v>
              </c:pt>
              <c:pt idx="283">
                <c:v>0.47201823821875</c:v>
              </c:pt>
              <c:pt idx="284">
                <c:v>0.4706715618046875</c:v>
              </c:pt>
              <c:pt idx="285">
                <c:v>0.46933855272460939</c:v>
              </c:pt>
              <c:pt idx="286">
                <c:v>0.46801633833203127</c:v>
              </c:pt>
              <c:pt idx="287">
                <c:v>0.46671465559375003</c:v>
              </c:pt>
              <c:pt idx="288">
                <c:v>0.46544251994335939</c:v>
              </c:pt>
              <c:pt idx="289">
                <c:v>0.46418320530468749</c:v>
              </c:pt>
              <c:pt idx="290">
                <c:v>0.46291557070703127</c:v>
              </c:pt>
              <c:pt idx="291">
                <c:v>0.46167056142968749</c:v>
              </c:pt>
              <c:pt idx="292">
                <c:v>0.46044875200976565</c:v>
              </c:pt>
              <c:pt idx="293">
                <c:v>0.45923785469921874</c:v>
              </c:pt>
              <c:pt idx="294">
                <c:v>0.45803227681054687</c:v>
              </c:pt>
              <c:pt idx="295">
                <c:v>0.45681727487304685</c:v>
              </c:pt>
              <c:pt idx="296">
                <c:v>0.45556997469726562</c:v>
              </c:pt>
              <c:pt idx="297">
                <c:v>0.45431165009375002</c:v>
              </c:pt>
              <c:pt idx="298">
                <c:v>0.45305429359179689</c:v>
              </c:pt>
              <c:pt idx="299">
                <c:v>0.45178319366015623</c:v>
              </c:pt>
              <c:pt idx="300">
                <c:v>0.45048363432617189</c:v>
              </c:pt>
            </c:numLit>
          </c:val>
          <c:extLst>
            <c:ext xmlns:c16="http://schemas.microsoft.com/office/drawing/2014/chart" uri="{C3380CC4-5D6E-409C-BE32-E72D297353CC}">
              <c16:uniqueId val="{00000000-258F-4CB8-A9DB-B56FD89F2DE2}"/>
            </c:ext>
          </c:extLst>
        </c:ser>
        <c:ser>
          <c:idx val="3"/>
          <c:order val="1"/>
          <c:spPr>
            <a:solidFill>
              <a:srgbClr val="F727D4"/>
            </a:solidFill>
            <a:ln w="25400">
              <a:noFill/>
            </a:ln>
          </c:spP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 ##0.000</c:formatCode>
              <c:ptCount val="301"/>
              <c:pt idx="0">
                <c:v>9.2114437960891787E-3</c:v>
              </c:pt>
              <c:pt idx="1">
                <c:v>9.3832304206762415E-3</c:v>
              </c:pt>
              <c:pt idx="2">
                <c:v>9.5641573237020654E-3</c:v>
              </c:pt>
              <c:pt idx="3">
                <c:v>9.7510937260847936E-3</c:v>
              </c:pt>
              <c:pt idx="4">
                <c:v>9.9440497466966211E-3</c:v>
              </c:pt>
              <c:pt idx="5">
                <c:v>1.014466892046371E-2</c:v>
              </c:pt>
              <c:pt idx="6">
                <c:v>1.0354093617162117E-2</c:v>
              </c:pt>
              <c:pt idx="7">
                <c:v>1.0575403363360773E-2</c:v>
              </c:pt>
              <c:pt idx="8">
                <c:v>1.0798327525932551E-2</c:v>
              </c:pt>
              <c:pt idx="9">
                <c:v>1.1025148736881816E-2</c:v>
              </c:pt>
              <c:pt idx="10">
                <c:v>1.1254854388141122E-2</c:v>
              </c:pt>
              <c:pt idx="11">
                <c:v>1.1486365250292237E-2</c:v>
              </c:pt>
              <c:pt idx="12">
                <c:v>1.1713795272292571E-2</c:v>
              </c:pt>
              <c:pt idx="13">
                <c:v>1.1943709411565764E-2</c:v>
              </c:pt>
              <c:pt idx="14">
                <c:v>1.2175369136510301E-2</c:v>
              </c:pt>
              <c:pt idx="15">
                <c:v>1.2413864198827746E-2</c:v>
              </c:pt>
              <c:pt idx="16">
                <c:v>1.2636517377640599E-2</c:v>
              </c:pt>
              <c:pt idx="17">
                <c:v>1.2875788893762719E-2</c:v>
              </c:pt>
              <c:pt idx="18">
                <c:v>1.3135101774915937E-2</c:v>
              </c:pt>
              <c:pt idx="19">
                <c:v>1.3408343310137129E-2</c:v>
              </c:pt>
              <c:pt idx="20">
                <c:v>1.3687725396124594E-2</c:v>
              </c:pt>
              <c:pt idx="21">
                <c:v>1.3987996806204729E-2</c:v>
              </c:pt>
              <c:pt idx="22">
                <c:v>1.4297978120896834E-2</c:v>
              </c:pt>
              <c:pt idx="23">
                <c:v>1.4619629063259846E-2</c:v>
              </c:pt>
              <c:pt idx="24">
                <c:v>1.4955857137671559E-2</c:v>
              </c:pt>
              <c:pt idx="25">
                <c:v>1.5303457690608174E-2</c:v>
              </c:pt>
              <c:pt idx="26">
                <c:v>1.5640051397728432E-2</c:v>
              </c:pt>
              <c:pt idx="27">
                <c:v>1.5994568740757296E-2</c:v>
              </c:pt>
              <c:pt idx="28">
                <c:v>1.6364504584869072E-2</c:v>
              </c:pt>
              <c:pt idx="29">
                <c:v>1.6743440080313202E-2</c:v>
              </c:pt>
              <c:pt idx="30">
                <c:v>1.7140341883373728E-2</c:v>
              </c:pt>
              <c:pt idx="31">
                <c:v>1.7551718444117986E-2</c:v>
              </c:pt>
              <c:pt idx="32">
                <c:v>1.7979142228352903E-2</c:v>
              </c:pt>
              <c:pt idx="33">
                <c:v>1.8429845622775803E-2</c:v>
              </c:pt>
              <c:pt idx="34">
                <c:v>1.8884498886659912E-2</c:v>
              </c:pt>
              <c:pt idx="35">
                <c:v>1.9337929394322325E-2</c:v>
              </c:pt>
              <c:pt idx="36">
                <c:v>1.9812104370578697E-2</c:v>
              </c:pt>
              <c:pt idx="37">
                <c:v>2.0310448049969402E-2</c:v>
              </c:pt>
              <c:pt idx="38">
                <c:v>2.0803358597084251E-2</c:v>
              </c:pt>
              <c:pt idx="39">
                <c:v>2.1297606649003965E-2</c:v>
              </c:pt>
              <c:pt idx="40">
                <c:v>2.183123538246461E-2</c:v>
              </c:pt>
              <c:pt idx="41">
                <c:v>2.2416125515400846E-2</c:v>
              </c:pt>
              <c:pt idx="42">
                <c:v>2.299673903009275E-2</c:v>
              </c:pt>
              <c:pt idx="43">
                <c:v>2.3569680997362598E-2</c:v>
              </c:pt>
              <c:pt idx="44">
                <c:v>2.4147872117801294E-2</c:v>
              </c:pt>
              <c:pt idx="45">
                <c:v>2.4765614704062786E-2</c:v>
              </c:pt>
              <c:pt idx="46">
                <c:v>2.5438084153576634E-2</c:v>
              </c:pt>
              <c:pt idx="47">
                <c:v>2.6185137949856056E-2</c:v>
              </c:pt>
              <c:pt idx="48">
                <c:v>2.6984497556743956E-2</c:v>
              </c:pt>
              <c:pt idx="49">
                <c:v>2.7839435816048638E-2</c:v>
              </c:pt>
              <c:pt idx="50">
                <c:v>2.8731524123420379E-2</c:v>
              </c:pt>
              <c:pt idx="51">
                <c:v>2.9686006563331209E-2</c:v>
              </c:pt>
              <c:pt idx="52">
                <c:v>3.0719585197703032E-2</c:v>
              </c:pt>
              <c:pt idx="53">
                <c:v>3.1774055005288196E-2</c:v>
              </c:pt>
              <c:pt idx="54">
                <c:v>3.2872687234452483E-2</c:v>
              </c:pt>
              <c:pt idx="55">
                <c:v>3.3909224662809441E-2</c:v>
              </c:pt>
              <c:pt idx="56">
                <c:v>3.4836313793442077E-2</c:v>
              </c:pt>
              <c:pt idx="57">
                <c:v>3.5804188370085192E-2</c:v>
              </c:pt>
              <c:pt idx="58">
                <c:v>3.6737026503009217E-2</c:v>
              </c:pt>
              <c:pt idx="59">
                <c:v>3.7582086353858291E-2</c:v>
              </c:pt>
              <c:pt idx="60">
                <c:v>3.8449543908645176E-2</c:v>
              </c:pt>
              <c:pt idx="61">
                <c:v>3.9285378589447827E-2</c:v>
              </c:pt>
              <c:pt idx="62">
                <c:v>4.00540540225926E-2</c:v>
              </c:pt>
              <c:pt idx="63">
                <c:v>4.0891597312023208E-2</c:v>
              </c:pt>
              <c:pt idx="64">
                <c:v>4.176454373217503E-2</c:v>
              </c:pt>
              <c:pt idx="65">
                <c:v>4.2684965581169305E-2</c:v>
              </c:pt>
              <c:pt idx="66">
                <c:v>4.3654294816728507E-2</c:v>
              </c:pt>
              <c:pt idx="67">
                <c:v>4.4660892052946044E-2</c:v>
              </c:pt>
              <c:pt idx="68">
                <c:v>4.5680628015436202E-2</c:v>
              </c:pt>
              <c:pt idx="69">
                <c:v>4.677582619872394E-2</c:v>
              </c:pt>
              <c:pt idx="70">
                <c:v>4.7932697992516093E-2</c:v>
              </c:pt>
              <c:pt idx="71">
                <c:v>4.9166658806415346E-2</c:v>
              </c:pt>
              <c:pt idx="72">
                <c:v>5.0340563169635644E-2</c:v>
              </c:pt>
              <c:pt idx="73">
                <c:v>5.1634800525643197E-2</c:v>
              </c:pt>
              <c:pt idx="74">
                <c:v>5.3004853290767477E-2</c:v>
              </c:pt>
              <c:pt idx="75">
                <c:v>5.4169700751142975E-2</c:v>
              </c:pt>
              <c:pt idx="76">
                <c:v>5.5273003860799724E-2</c:v>
              </c:pt>
              <c:pt idx="77">
                <c:v>5.6347968009587926E-2</c:v>
              </c:pt>
              <c:pt idx="78">
                <c:v>5.7405390719908661E-2</c:v>
              </c:pt>
              <c:pt idx="79">
                <c:v>5.8516851191707492E-2</c:v>
              </c:pt>
              <c:pt idx="80">
                <c:v>5.9680210947389241E-2</c:v>
              </c:pt>
              <c:pt idx="81">
                <c:v>6.1053430884470856E-2</c:v>
              </c:pt>
              <c:pt idx="82">
                <c:v>6.2628858069735588E-2</c:v>
              </c:pt>
              <c:pt idx="83">
                <c:v>6.4368823019270521E-2</c:v>
              </c:pt>
              <c:pt idx="84">
                <c:v>6.5939903655944127E-2</c:v>
              </c:pt>
              <c:pt idx="85">
                <c:v>6.7388872173136979E-2</c:v>
              </c:pt>
              <c:pt idx="86">
                <c:v>6.8665264564549605E-2</c:v>
              </c:pt>
              <c:pt idx="87">
                <c:v>6.9913873189998865E-2</c:v>
              </c:pt>
              <c:pt idx="88">
                <c:v>7.132447624739674E-2</c:v>
              </c:pt>
              <c:pt idx="89">
                <c:v>7.2740615132900005E-2</c:v>
              </c:pt>
              <c:pt idx="90">
                <c:v>7.4049904748907242E-2</c:v>
              </c:pt>
              <c:pt idx="91">
                <c:v>7.5353131242646573E-2</c:v>
              </c:pt>
              <c:pt idx="92">
                <c:v>7.6975598845242188E-2</c:v>
              </c:pt>
              <c:pt idx="93">
                <c:v>7.8654115479652856E-2</c:v>
              </c:pt>
              <c:pt idx="94">
                <c:v>8.0224246130040755E-2</c:v>
              </c:pt>
              <c:pt idx="95">
                <c:v>8.1518869386174975E-2</c:v>
              </c:pt>
              <c:pt idx="96">
                <c:v>8.2763974848175409E-2</c:v>
              </c:pt>
              <c:pt idx="97">
                <c:v>8.4152485052409645E-2</c:v>
              </c:pt>
              <c:pt idx="98">
                <c:v>8.5435408549234662E-2</c:v>
              </c:pt>
              <c:pt idx="99">
                <c:v>8.6771567992660309E-2</c:v>
              </c:pt>
              <c:pt idx="100">
                <c:v>8.8250541654094433E-2</c:v>
              </c:pt>
              <c:pt idx="101">
                <c:v>8.9893353857541367E-2</c:v>
              </c:pt>
              <c:pt idx="102">
                <c:v>9.1671119465616485E-2</c:v>
              </c:pt>
              <c:pt idx="103">
                <c:v>9.3371634016962995E-2</c:v>
              </c:pt>
              <c:pt idx="104">
                <c:v>9.5172429011572843E-2</c:v>
              </c:pt>
              <c:pt idx="105">
                <c:v>9.7088710111662022E-2</c:v>
              </c:pt>
              <c:pt idx="106">
                <c:v>9.8894217177798074E-2</c:v>
              </c:pt>
              <c:pt idx="107">
                <c:v>0.10086840932031131</c:v>
              </c:pt>
              <c:pt idx="108">
                <c:v>0.10289766379385316</c:v>
              </c:pt>
              <c:pt idx="109">
                <c:v>0.10497674550698863</c:v>
              </c:pt>
              <c:pt idx="110">
                <c:v>0.10721131177238549</c:v>
              </c:pt>
              <c:pt idx="111">
                <c:v>0.10906430002644715</c:v>
              </c:pt>
              <c:pt idx="112">
                <c:v>0.11093163394172637</c:v>
              </c:pt>
              <c:pt idx="113">
                <c:v>0.11325778689743975</c:v>
              </c:pt>
              <c:pt idx="114">
                <c:v>0.1154916851384081</c:v>
              </c:pt>
              <c:pt idx="115">
                <c:v>0.1170409602549555</c:v>
              </c:pt>
              <c:pt idx="116">
                <c:v>0.11843208985222835</c:v>
              </c:pt>
              <c:pt idx="117">
                <c:v>0.11989389156269889</c:v>
              </c:pt>
              <c:pt idx="118">
                <c:v>0.12000872484242435</c:v>
              </c:pt>
              <c:pt idx="119">
                <c:v>0.1217804955605995</c:v>
              </c:pt>
              <c:pt idx="120">
                <c:v>0.12411821318640592</c:v>
              </c:pt>
              <c:pt idx="121">
                <c:v>0.12658305500164815</c:v>
              </c:pt>
              <c:pt idx="122">
                <c:v>0.12841197436993187</c:v>
              </c:pt>
              <c:pt idx="123">
                <c:v>0.13058163339049947</c:v>
              </c:pt>
              <c:pt idx="124">
                <c:v>0.13306243321689773</c:v>
              </c:pt>
              <c:pt idx="125">
                <c:v>0.1351255794618719</c:v>
              </c:pt>
              <c:pt idx="126">
                <c:v>0.13703318890225932</c:v>
              </c:pt>
              <c:pt idx="127">
                <c:v>0.13903500836517402</c:v>
              </c:pt>
              <c:pt idx="128">
                <c:v>0.14087062117099811</c:v>
              </c:pt>
              <c:pt idx="129">
                <c:v>0.14246255558960505</c:v>
              </c:pt>
              <c:pt idx="130">
                <c:v>0.14407091965285798</c:v>
              </c:pt>
              <c:pt idx="131">
                <c:v>0.14530925191863187</c:v>
              </c:pt>
              <c:pt idx="132">
                <c:v>0.14634300516098273</c:v>
              </c:pt>
              <c:pt idx="133">
                <c:v>0.14729574236086085</c:v>
              </c:pt>
              <c:pt idx="134">
                <c:v>0.14827312823960534</c:v>
              </c:pt>
              <c:pt idx="135">
                <c:v>0.14937778485718059</c:v>
              </c:pt>
              <c:pt idx="136">
                <c:v>0.15039093186683433</c:v>
              </c:pt>
              <c:pt idx="137">
                <c:v>0.15137569805951934</c:v>
              </c:pt>
              <c:pt idx="138">
                <c:v>0.1526079390769291</c:v>
              </c:pt>
              <c:pt idx="139">
                <c:v>0.15492983157051818</c:v>
              </c:pt>
              <c:pt idx="140">
                <c:v>0.15725172406410742</c:v>
              </c:pt>
              <c:pt idx="141">
                <c:v>0.15957361655769664</c:v>
              </c:pt>
              <c:pt idx="142">
                <c:v>0.16189550905128597</c:v>
              </c:pt>
              <c:pt idx="143">
                <c:v>0.16421740154487519</c:v>
              </c:pt>
              <c:pt idx="144">
                <c:v>0.16653929403846443</c:v>
              </c:pt>
              <c:pt idx="145">
                <c:v>0.16886118653205365</c:v>
              </c:pt>
              <c:pt idx="146">
                <c:v>0.171183079025643</c:v>
              </c:pt>
              <c:pt idx="147">
                <c:v>0.17350497151923222</c:v>
              </c:pt>
              <c:pt idx="148">
                <c:v>0.17582686401282147</c:v>
              </c:pt>
              <c:pt idx="149">
                <c:v>0.17814875650641068</c:v>
              </c:pt>
              <c:pt idx="150">
                <c:v>0.18047064900000001</c:v>
              </c:pt>
              <c:pt idx="151">
                <c:v>0.18342317999999999</c:v>
              </c:pt>
              <c:pt idx="152">
                <c:v>0.18644907699999999</c:v>
              </c:pt>
              <c:pt idx="153">
                <c:v>0.189535919</c:v>
              </c:pt>
              <c:pt idx="154">
                <c:v>0.192722052</c:v>
              </c:pt>
              <c:pt idx="155">
                <c:v>0.19601581200000001</c:v>
              </c:pt>
              <c:pt idx="156">
                <c:v>0.199411532</c:v>
              </c:pt>
              <c:pt idx="157">
                <c:v>0.202908486</c:v>
              </c:pt>
              <c:pt idx="158">
                <c:v>0.20642816899999999</c:v>
              </c:pt>
              <c:pt idx="159">
                <c:v>0.210114308</c:v>
              </c:pt>
              <c:pt idx="160">
                <c:v>0.21397867200000001</c:v>
              </c:pt>
              <c:pt idx="161">
                <c:v>0.217911615</c:v>
              </c:pt>
              <c:pt idx="162">
                <c:v>0.221840342</c:v>
              </c:pt>
              <c:pt idx="163">
                <c:v>0.225634799</c:v>
              </c:pt>
              <c:pt idx="164">
                <c:v>0.22933558800000001</c:v>
              </c:pt>
              <c:pt idx="165">
                <c:v>0.23289541599999999</c:v>
              </c:pt>
              <c:pt idx="166">
                <c:v>0.23624324799999999</c:v>
              </c:pt>
              <c:pt idx="167">
                <c:v>0.23937830299999999</c:v>
              </c:pt>
              <c:pt idx="168">
                <c:v>0.24235236299999999</c:v>
              </c:pt>
              <c:pt idx="169">
                <c:v>0.24530808700000001</c:v>
              </c:pt>
              <c:pt idx="170">
                <c:v>0.248666051</c:v>
              </c:pt>
              <c:pt idx="171">
                <c:v>0.25229111799999998</c:v>
              </c:pt>
              <c:pt idx="172">
                <c:v>0.25549761199999999</c:v>
              </c:pt>
              <c:pt idx="173">
                <c:v>0.25831265399999997</c:v>
              </c:pt>
              <c:pt idx="174">
                <c:v>0.26105464499999997</c:v>
              </c:pt>
              <c:pt idx="175">
                <c:v>0.26375854399999998</c:v>
              </c:pt>
              <c:pt idx="176">
                <c:v>0.26638961100000003</c:v>
              </c:pt>
              <c:pt idx="177">
                <c:v>0.269024335</c:v>
              </c:pt>
              <c:pt idx="178">
                <c:v>0.27167506899999999</c:v>
              </c:pt>
              <c:pt idx="179">
                <c:v>0.27437946800000002</c:v>
              </c:pt>
              <c:pt idx="180">
                <c:v>0.277256165</c:v>
              </c:pt>
              <c:pt idx="181">
                <c:v>0.28025787499999999</c:v>
              </c:pt>
              <c:pt idx="182">
                <c:v>0.283311849</c:v>
              </c:pt>
              <c:pt idx="183">
                <c:v>0.28635555800000001</c:v>
              </c:pt>
              <c:pt idx="184">
                <c:v>0.289331911</c:v>
              </c:pt>
              <c:pt idx="185">
                <c:v>0.29227625299999999</c:v>
              </c:pt>
              <c:pt idx="186">
                <c:v>0.29518949999999999</c:v>
              </c:pt>
              <c:pt idx="187">
                <c:v>0.29811533099999998</c:v>
              </c:pt>
              <c:pt idx="188">
                <c:v>0.30113958499999999</c:v>
              </c:pt>
              <c:pt idx="189">
                <c:v>0.30427338799999998</c:v>
              </c:pt>
              <c:pt idx="190">
                <c:v>0.30785161599999999</c:v>
              </c:pt>
              <c:pt idx="191">
                <c:v>0.31178875299999997</c:v>
              </c:pt>
              <c:pt idx="192">
                <c:v>0.31569349499999999</c:v>
              </c:pt>
              <c:pt idx="193">
                <c:v>0.31945505899999999</c:v>
              </c:pt>
              <c:pt idx="194">
                <c:v>0.32302816499999998</c:v>
              </c:pt>
              <c:pt idx="195">
                <c:v>0.32651862100000001</c:v>
              </c:pt>
              <c:pt idx="196">
                <c:v>0.329948625</c:v>
              </c:pt>
              <c:pt idx="197">
                <c:v>0.33330644599999998</c:v>
              </c:pt>
              <c:pt idx="198">
                <c:v>0.33667736599999998</c:v>
              </c:pt>
              <c:pt idx="199">
                <c:v>0.34006647400000001</c:v>
              </c:pt>
              <c:pt idx="200">
                <c:v>0.34352651099999998</c:v>
              </c:pt>
              <c:pt idx="201">
                <c:v>0.34713802500000002</c:v>
              </c:pt>
              <c:pt idx="202">
                <c:v>0.35078440999999999</c:v>
              </c:pt>
              <c:pt idx="203">
                <c:v>0.35443867299999998</c:v>
              </c:pt>
              <c:pt idx="204">
                <c:v>0.35813903200000002</c:v>
              </c:pt>
              <c:pt idx="205">
                <c:v>0.36191581699999997</c:v>
              </c:pt>
              <c:pt idx="206">
                <c:v>0.365834351</c:v>
              </c:pt>
              <c:pt idx="207">
                <c:v>0.36993274199999998</c:v>
              </c:pt>
              <c:pt idx="208">
                <c:v>0.37411773700000001</c:v>
              </c:pt>
              <c:pt idx="209">
                <c:v>0.378252851</c:v>
              </c:pt>
              <c:pt idx="210">
                <c:v>0.382324463</c:v>
              </c:pt>
              <c:pt idx="211">
                <c:v>0.38636208700000002</c:v>
              </c:pt>
              <c:pt idx="212">
                <c:v>0.39040064600000002</c:v>
              </c:pt>
              <c:pt idx="213">
                <c:v>0.394451579</c:v>
              </c:pt>
              <c:pt idx="214">
                <c:v>0.398483317</c:v>
              </c:pt>
              <c:pt idx="215">
                <c:v>0.40252051599999999</c:v>
              </c:pt>
              <c:pt idx="216">
                <c:v>0.40669912600000002</c:v>
              </c:pt>
              <c:pt idx="217">
                <c:v>0.41092894200000002</c:v>
              </c:pt>
              <c:pt idx="218">
                <c:v>0.414991838</c:v>
              </c:pt>
              <c:pt idx="219">
                <c:v>0.41890561599999998</c:v>
              </c:pt>
              <c:pt idx="220">
                <c:v>0.42151686199999999</c:v>
              </c:pt>
              <c:pt idx="221">
                <c:v>0.42300369599999998</c:v>
              </c:pt>
              <c:pt idx="222">
                <c:v>0.42523548100000003</c:v>
              </c:pt>
              <c:pt idx="223">
                <c:v>0.42817086700000001</c:v>
              </c:pt>
              <c:pt idx="224">
                <c:v>0.43107372368750002</c:v>
              </c:pt>
              <c:pt idx="225">
                <c:v>0.43379907567480469</c:v>
              </c:pt>
              <c:pt idx="226">
                <c:v>0.4363595969423828</c:v>
              </c:pt>
              <c:pt idx="227">
                <c:v>0.43882656525292968</c:v>
              </c:pt>
              <c:pt idx="228">
                <c:v>0.4412818960283203</c:v>
              </c:pt>
              <c:pt idx="229">
                <c:v>0.44367114060351565</c:v>
              </c:pt>
              <c:pt idx="230">
                <c:v>0.44599683204980467</c:v>
              </c:pt>
              <c:pt idx="231">
                <c:v>0.44828454526953126</c:v>
              </c:pt>
              <c:pt idx="232">
                <c:v>0.45052944722363281</c:v>
              </c:pt>
              <c:pt idx="233">
                <c:v>0.45272741271484374</c:v>
              </c:pt>
              <c:pt idx="234">
                <c:v>0.45489479727343751</c:v>
              </c:pt>
              <c:pt idx="235">
                <c:v>0.45703511944921876</c:v>
              </c:pt>
              <c:pt idx="236">
                <c:v>0.45911622564062499</c:v>
              </c:pt>
              <c:pt idx="237">
                <c:v>0.46116696875781249</c:v>
              </c:pt>
              <c:pt idx="238">
                <c:v>0.46319979820605467</c:v>
              </c:pt>
              <c:pt idx="239">
                <c:v>0.46515440182128909</c:v>
              </c:pt>
              <c:pt idx="240">
                <c:v>0.46704868601953126</c:v>
              </c:pt>
              <c:pt idx="241">
                <c:v>0.46890391664453124</c:v>
              </c:pt>
              <c:pt idx="242">
                <c:v>0.47070825858886717</c:v>
              </c:pt>
              <c:pt idx="243">
                <c:v>0.47250466987695311</c:v>
              </c:pt>
              <c:pt idx="244">
                <c:v>0.47420012654785154</c:v>
              </c:pt>
              <c:pt idx="245">
                <c:v>0.47585299321289065</c:v>
              </c:pt>
              <c:pt idx="246">
                <c:v>0.47744007477050782</c:v>
              </c:pt>
              <c:pt idx="247">
                <c:v>0.47895928831835938</c:v>
              </c:pt>
              <c:pt idx="248">
                <c:v>0.48043262612890625</c:v>
              </c:pt>
              <c:pt idx="249">
                <c:v>0.48185625643164065</c:v>
              </c:pt>
              <c:pt idx="250">
                <c:v>0.48324445684667972</c:v>
              </c:pt>
              <c:pt idx="251">
                <c:v>0.48462971706445312</c:v>
              </c:pt>
              <c:pt idx="252">
                <c:v>0.48596676023730467</c:v>
              </c:pt>
              <c:pt idx="253">
                <c:v>0.48726399771191409</c:v>
              </c:pt>
              <c:pt idx="254">
                <c:v>0.48852482144042969</c:v>
              </c:pt>
              <c:pt idx="255">
                <c:v>0.4897737262998047</c:v>
              </c:pt>
              <c:pt idx="256">
                <c:v>0.49099280065820311</c:v>
              </c:pt>
              <c:pt idx="257">
                <c:v>0.49224146235742189</c:v>
              </c:pt>
              <c:pt idx="258">
                <c:v>0.49354882673632811</c:v>
              </c:pt>
              <c:pt idx="259">
                <c:v>0.49485477211328127</c:v>
              </c:pt>
              <c:pt idx="260">
                <c:v>0.49615108388964846</c:v>
              </c:pt>
              <c:pt idx="261">
                <c:v>0.49746587401660158</c:v>
              </c:pt>
              <c:pt idx="262">
                <c:v>0.49881695511621094</c:v>
              </c:pt>
              <c:pt idx="263">
                <c:v>0.5001798239863281</c:v>
              </c:pt>
              <c:pt idx="264">
                <c:v>0.50153138985351564</c:v>
              </c:pt>
              <c:pt idx="265">
                <c:v>0.50291070288378903</c:v>
              </c:pt>
              <c:pt idx="266">
                <c:v>0.50432402741699223</c:v>
              </c:pt>
              <c:pt idx="267">
                <c:v>0.50577467480371097</c:v>
              </c:pt>
              <c:pt idx="268">
                <c:v>0.50721939766601565</c:v>
              </c:pt>
              <c:pt idx="269">
                <c:v>0.50866385341113285</c:v>
              </c:pt>
              <c:pt idx="270">
                <c:v>0.5101024392080078</c:v>
              </c:pt>
              <c:pt idx="271">
                <c:v>0.51151832369531247</c:v>
              </c:pt>
              <c:pt idx="272">
                <c:v>0.51289301738281246</c:v>
              </c:pt>
              <c:pt idx="273">
                <c:v>0.51425107529882808</c:v>
              </c:pt>
              <c:pt idx="274">
                <c:v>0.51558244973925782</c:v>
              </c:pt>
              <c:pt idx="275">
                <c:v>0.51692831080566404</c:v>
              </c:pt>
              <c:pt idx="276">
                <c:v>0.51824112265039057</c:v>
              </c:pt>
              <c:pt idx="277">
                <c:v>0.51953781609082028</c:v>
              </c:pt>
              <c:pt idx="278">
                <c:v>0.52076272725683592</c:v>
              </c:pt>
              <c:pt idx="279">
                <c:v>0.52199524401269526</c:v>
              </c:pt>
              <c:pt idx="280">
                <c:v>0.52315187381152339</c:v>
              </c:pt>
              <c:pt idx="281">
                <c:v>0.52432915884179687</c:v>
              </c:pt>
              <c:pt idx="282">
                <c:v>0.52553124393457029</c:v>
              </c:pt>
              <c:pt idx="283">
                <c:v>0.52665567157812498</c:v>
              </c:pt>
              <c:pt idx="284">
                <c:v>0.52778665263867186</c:v>
              </c:pt>
              <c:pt idx="285">
                <c:v>0.52882573694433599</c:v>
              </c:pt>
              <c:pt idx="286">
                <c:v>0.52990172634179689</c:v>
              </c:pt>
              <c:pt idx="287">
                <c:v>0.53100040466601561</c:v>
              </c:pt>
              <c:pt idx="288">
                <c:v>0.53214294558691411</c:v>
              </c:pt>
              <c:pt idx="289">
                <c:v>0.53327433270214841</c:v>
              </c:pt>
              <c:pt idx="290">
                <c:v>0.53438273073339848</c:v>
              </c:pt>
              <c:pt idx="291">
                <c:v>0.5354952515185547</c:v>
              </c:pt>
              <c:pt idx="292">
                <c:v>0.5366297556298828</c:v>
              </c:pt>
              <c:pt idx="293">
                <c:v>0.53775905970312499</c:v>
              </c:pt>
              <c:pt idx="294">
                <c:v>0.53886351377539066</c:v>
              </c:pt>
              <c:pt idx="295">
                <c:v>0.53993869193066402</c:v>
              </c:pt>
              <c:pt idx="296">
                <c:v>0.54101153058789064</c:v>
              </c:pt>
              <c:pt idx="297">
                <c:v>0.54207599874121093</c:v>
              </c:pt>
              <c:pt idx="298">
                <c:v>0.54309121886816403</c:v>
              </c:pt>
              <c:pt idx="299">
                <c:v>0.54410148598242192</c:v>
              </c:pt>
              <c:pt idx="300">
                <c:v>0.54503545777539064</c:v>
              </c:pt>
            </c:numLit>
          </c:val>
          <c:extLst>
            <c:ext xmlns:c16="http://schemas.microsoft.com/office/drawing/2014/chart" uri="{C3380CC4-5D6E-409C-BE32-E72D297353CC}">
              <c16:uniqueId val="{00000001-258F-4CB8-A9DB-B56FD89F2DE2}"/>
            </c:ext>
          </c:extLst>
        </c:ser>
        <c:ser>
          <c:idx val="0"/>
          <c:order val="2"/>
          <c:spPr>
            <a:solidFill>
              <a:srgbClr val="01AF55"/>
            </a:solidFill>
            <a:ln w="25400">
              <a:solidFill>
                <a:srgbClr val="01AF55"/>
              </a:solidFill>
            </a:ln>
          </c:spPr>
          <c:val>
            <c:numLit>
              <c:formatCode>#\ ##0.000</c:formatCode>
              <c:ptCount val="301"/>
              <c:pt idx="0">
                <c:v>1.7609683550351796E-2</c:v>
              </c:pt>
              <c:pt idx="1">
                <c:v>1.786401936201671E-2</c:v>
              </c:pt>
              <c:pt idx="2">
                <c:v>1.8116844042346356E-2</c:v>
              </c:pt>
              <c:pt idx="3">
                <c:v>1.8374191028022013E-2</c:v>
              </c:pt>
              <c:pt idx="4">
                <c:v>1.8635139784345188E-2</c:v>
              </c:pt>
              <c:pt idx="5">
                <c:v>1.8900807148812548E-2</c:v>
              </c:pt>
              <c:pt idx="6">
                <c:v>1.917128962913834E-2</c:v>
              </c:pt>
              <c:pt idx="7">
                <c:v>1.9445685951705864E-2</c:v>
              </c:pt>
              <c:pt idx="8">
                <c:v>1.9726222383360199E-2</c:v>
              </c:pt>
              <c:pt idx="9">
                <c:v>1.9952046750065979E-2</c:v>
              </c:pt>
              <c:pt idx="10">
                <c:v>2.0180204193439234E-2</c:v>
              </c:pt>
              <c:pt idx="11">
                <c:v>2.0307123485945967E-2</c:v>
              </c:pt>
              <c:pt idx="12">
                <c:v>2.0440161467850142E-2</c:v>
              </c:pt>
              <c:pt idx="13">
                <c:v>2.0578205098251163E-2</c:v>
              </c:pt>
              <c:pt idx="14">
                <c:v>2.0715471051763482E-2</c:v>
              </c:pt>
              <c:pt idx="15">
                <c:v>2.0855124710883823E-2</c:v>
              </c:pt>
              <c:pt idx="16">
                <c:v>2.1005807849153749E-2</c:v>
              </c:pt>
              <c:pt idx="17">
                <c:v>2.114714866760295E-2</c:v>
              </c:pt>
              <c:pt idx="18">
                <c:v>2.1278433273901734E-2</c:v>
              </c:pt>
              <c:pt idx="19">
                <c:v>2.1419912147185541E-2</c:v>
              </c:pt>
              <c:pt idx="20">
                <c:v>2.1607063053832164E-2</c:v>
              </c:pt>
              <c:pt idx="21">
                <c:v>2.1996574805487081E-2</c:v>
              </c:pt>
              <c:pt idx="22">
                <c:v>2.2373833223952595E-2</c:v>
              </c:pt>
              <c:pt idx="23">
                <c:v>2.2760606749777975E-2</c:v>
              </c:pt>
              <c:pt idx="24">
                <c:v>2.315540782675931E-2</c:v>
              </c:pt>
              <c:pt idx="25">
                <c:v>2.3558865282582074E-2</c:v>
              </c:pt>
              <c:pt idx="26">
                <c:v>2.398619871806628E-2</c:v>
              </c:pt>
              <c:pt idx="27">
                <c:v>2.4422531556481927E-2</c:v>
              </c:pt>
              <c:pt idx="28">
                <c:v>2.4869794342012735E-2</c:v>
              </c:pt>
              <c:pt idx="29">
                <c:v>2.5337501704436074E-2</c:v>
              </c:pt>
              <c:pt idx="30">
                <c:v>2.5783764289288108E-2</c:v>
              </c:pt>
              <c:pt idx="31">
                <c:v>2.5937732145702309E-2</c:v>
              </c:pt>
              <c:pt idx="32">
                <c:v>2.609692564693308E-2</c:v>
              </c:pt>
              <c:pt idx="33">
                <c:v>2.6255345359460638E-2</c:v>
              </c:pt>
              <c:pt idx="34">
                <c:v>2.6418720339174643E-2</c:v>
              </c:pt>
              <c:pt idx="35">
                <c:v>2.6591095749467369E-2</c:v>
              </c:pt>
              <c:pt idx="36">
                <c:v>2.6771563229769323E-2</c:v>
              </c:pt>
              <c:pt idx="37">
                <c:v>2.695285963769202E-2</c:v>
              </c:pt>
              <c:pt idx="38">
                <c:v>2.7148651120884635E-2</c:v>
              </c:pt>
              <c:pt idx="39">
                <c:v>2.7350958862853301E-2</c:v>
              </c:pt>
              <c:pt idx="40">
                <c:v>2.7590206364036373E-2</c:v>
              </c:pt>
              <c:pt idx="41">
                <c:v>2.7801808094175807E-2</c:v>
              </c:pt>
              <c:pt idx="42">
                <c:v>2.8009455514389454E-2</c:v>
              </c:pt>
              <c:pt idx="43">
                <c:v>2.8361302351151144E-2</c:v>
              </c:pt>
              <c:pt idx="44">
                <c:v>2.8723919844758021E-2</c:v>
              </c:pt>
              <c:pt idx="45">
                <c:v>2.9095965996544293E-2</c:v>
              </c:pt>
              <c:pt idx="46">
                <c:v>2.9474672862028956E-2</c:v>
              </c:pt>
              <c:pt idx="47">
                <c:v>2.9842129553473123E-2</c:v>
              </c:pt>
              <c:pt idx="48">
                <c:v>3.022202342366951E-2</c:v>
              </c:pt>
              <c:pt idx="49">
                <c:v>3.0606517068754738E-2</c:v>
              </c:pt>
              <c:pt idx="50">
                <c:v>3.0997861388801853E-2</c:v>
              </c:pt>
              <c:pt idx="51">
                <c:v>3.1425765449305483E-2</c:v>
              </c:pt>
              <c:pt idx="52">
                <c:v>3.1849989123531743E-2</c:v>
              </c:pt>
              <c:pt idx="53">
                <c:v>3.2286263513947235E-2</c:v>
              </c:pt>
              <c:pt idx="54">
                <c:v>3.2759059869974239E-2</c:v>
              </c:pt>
              <c:pt idx="55">
                <c:v>3.3194562094351399E-2</c:v>
              </c:pt>
              <c:pt idx="56">
                <c:v>3.3633678704481772E-2</c:v>
              </c:pt>
              <c:pt idx="57">
                <c:v>3.4088699515822857E-2</c:v>
              </c:pt>
              <c:pt idx="58">
                <c:v>3.455142148953895E-2</c:v>
              </c:pt>
              <c:pt idx="59">
                <c:v>3.5019118044860742E-2</c:v>
              </c:pt>
              <c:pt idx="60">
                <c:v>3.5496524938907668E-2</c:v>
              </c:pt>
              <c:pt idx="61">
                <c:v>3.5976090838465417E-2</c:v>
              </c:pt>
              <c:pt idx="62">
                <c:v>3.6441859148939493E-2</c:v>
              </c:pt>
              <c:pt idx="63">
                <c:v>3.6903380367760828E-2</c:v>
              </c:pt>
              <c:pt idx="64">
                <c:v>3.7365578660858462E-2</c:v>
              </c:pt>
              <c:pt idx="65">
                <c:v>3.7807853056617047E-2</c:v>
              </c:pt>
              <c:pt idx="66">
                <c:v>3.8247369172551553E-2</c:v>
              </c:pt>
              <c:pt idx="67">
                <c:v>3.8692297777650798E-2</c:v>
              </c:pt>
              <c:pt idx="68">
                <c:v>3.9148280644820226E-2</c:v>
              </c:pt>
              <c:pt idx="69">
                <c:v>3.9608979631855133E-2</c:v>
              </c:pt>
              <c:pt idx="70">
                <c:v>4.0145107433569895E-2</c:v>
              </c:pt>
              <c:pt idx="71">
                <c:v>4.0669053503435908E-2</c:v>
              </c:pt>
              <c:pt idx="72">
                <c:v>4.1217717842118286E-2</c:v>
              </c:pt>
              <c:pt idx="73">
                <c:v>4.1681040523504832E-2</c:v>
              </c:pt>
              <c:pt idx="74">
                <c:v>4.2161211279992575E-2</c:v>
              </c:pt>
              <c:pt idx="75">
                <c:v>4.2652719519711425E-2</c:v>
              </c:pt>
              <c:pt idx="76">
                <c:v>4.3166489325062889E-2</c:v>
              </c:pt>
              <c:pt idx="77">
                <c:v>4.3684856836371369E-2</c:v>
              </c:pt>
              <c:pt idx="78">
                <c:v>4.4219629282332203E-2</c:v>
              </c:pt>
              <c:pt idx="79">
                <c:v>4.4993958328747877E-2</c:v>
              </c:pt>
              <c:pt idx="80">
                <c:v>4.5776630405866076E-2</c:v>
              </c:pt>
              <c:pt idx="81">
                <c:v>4.6627532826831519E-2</c:v>
              </c:pt>
              <c:pt idx="82">
                <c:v>4.7491151857737932E-2</c:v>
              </c:pt>
              <c:pt idx="83">
                <c:v>4.8452593758960431E-2</c:v>
              </c:pt>
              <c:pt idx="84">
                <c:v>4.9425208911998739E-2</c:v>
              </c:pt>
              <c:pt idx="85">
                <c:v>5.04260777179006E-2</c:v>
              </c:pt>
              <c:pt idx="86">
                <c:v>5.1278741321814411E-2</c:v>
              </c:pt>
              <c:pt idx="87">
                <c:v>5.2132887511108741E-2</c:v>
              </c:pt>
              <c:pt idx="88">
                <c:v>5.2991465682402705E-2</c:v>
              </c:pt>
              <c:pt idx="89">
                <c:v>5.3870985335865887E-2</c:v>
              </c:pt>
              <c:pt idx="90">
                <c:v>5.4795648356907797E-2</c:v>
              </c:pt>
              <c:pt idx="91">
                <c:v>5.5639612795277099E-2</c:v>
              </c:pt>
              <c:pt idx="92">
                <c:v>5.6502187570710134E-2</c:v>
              </c:pt>
              <c:pt idx="93">
                <c:v>5.7378967124414287E-2</c:v>
              </c:pt>
              <c:pt idx="94">
                <c:v>5.8264047829023578E-2</c:v>
              </c:pt>
              <c:pt idx="95">
                <c:v>5.9172266674995103E-2</c:v>
              </c:pt>
              <c:pt idx="96">
                <c:v>6.0117063269931034E-2</c:v>
              </c:pt>
              <c:pt idx="97">
                <c:v>6.1070806422634683E-2</c:v>
              </c:pt>
              <c:pt idx="98">
                <c:v>6.2042078043188197E-2</c:v>
              </c:pt>
              <c:pt idx="99">
                <c:v>6.3030253597158095E-2</c:v>
              </c:pt>
              <c:pt idx="100">
                <c:v>6.4103592056633504E-2</c:v>
              </c:pt>
              <c:pt idx="101">
                <c:v>6.5271271962231148E-2</c:v>
              </c:pt>
              <c:pt idx="102">
                <c:v>6.6478096838257741E-2</c:v>
              </c:pt>
              <c:pt idx="103">
                <c:v>6.7710879359875326E-2</c:v>
              </c:pt>
              <c:pt idx="104">
                <c:v>6.8973578132627736E-2</c:v>
              </c:pt>
              <c:pt idx="105">
                <c:v>7.0279298837210652E-2</c:v>
              </c:pt>
              <c:pt idx="106">
                <c:v>7.1635332861130829E-2</c:v>
              </c:pt>
              <c:pt idx="107">
                <c:v>7.3012352819392695E-2</c:v>
              </c:pt>
              <c:pt idx="108">
                <c:v>7.4425641262962305E-2</c:v>
              </c:pt>
              <c:pt idx="109">
                <c:v>7.5856135324158275E-2</c:v>
              </c:pt>
              <c:pt idx="110">
                <c:v>7.730119683456832E-2</c:v>
              </c:pt>
              <c:pt idx="111">
                <c:v>7.8495133559331465E-2</c:v>
              </c:pt>
              <c:pt idx="112">
                <c:v>7.9724661349460615E-2</c:v>
              </c:pt>
              <c:pt idx="113">
                <c:v>8.0885951437802903E-2</c:v>
              </c:pt>
              <c:pt idx="114">
                <c:v>8.2056542425096413E-2</c:v>
              </c:pt>
              <c:pt idx="115">
                <c:v>8.3300615615913967E-2</c:v>
              </c:pt>
              <c:pt idx="116">
                <c:v>8.4687241645315534E-2</c:v>
              </c:pt>
              <c:pt idx="117">
                <c:v>8.6055413617573087E-2</c:v>
              </c:pt>
              <c:pt idx="118">
                <c:v>8.7402517304731753E-2</c:v>
              </c:pt>
              <c:pt idx="119">
                <c:v>8.8827225088310549E-2</c:v>
              </c:pt>
              <c:pt idx="120">
                <c:v>9.0508517075187284E-2</c:v>
              </c:pt>
              <c:pt idx="121">
                <c:v>9.1938026634684172E-2</c:v>
              </c:pt>
              <c:pt idx="122">
                <c:v>9.3699661543673665E-2</c:v>
              </c:pt>
              <c:pt idx="123">
                <c:v>9.5533159556352013E-2</c:v>
              </c:pt>
              <c:pt idx="124">
                <c:v>9.7399192246029262E-2</c:v>
              </c:pt>
              <c:pt idx="125">
                <c:v>9.9280069582735497E-2</c:v>
              </c:pt>
              <c:pt idx="126">
                <c:v>0.10117889504108227</c:v>
              </c:pt>
              <c:pt idx="127">
                <c:v>0.1031448817133972</c:v>
              </c:pt>
              <c:pt idx="128">
                <c:v>0.10514386066400053</c:v>
              </c:pt>
              <c:pt idx="129">
                <c:v>0.10716575590996076</c:v>
              </c:pt>
              <c:pt idx="130">
                <c:v>0.10935435224925517</c:v>
              </c:pt>
              <c:pt idx="131">
                <c:v>0.11139633083846875</c:v>
              </c:pt>
              <c:pt idx="132">
                <c:v>0.11338778476915215</c:v>
              </c:pt>
              <c:pt idx="133">
                <c:v>0.11541978625400863</c:v>
              </c:pt>
              <c:pt idx="134">
                <c:v>0.11749799981899227</c:v>
              </c:pt>
              <c:pt idx="135">
                <c:v>0.11963363966766849</c:v>
              </c:pt>
              <c:pt idx="136">
                <c:v>0.12183108842093003</c:v>
              </c:pt>
              <c:pt idx="137">
                <c:v>0.1240864817555211</c:v>
              </c:pt>
              <c:pt idx="138">
                <c:v>0.12629081015855698</c:v>
              </c:pt>
              <c:pt idx="139">
                <c:v>0.12970631922867731</c:v>
              </c:pt>
              <c:pt idx="140">
                <c:v>0.13312182829879776</c:v>
              </c:pt>
              <c:pt idx="141">
                <c:v>0.13653733736891785</c:v>
              </c:pt>
              <c:pt idx="142">
                <c:v>0.13995284643903841</c:v>
              </c:pt>
              <c:pt idx="143">
                <c:v>0.14336835550915844</c:v>
              </c:pt>
              <c:pt idx="144">
                <c:v>0.14678386457927875</c:v>
              </c:pt>
              <c:pt idx="145">
                <c:v>0.15019937364939892</c:v>
              </c:pt>
              <c:pt idx="146">
                <c:v>0.15361488271951881</c:v>
              </c:pt>
              <c:pt idx="147">
                <c:v>0.15703039178963951</c:v>
              </c:pt>
              <c:pt idx="148">
                <c:v>0.16044590085975952</c:v>
              </c:pt>
              <c:pt idx="149">
                <c:v>0.16386140992988008</c:v>
              </c:pt>
              <c:pt idx="150">
                <c:v>0.167276919</c:v>
              </c:pt>
              <c:pt idx="151">
                <c:v>0.171662809</c:v>
              </c:pt>
              <c:pt idx="152">
                <c:v>0.17621456799999999</c:v>
              </c:pt>
              <c:pt idx="153">
                <c:v>0.18092386999999999</c:v>
              </c:pt>
              <c:pt idx="154">
                <c:v>0.18579704599999999</c:v>
              </c:pt>
              <c:pt idx="155">
                <c:v>0.190839276</c:v>
              </c:pt>
              <c:pt idx="156">
                <c:v>0.19605310200000001</c:v>
              </c:pt>
              <c:pt idx="157">
                <c:v>0.20143867200000001</c:v>
              </c:pt>
              <c:pt idx="158">
                <c:v>0.20698717799999999</c:v>
              </c:pt>
              <c:pt idx="159">
                <c:v>0.212713449</c:v>
              </c:pt>
              <c:pt idx="160">
                <c:v>0.218626871</c:v>
              </c:pt>
              <c:pt idx="161">
                <c:v>0.22473400199999999</c:v>
              </c:pt>
              <c:pt idx="162">
                <c:v>0.23102355999999999</c:v>
              </c:pt>
              <c:pt idx="163">
                <c:v>0.237464904</c:v>
              </c:pt>
              <c:pt idx="164">
                <c:v>0.244033426</c:v>
              </c:pt>
              <c:pt idx="165">
                <c:v>0.25069861500000001</c:v>
              </c:pt>
              <c:pt idx="166">
                <c:v>0.257439951</c:v>
              </c:pt>
              <c:pt idx="167">
                <c:v>0.264244647</c:v>
              </c:pt>
              <c:pt idx="168">
                <c:v>0.271104077</c:v>
              </c:pt>
              <c:pt idx="169">
                <c:v>0.27802124499999997</c:v>
              </c:pt>
              <c:pt idx="170">
                <c:v>0.28497644100000002</c:v>
              </c:pt>
              <c:pt idx="171">
                <c:v>0.29200467600000002</c:v>
              </c:pt>
              <c:pt idx="172">
                <c:v>0.299146421</c:v>
              </c:pt>
              <c:pt idx="173">
                <c:v>0.306389684</c:v>
              </c:pt>
              <c:pt idx="174">
                <c:v>0.31371713600000001</c:v>
              </c:pt>
              <c:pt idx="175">
                <c:v>0.32111147699999998</c:v>
              </c:pt>
              <c:pt idx="176">
                <c:v>0.328579022</c:v>
              </c:pt>
              <c:pt idx="177">
                <c:v>0.33617606100000003</c:v>
              </c:pt>
              <c:pt idx="178">
                <c:v>0.343921376</c:v>
              </c:pt>
              <c:pt idx="179">
                <c:v>0.351753702</c:v>
              </c:pt>
              <c:pt idx="180">
                <c:v>0.35965324900000001</c:v>
              </c:pt>
              <c:pt idx="181">
                <c:v>0.36756456799999998</c:v>
              </c:pt>
              <c:pt idx="182">
                <c:v>0.3755153</c:v>
              </c:pt>
              <c:pt idx="183">
                <c:v>0.38360327799999999</c:v>
              </c:pt>
              <c:pt idx="184">
                <c:v>0.39177700399999998</c:v>
              </c:pt>
              <c:pt idx="185">
                <c:v>0.39995402099999999</c:v>
              </c:pt>
              <c:pt idx="186">
                <c:v>0.408110633</c:v>
              </c:pt>
              <c:pt idx="187">
                <c:v>0.41626617500000002</c:v>
              </c:pt>
              <c:pt idx="188">
                <c:v>0.42445424700000001</c:v>
              </c:pt>
              <c:pt idx="189">
                <c:v>0.43264915799999998</c:v>
              </c:pt>
              <c:pt idx="190">
                <c:v>0.44087402999999997</c:v>
              </c:pt>
              <c:pt idx="191">
                <c:v>0.44905083099999998</c:v>
              </c:pt>
              <c:pt idx="192">
                <c:v>0.457174847</c:v>
              </c:pt>
              <c:pt idx="193">
                <c:v>0.46525109399999998</c:v>
              </c:pt>
              <c:pt idx="194">
                <c:v>0.47324532600000002</c:v>
              </c:pt>
              <c:pt idx="195">
                <c:v>0.48121735900000001</c:v>
              </c:pt>
              <c:pt idx="196">
                <c:v>0.48912478399999998</c:v>
              </c:pt>
              <c:pt idx="197">
                <c:v>0.496974627</c:v>
              </c:pt>
              <c:pt idx="198">
                <c:v>0.50483488899999995</c:v>
              </c:pt>
              <c:pt idx="199">
                <c:v>0.51262272200000003</c:v>
              </c:pt>
              <c:pt idx="200">
                <c:v>0.52017302200000004</c:v>
              </c:pt>
              <c:pt idx="201">
                <c:v>0.52747260399999996</c:v>
              </c:pt>
              <c:pt idx="202">
                <c:v>0.53458565899999999</c:v>
              </c:pt>
              <c:pt idx="203">
                <c:v>0.54152961600000005</c:v>
              </c:pt>
              <c:pt idx="204">
                <c:v>0.54833227100000004</c:v>
              </c:pt>
              <c:pt idx="205">
                <c:v>0.55504703600000005</c:v>
              </c:pt>
              <c:pt idx="206">
                <c:v>0.56168270600000003</c:v>
              </c:pt>
              <c:pt idx="207">
                <c:v>0.56828558299999998</c:v>
              </c:pt>
              <c:pt idx="208">
                <c:v>0.57485858599999995</c:v>
              </c:pt>
              <c:pt idx="209">
                <c:v>0.58135086300000005</c:v>
              </c:pt>
              <c:pt idx="210">
                <c:v>0.58771175200000003</c:v>
              </c:pt>
              <c:pt idx="211">
                <c:v>0.594044821</c:v>
              </c:pt>
              <c:pt idx="212">
                <c:v>0.60037629599999998</c:v>
              </c:pt>
              <c:pt idx="213">
                <c:v>0.60663327099999997</c:v>
              </c:pt>
              <c:pt idx="214">
                <c:v>0.61280879600000004</c:v>
              </c:pt>
              <c:pt idx="215">
                <c:v>0.618837949</c:v>
              </c:pt>
              <c:pt idx="216">
                <c:v>0.62471967100000003</c:v>
              </c:pt>
              <c:pt idx="217">
                <c:v>0.63036969499999995</c:v>
              </c:pt>
              <c:pt idx="218">
                <c:v>0.63580998600000005</c:v>
              </c:pt>
              <c:pt idx="219">
                <c:v>0.64100264500000004</c:v>
              </c:pt>
              <c:pt idx="220">
                <c:v>0.64554277699999996</c:v>
              </c:pt>
              <c:pt idx="221">
                <c:v>0.64928840099999996</c:v>
              </c:pt>
              <c:pt idx="222">
                <c:v>0.65320453999999994</c:v>
              </c:pt>
              <c:pt idx="223">
                <c:v>0.65773781899999995</c:v>
              </c:pt>
              <c:pt idx="224">
                <c:v>0.66219148124414062</c:v>
              </c:pt>
              <c:pt idx="225">
                <c:v>0.66627767215136724</c:v>
              </c:pt>
              <c:pt idx="226">
                <c:v>0.67002712786669927</c:v>
              </c:pt>
              <c:pt idx="227">
                <c:v>0.67350259304541016</c:v>
              </c:pt>
              <c:pt idx="228">
                <c:v>0.67674667028955082</c:v>
              </c:pt>
              <c:pt idx="229">
                <c:v>0.67977965456396483</c:v>
              </c:pt>
              <c:pt idx="230">
                <c:v>0.68262284531542972</c:v>
              </c:pt>
              <c:pt idx="231">
                <c:v>0.6853133383847656</c:v>
              </c:pt>
              <c:pt idx="232">
                <c:v>0.68785731705273434</c:v>
              </c:pt>
              <c:pt idx="233">
                <c:v>0.69028065326513677</c:v>
              </c:pt>
              <c:pt idx="234">
                <c:v>0.6925955342004394</c:v>
              </c:pt>
              <c:pt idx="235">
                <c:v>0.69479256178125004</c:v>
              </c:pt>
              <c:pt idx="236">
                <c:v>0.69686022152221683</c:v>
              </c:pt>
              <c:pt idx="237">
                <c:v>0.69880436637011722</c:v>
              </c:pt>
              <c:pt idx="238">
                <c:v>0.70062469148339845</c:v>
              </c:pt>
              <c:pt idx="239">
                <c:v>0.70231364046484379</c:v>
              </c:pt>
              <c:pt idx="240">
                <c:v>0.70385230013940425</c:v>
              </c:pt>
              <c:pt idx="241">
                <c:v>0.70524163250341798</c:v>
              </c:pt>
              <c:pt idx="242">
                <c:v>0.70647458384960937</c:v>
              </c:pt>
              <c:pt idx="243">
                <c:v>0.70755816230932622</c:v>
              </c:pt>
              <c:pt idx="244">
                <c:v>0.70847140328198244</c:v>
              </c:pt>
              <c:pt idx="245">
                <c:v>0.7092219493383789</c:v>
              </c:pt>
              <c:pt idx="246">
                <c:v>0.70979342119091793</c:v>
              </c:pt>
              <c:pt idx="247">
                <c:v>0.71019830934472661</c:v>
              </c:pt>
              <c:pt idx="248">
                <c:v>0.71044226327490234</c:v>
              </c:pt>
              <c:pt idx="249">
                <c:v>0.71048122818066406</c:v>
              </c:pt>
              <c:pt idx="250">
                <c:v>0.71035020247851566</c:v>
              </c:pt>
              <c:pt idx="251">
                <c:v>0.71004648426953121</c:v>
              </c:pt>
              <c:pt idx="252">
                <c:v>0.70956205818603513</c:v>
              </c:pt>
              <c:pt idx="253">
                <c:v>0.70889377062695313</c:v>
              </c:pt>
              <c:pt idx="254">
                <c:v>0.70806180510156247</c:v>
              </c:pt>
              <c:pt idx="255">
                <c:v>0.70704917460400396</c:v>
              </c:pt>
              <c:pt idx="256">
                <c:v>0.70588341292236323</c:v>
              </c:pt>
              <c:pt idx="257">
                <c:v>0.70453162923315427</c:v>
              </c:pt>
              <c:pt idx="258">
                <c:v>0.7030459396074219</c:v>
              </c:pt>
              <c:pt idx="259">
                <c:v>0.70140838257543947</c:v>
              </c:pt>
              <c:pt idx="260">
                <c:v>0.69960313093066406</c:v>
              </c:pt>
              <c:pt idx="261">
                <c:v>0.69768469512597653</c:v>
              </c:pt>
              <c:pt idx="262">
                <c:v>0.69561950359252933</c:v>
              </c:pt>
              <c:pt idx="263">
                <c:v>0.69342474028149415</c:v>
              </c:pt>
              <c:pt idx="264">
                <c:v>0.69111640546215825</c:v>
              </c:pt>
              <c:pt idx="265">
                <c:v>0.68868484590087886</c:v>
              </c:pt>
              <c:pt idx="266">
                <c:v>0.68613169791528317</c:v>
              </c:pt>
              <c:pt idx="267">
                <c:v>0.68345964758642574</c:v>
              </c:pt>
              <c:pt idx="268">
                <c:v>0.68070570572045896</c:v>
              </c:pt>
              <c:pt idx="269">
                <c:v>0.67785788292309568</c:v>
              </c:pt>
              <c:pt idx="270">
                <c:v>0.67491203037451175</c:v>
              </c:pt>
              <c:pt idx="271">
                <c:v>0.67186642816503905</c:v>
              </c:pt>
              <c:pt idx="272">
                <c:v>0.66875560400610357</c:v>
              </c:pt>
              <c:pt idx="273">
                <c:v>0.66553903825268557</c:v>
              </c:pt>
              <c:pt idx="274">
                <c:v>0.6622469450266113</c:v>
              </c:pt>
              <c:pt idx="275">
                <c:v>0.65886740096069341</c:v>
              </c:pt>
              <c:pt idx="276">
                <c:v>0.65541616457958984</c:v>
              </c:pt>
              <c:pt idx="277">
                <c:v>0.65187535946850583</c:v>
              </c:pt>
              <c:pt idx="278">
                <c:v>0.64825443838500973</c:v>
              </c:pt>
              <c:pt idx="279">
                <c:v>0.64455414935766597</c:v>
              </c:pt>
              <c:pt idx="280">
                <c:v>0.64078102673046877</c:v>
              </c:pt>
              <c:pt idx="281">
                <c:v>0.63692616782177736</c:v>
              </c:pt>
              <c:pt idx="282">
                <c:v>0.63300688026928709</c:v>
              </c:pt>
              <c:pt idx="283">
                <c:v>0.62904567146728518</c:v>
              </c:pt>
              <c:pt idx="284">
                <c:v>0.62501457690795903</c:v>
              </c:pt>
              <c:pt idx="285">
                <c:v>0.62092990584179686</c:v>
              </c:pt>
              <c:pt idx="286">
                <c:v>0.61678170443750002</c:v>
              </c:pt>
              <c:pt idx="287">
                <c:v>0.61258577285400395</c:v>
              </c:pt>
              <c:pt idx="288">
                <c:v>0.60835659269067388</c:v>
              </c:pt>
              <c:pt idx="289">
                <c:v>0.60408688489697271</c:v>
              </c:pt>
              <c:pt idx="290">
                <c:v>0.59976809213159177</c:v>
              </c:pt>
              <c:pt idx="291">
                <c:v>0.59543989188476565</c:v>
              </c:pt>
              <c:pt idx="292">
                <c:v>0.59110042860864254</c:v>
              </c:pt>
              <c:pt idx="293">
                <c:v>0.5867334851606445</c:v>
              </c:pt>
              <c:pt idx="294">
                <c:v>0.58235700746289065</c:v>
              </c:pt>
              <c:pt idx="295">
                <c:v>0.5779692913764648</c:v>
              </c:pt>
              <c:pt idx="296">
                <c:v>0.57358249980297848</c:v>
              </c:pt>
              <c:pt idx="297">
                <c:v>0.56920425663037111</c:v>
              </c:pt>
              <c:pt idx="298">
                <c:v>0.56483752920751951</c:v>
              </c:pt>
              <c:pt idx="299">
                <c:v>0.56048967646850589</c:v>
              </c:pt>
              <c:pt idx="300">
                <c:v>0.55617037975878902</c:v>
              </c:pt>
            </c:numLit>
          </c:val>
          <c:extLst>
            <c:ext xmlns:c16="http://schemas.microsoft.com/office/drawing/2014/chart" uri="{C3380CC4-5D6E-409C-BE32-E72D297353CC}">
              <c16:uniqueId val="{00000002-258F-4CB8-A9DB-B56FD89F2DE2}"/>
            </c:ext>
          </c:extLst>
        </c:ser>
        <c:ser>
          <c:idx val="1"/>
          <c:order val="3"/>
          <c:spPr>
            <a:ln w="25400">
              <a:noFill/>
            </a:ln>
          </c:spPr>
          <c:val>
            <c:numLit>
              <c:formatCode>#\ ##0.000</c:formatCode>
              <c:ptCount val="301"/>
              <c:pt idx="0">
                <c:v>3.7663642539029499E-2</c:v>
              </c:pt>
              <c:pt idx="1">
                <c:v>3.7738593078109381E-2</c:v>
              </c:pt>
              <c:pt idx="2">
                <c:v>3.7814832647611839E-2</c:v>
              </c:pt>
              <c:pt idx="3">
                <c:v>3.7889991134014644E-2</c:v>
              </c:pt>
              <c:pt idx="4">
                <c:v>3.7966439192142473E-2</c:v>
              </c:pt>
              <c:pt idx="5">
                <c:v>3.8042991901914909E-2</c:v>
              </c:pt>
              <c:pt idx="6">
                <c:v>3.8119649535922853E-2</c:v>
              </c:pt>
              <c:pt idx="7">
                <c:v>3.8197597559431057E-2</c:v>
              </c:pt>
              <c:pt idx="8">
                <c:v>3.8274465862806535E-2</c:v>
              </c:pt>
              <c:pt idx="9">
                <c:v>3.8352625104775516E-2</c:v>
              </c:pt>
              <c:pt idx="10">
                <c:v>3.8430890369171536E-2</c:v>
              </c:pt>
              <c:pt idx="11">
                <c:v>3.8509261932511821E-2</c:v>
              </c:pt>
              <c:pt idx="12">
                <c:v>3.8588925263999874E-2</c:v>
              </c:pt>
              <c:pt idx="13">
                <c:v>3.8667510257954008E-2</c:v>
              </c:pt>
              <c:pt idx="14">
                <c:v>3.8747387577064266E-2</c:v>
              </c:pt>
              <c:pt idx="15">
                <c:v>3.8827372309140573E-2</c:v>
              </c:pt>
              <c:pt idx="16">
                <c:v>3.890746473468918E-2</c:v>
              </c:pt>
              <c:pt idx="17">
                <c:v>3.8987665135021859E-2</c:v>
              </c:pt>
              <c:pt idx="18">
                <c:v>3.9067973792258286E-2</c:v>
              </c:pt>
              <c:pt idx="19">
                <c:v>3.9149576181222265E-2</c:v>
              </c:pt>
              <c:pt idx="20">
                <c:v>3.9230102201870301E-2</c:v>
              </c:pt>
              <c:pt idx="21">
                <c:v>3.9341003962296034E-2</c:v>
              </c:pt>
              <c:pt idx="22">
                <c:v>3.9453290279420815E-2</c:v>
              </c:pt>
              <c:pt idx="23">
                <c:v>3.9564591334006707E-2</c:v>
              </c:pt>
              <c:pt idx="24">
                <c:v>3.9676092884180988E-2</c:v>
              </c:pt>
              <c:pt idx="25">
                <c:v>3.9788980689760986E-2</c:v>
              </c:pt>
              <c:pt idx="26">
                <c:v>3.9902070128472397E-2</c:v>
              </c:pt>
              <c:pt idx="27">
                <c:v>4.0015361771635123E-2</c:v>
              </c:pt>
              <c:pt idx="28">
                <c:v>4.0128856192275145E-2</c:v>
              </c:pt>
              <c:pt idx="29">
                <c:v>4.024373915702327E-2</c:v>
              </c:pt>
              <c:pt idx="30">
                <c:v>4.0358826050440236E-2</c:v>
              </c:pt>
              <c:pt idx="31">
                <c:v>4.025693652544534E-2</c:v>
              </c:pt>
              <c:pt idx="32">
                <c:v>4.0367397589748021E-2</c:v>
              </c:pt>
              <c:pt idx="33">
                <c:v>4.0478060472206333E-2</c:v>
              </c:pt>
              <c:pt idx="34">
                <c:v>4.0588925752345795E-2</c:v>
              </c:pt>
              <c:pt idx="35">
                <c:v>4.010858325658611E-2</c:v>
              </c:pt>
              <c:pt idx="36">
                <c:v>4.0216299501950104E-2</c:v>
              </c:pt>
              <c:pt idx="37">
                <c:v>4.0325405085928377E-2</c:v>
              </c:pt>
              <c:pt idx="38">
                <c:v>4.0433530211253281E-2</c:v>
              </c:pt>
              <c:pt idx="39">
                <c:v>4.0543045849993423E-2</c:v>
              </c:pt>
              <c:pt idx="40">
                <c:v>4.0655031521347085E-2</c:v>
              </c:pt>
              <c:pt idx="41">
                <c:v>4.0772636815200346E-2</c:v>
              </c:pt>
              <c:pt idx="42">
                <c:v>4.089050971406652E-2</c:v>
              </c:pt>
              <c:pt idx="43">
                <c:v>4.1009922935444358E-2</c:v>
              </c:pt>
              <c:pt idx="44">
                <c:v>4.1129610484004556E-2</c:v>
              </c:pt>
              <c:pt idx="45">
                <c:v>4.124957395262175E-2</c:v>
              </c:pt>
              <c:pt idx="46">
                <c:v>4.1369814977858244E-2</c:v>
              </c:pt>
              <c:pt idx="47">
                <c:v>4.1487794190927497E-2</c:v>
              </c:pt>
              <c:pt idx="48">
                <c:v>4.163826584213122E-2</c:v>
              </c:pt>
              <c:pt idx="49">
                <c:v>4.1789788738090063E-2</c:v>
              </c:pt>
              <c:pt idx="50">
                <c:v>4.1942526532713492E-2</c:v>
              </c:pt>
              <c:pt idx="51">
                <c:v>4.2108362764622494E-2</c:v>
              </c:pt>
              <c:pt idx="52">
                <c:v>4.227538296218384E-2</c:v>
              </c:pt>
              <c:pt idx="53">
                <c:v>4.2443599382534045E-2</c:v>
              </c:pt>
              <c:pt idx="54">
                <c:v>4.261302446929395E-2</c:v>
              </c:pt>
              <c:pt idx="55">
                <c:v>4.2783670857765452E-2</c:v>
              </c:pt>
              <c:pt idx="56">
                <c:v>4.2855742369353342E-2</c:v>
              </c:pt>
              <c:pt idx="57">
                <c:v>4.2899408546865601E-2</c:v>
              </c:pt>
              <c:pt idx="58">
                <c:v>4.2948597925911741E-2</c:v>
              </c:pt>
              <c:pt idx="59">
                <c:v>4.3003181164382377E-2</c:v>
              </c:pt>
              <c:pt idx="60">
                <c:v>4.3064751814434261E-2</c:v>
              </c:pt>
              <c:pt idx="61">
                <c:v>4.3194481257409434E-2</c:v>
              </c:pt>
              <c:pt idx="62">
                <c:v>4.344829090241753E-2</c:v>
              </c:pt>
              <c:pt idx="63">
                <c:v>4.3704285059984513E-2</c:v>
              </c:pt>
              <c:pt idx="64">
                <c:v>4.3962486882757945E-2</c:v>
              </c:pt>
              <c:pt idx="65">
                <c:v>4.4223387082302786E-2</c:v>
              </c:pt>
              <c:pt idx="66">
                <c:v>4.438281014358518E-2</c:v>
              </c:pt>
              <c:pt idx="67">
                <c:v>4.4745063965810211E-2</c:v>
              </c:pt>
              <c:pt idx="68">
                <c:v>4.5113273858430163E-2</c:v>
              </c:pt>
              <c:pt idx="69">
                <c:v>4.5487607373819343E-2</c:v>
              </c:pt>
              <c:pt idx="70">
                <c:v>4.5879512133314281E-2</c:v>
              </c:pt>
              <c:pt idx="71">
                <c:v>4.6294776970762667E-2</c:v>
              </c:pt>
              <c:pt idx="72">
                <c:v>4.6716926678949694E-2</c:v>
              </c:pt>
              <c:pt idx="73">
                <c:v>4.656622143366846E-2</c:v>
              </c:pt>
              <c:pt idx="74">
                <c:v>4.6940455696507281E-2</c:v>
              </c:pt>
              <c:pt idx="75">
                <c:v>4.732228624337833E-2</c:v>
              </c:pt>
              <c:pt idx="76">
                <c:v>4.7693961457113715E-2</c:v>
              </c:pt>
              <c:pt idx="77">
                <c:v>4.8058466526424232E-2</c:v>
              </c:pt>
              <c:pt idx="78">
                <c:v>4.8427832690284098E-2</c:v>
              </c:pt>
              <c:pt idx="79">
                <c:v>4.882126347501968E-2</c:v>
              </c:pt>
              <c:pt idx="80">
                <c:v>4.9233529775181389E-2</c:v>
              </c:pt>
              <c:pt idx="81">
                <c:v>4.9592923311956777E-2</c:v>
              </c:pt>
              <c:pt idx="82">
                <c:v>4.9960447619543491E-2</c:v>
              </c:pt>
              <c:pt idx="83">
                <c:v>5.0298158583744638E-2</c:v>
              </c:pt>
              <c:pt idx="84">
                <c:v>5.069789734269143E-2</c:v>
              </c:pt>
              <c:pt idx="85">
                <c:v>5.1107706955471961E-2</c:v>
              </c:pt>
              <c:pt idx="86">
                <c:v>5.1522758305063233E-2</c:v>
              </c:pt>
              <c:pt idx="87">
                <c:v>5.1939102312455909E-2</c:v>
              </c:pt>
              <c:pt idx="88">
                <c:v>5.2359681017728019E-2</c:v>
              </c:pt>
              <c:pt idx="89">
                <c:v>5.2784274382261576E-2</c:v>
              </c:pt>
              <c:pt idx="90">
                <c:v>5.320335382886817E-2</c:v>
              </c:pt>
              <c:pt idx="91">
                <c:v>5.3632842792137266E-2</c:v>
              </c:pt>
              <c:pt idx="92">
                <c:v>5.4123621019429573E-2</c:v>
              </c:pt>
              <c:pt idx="93">
                <c:v>5.4618354517444782E-2</c:v>
              </c:pt>
              <c:pt idx="94">
                <c:v>5.5104310040347236E-2</c:v>
              </c:pt>
              <c:pt idx="95">
                <c:v>5.5606649672116079E-2</c:v>
              </c:pt>
              <c:pt idx="96">
                <c:v>5.6068068555104718E-2</c:v>
              </c:pt>
              <c:pt idx="97">
                <c:v>5.6659799922338092E-2</c:v>
              </c:pt>
              <c:pt idx="98">
                <c:v>5.7208111166798886E-2</c:v>
              </c:pt>
              <c:pt idx="99">
                <c:v>5.7722834174494836E-2</c:v>
              </c:pt>
              <c:pt idx="100">
                <c:v>5.8250441510846442E-2</c:v>
              </c:pt>
              <c:pt idx="101">
                <c:v>5.8721936689001976E-2</c:v>
              </c:pt>
              <c:pt idx="102">
                <c:v>5.9239011241738769E-2</c:v>
              </c:pt>
              <c:pt idx="103">
                <c:v>5.9849239157509379E-2</c:v>
              </c:pt>
              <c:pt idx="104">
                <c:v>6.04753996497156E-2</c:v>
              </c:pt>
              <c:pt idx="105">
                <c:v>6.104807967100525E-2</c:v>
              </c:pt>
              <c:pt idx="106">
                <c:v>6.164204465332708E-2</c:v>
              </c:pt>
              <c:pt idx="107">
                <c:v>6.2238669601884559E-2</c:v>
              </c:pt>
              <c:pt idx="108">
                <c:v>6.2812027833310746E-2</c:v>
              </c:pt>
              <c:pt idx="109">
                <c:v>6.3418344462430346E-2</c:v>
              </c:pt>
              <c:pt idx="110">
                <c:v>6.3992476023150488E-2</c:v>
              </c:pt>
              <c:pt idx="111">
                <c:v>6.4693651084846301E-2</c:v>
              </c:pt>
              <c:pt idx="112">
                <c:v>6.5200320927396832E-2</c:v>
              </c:pt>
              <c:pt idx="113">
                <c:v>6.581780068911125E-2</c:v>
              </c:pt>
              <c:pt idx="114">
                <c:v>6.6499377506999663E-2</c:v>
              </c:pt>
              <c:pt idx="115">
                <c:v>6.6835101336493966E-2</c:v>
              </c:pt>
              <c:pt idx="116">
                <c:v>6.7066990526894785E-2</c:v>
              </c:pt>
              <c:pt idx="117">
                <c:v>6.7331101726707879E-2</c:v>
              </c:pt>
              <c:pt idx="118">
                <c:v>6.7470711452800619E-2</c:v>
              </c:pt>
              <c:pt idx="119">
                <c:v>6.7278624548786858E-2</c:v>
              </c:pt>
              <c:pt idx="120">
                <c:v>6.7142809658718092E-2</c:v>
              </c:pt>
              <c:pt idx="121">
                <c:v>6.7175817340015834E-2</c:v>
              </c:pt>
              <c:pt idx="122">
                <c:v>6.716393233063879E-2</c:v>
              </c:pt>
              <c:pt idx="123">
                <c:v>6.7244574751336647E-2</c:v>
              </c:pt>
              <c:pt idx="124">
                <c:v>6.8063386206186904E-2</c:v>
              </c:pt>
              <c:pt idx="125">
                <c:v>6.8926841515314641E-2</c:v>
              </c:pt>
              <c:pt idx="126">
                <c:v>6.9897000031158896E-2</c:v>
              </c:pt>
              <c:pt idx="127">
                <c:v>7.0890848002620355E-2</c:v>
              </c:pt>
              <c:pt idx="128">
                <c:v>7.1857999355418936E-2</c:v>
              </c:pt>
              <c:pt idx="129">
                <c:v>7.2863937946440166E-2</c:v>
              </c:pt>
              <c:pt idx="130">
                <c:v>7.391058739925993E-2</c:v>
              </c:pt>
              <c:pt idx="131">
                <c:v>7.5124059633930804E-2</c:v>
              </c:pt>
              <c:pt idx="132">
                <c:v>7.6290886189803994E-2</c:v>
              </c:pt>
              <c:pt idx="133">
                <c:v>7.7471654366579948E-2</c:v>
              </c:pt>
              <c:pt idx="134">
                <c:v>7.8716951793536827E-2</c:v>
              </c:pt>
              <c:pt idx="135">
                <c:v>8.0015268887603158E-2</c:v>
              </c:pt>
              <c:pt idx="136">
                <c:v>8.1398596730410527E-2</c:v>
              </c:pt>
              <c:pt idx="137">
                <c:v>8.2656882303896798E-2</c:v>
              </c:pt>
              <c:pt idx="138">
                <c:v>8.3936940723706971E-2</c:v>
              </c:pt>
              <c:pt idx="139">
                <c:v>8.5426251996731553E-2</c:v>
              </c:pt>
              <c:pt idx="140">
                <c:v>8.6915563269755941E-2</c:v>
              </c:pt>
              <c:pt idx="141">
                <c:v>8.8404874542780357E-2</c:v>
              </c:pt>
              <c:pt idx="142">
                <c:v>8.9894185815804648E-2</c:v>
              </c:pt>
              <c:pt idx="143">
                <c:v>9.138349708882916E-2</c:v>
              </c:pt>
              <c:pt idx="144">
                <c:v>9.2872808361853645E-2</c:v>
              </c:pt>
              <c:pt idx="145">
                <c:v>9.4362119634877964E-2</c:v>
              </c:pt>
              <c:pt idx="146">
                <c:v>9.5851430907902505E-2</c:v>
              </c:pt>
              <c:pt idx="147">
                <c:v>9.7340742180926823E-2</c:v>
              </c:pt>
              <c:pt idx="148">
                <c:v>9.8830053453951239E-2</c:v>
              </c:pt>
              <c:pt idx="149">
                <c:v>0.10031936472697574</c:v>
              </c:pt>
              <c:pt idx="150">
                <c:v>0.101808676</c:v>
              </c:pt>
              <c:pt idx="151">
                <c:v>0.10434449799999999</c:v>
              </c:pt>
              <c:pt idx="152">
                <c:v>0.10701627599999999</c:v>
              </c:pt>
              <c:pt idx="153">
                <c:v>0.109809844</c:v>
              </c:pt>
              <c:pt idx="154">
                <c:v>0.112686563</c:v>
              </c:pt>
              <c:pt idx="155">
                <c:v>0.115634389</c:v>
              </c:pt>
              <c:pt idx="156">
                <c:v>0.118728973</c:v>
              </c:pt>
              <c:pt idx="157">
                <c:v>0.121928463</c:v>
              </c:pt>
              <c:pt idx="158">
                <c:v>0.12514858000000001</c:v>
              </c:pt>
              <c:pt idx="159">
                <c:v>0.12849052</c:v>
              </c:pt>
              <c:pt idx="160">
                <c:v>0.131957359</c:v>
              </c:pt>
              <c:pt idx="161">
                <c:v>0.135500706</c:v>
              </c:pt>
              <c:pt idx="162">
                <c:v>0.13918666599999999</c:v>
              </c:pt>
              <c:pt idx="163">
                <c:v>0.14301894600000001</c:v>
              </c:pt>
              <c:pt idx="164">
                <c:v>0.146950513</c:v>
              </c:pt>
              <c:pt idx="165">
                <c:v>0.150949166</c:v>
              </c:pt>
              <c:pt idx="166">
                <c:v>0.15511945299999999</c:v>
              </c:pt>
              <c:pt idx="167">
                <c:v>0.15949055400000001</c:v>
              </c:pt>
              <c:pt idx="168">
                <c:v>0.16398063600000001</c:v>
              </c:pt>
              <c:pt idx="169">
                <c:v>0.16860193400000001</c:v>
              </c:pt>
              <c:pt idx="170">
                <c:v>0.17331050100000001</c:v>
              </c:pt>
              <c:pt idx="171">
                <c:v>0.17812597199999999</c:v>
              </c:pt>
              <c:pt idx="172">
                <c:v>0.183069131</c:v>
              </c:pt>
              <c:pt idx="173">
                <c:v>0.18812431900000001</c:v>
              </c:pt>
              <c:pt idx="174">
                <c:v>0.19332723099999999</c:v>
              </c:pt>
              <c:pt idx="175">
                <c:v>0.19885208300000001</c:v>
              </c:pt>
              <c:pt idx="176">
                <c:v>0.204686913</c:v>
              </c:pt>
              <c:pt idx="177">
                <c:v>0.21065152200000001</c:v>
              </c:pt>
              <c:pt idx="178">
                <c:v>0.216790069</c:v>
              </c:pt>
              <c:pt idx="179">
                <c:v>0.22318895799999999</c:v>
              </c:pt>
              <c:pt idx="180">
                <c:v>0.22996654599999999</c:v>
              </c:pt>
              <c:pt idx="181">
                <c:v>0.237670202</c:v>
              </c:pt>
              <c:pt idx="182">
                <c:v>0.245643535</c:v>
              </c:pt>
              <c:pt idx="183">
                <c:v>0.25337690800000001</c:v>
              </c:pt>
              <c:pt idx="184">
                <c:v>0.26143406299999999</c:v>
              </c:pt>
              <c:pt idx="185">
                <c:v>0.26959095500000002</c:v>
              </c:pt>
              <c:pt idx="186">
                <c:v>0.27785134900000003</c:v>
              </c:pt>
              <c:pt idx="187">
                <c:v>0.28620432800000001</c:v>
              </c:pt>
              <c:pt idx="188">
                <c:v>0.29440077999999997</c:v>
              </c:pt>
              <c:pt idx="189">
                <c:v>0.30253547800000002</c:v>
              </c:pt>
              <c:pt idx="190">
                <c:v>0.31020552800000001</c:v>
              </c:pt>
              <c:pt idx="191">
                <c:v>0.31798712800000001</c:v>
              </c:pt>
              <c:pt idx="192">
                <c:v>0.326044577</c:v>
              </c:pt>
              <c:pt idx="193">
                <c:v>0.33322068799999999</c:v>
              </c:pt>
              <c:pt idx="194">
                <c:v>0.340165043</c:v>
              </c:pt>
              <c:pt idx="195">
                <c:v>0.34734074799999998</c:v>
              </c:pt>
              <c:pt idx="196">
                <c:v>0.35446308700000001</c:v>
              </c:pt>
              <c:pt idx="197">
                <c:v>0.36167696100000002</c:v>
              </c:pt>
              <c:pt idx="198">
                <c:v>0.36905442100000002</c:v>
              </c:pt>
              <c:pt idx="199">
                <c:v>0.37652000099999999</c:v>
              </c:pt>
              <c:pt idx="200">
                <c:v>0.38421324800000001</c:v>
              </c:pt>
              <c:pt idx="201">
                <c:v>0.39210795199999998</c:v>
              </c:pt>
              <c:pt idx="202">
                <c:v>0.399556034</c:v>
              </c:pt>
              <c:pt idx="203">
                <c:v>0.40721829999999998</c:v>
              </c:pt>
              <c:pt idx="204">
                <c:v>0.41569742199999998</c:v>
              </c:pt>
              <c:pt idx="205">
                <c:v>0.42451788099999999</c:v>
              </c:pt>
              <c:pt idx="206">
                <c:v>0.43363928000000002</c:v>
              </c:pt>
              <c:pt idx="207">
                <c:v>0.442852739</c:v>
              </c:pt>
              <c:pt idx="208">
                <c:v>0.45210568899999998</c:v>
              </c:pt>
              <c:pt idx="209">
                <c:v>0.46136168999999999</c:v>
              </c:pt>
              <c:pt idx="210">
                <c:v>0.47057569199999999</c:v>
              </c:pt>
              <c:pt idx="211">
                <c:v>0.480055179</c:v>
              </c:pt>
              <c:pt idx="212">
                <c:v>0.48998048700000002</c:v>
              </c:pt>
              <c:pt idx="213">
                <c:v>0.50035091899999995</c:v>
              </c:pt>
              <c:pt idx="214">
                <c:v>0.51111441899999999</c:v>
              </c:pt>
              <c:pt idx="215">
                <c:v>0.521994234</c:v>
              </c:pt>
              <c:pt idx="216">
                <c:v>0.53226103000000002</c:v>
              </c:pt>
              <c:pt idx="217">
                <c:v>0.54138078199999995</c:v>
              </c:pt>
              <c:pt idx="218">
                <c:v>0.54980318299999997</c:v>
              </c:pt>
              <c:pt idx="219">
                <c:v>0.55820055999999996</c:v>
              </c:pt>
              <c:pt idx="220">
                <c:v>0.56616342900000005</c:v>
              </c:pt>
              <c:pt idx="221">
                <c:v>0.57404644000000005</c:v>
              </c:pt>
              <c:pt idx="222">
                <c:v>0.58367842299999995</c:v>
              </c:pt>
              <c:pt idx="223">
                <c:v>0.59407865900000001</c:v>
              </c:pt>
              <c:pt idx="224">
                <c:v>0.60346176912500005</c:v>
              </c:pt>
              <c:pt idx="225">
                <c:v>0.61196698225000001</c:v>
              </c:pt>
              <c:pt idx="226">
                <c:v>0.62002836024999997</c:v>
              </c:pt>
              <c:pt idx="227">
                <c:v>0.62791981375000006</c:v>
              </c:pt>
              <c:pt idx="228">
                <c:v>0.63550018699999999</c:v>
              </c:pt>
              <c:pt idx="229">
                <c:v>0.64285080750000001</c:v>
              </c:pt>
              <c:pt idx="230">
                <c:v>0.64998195349999999</c:v>
              </c:pt>
              <c:pt idx="231">
                <c:v>0.65696491025000003</c:v>
              </c:pt>
              <c:pt idx="232">
                <c:v>0.66386973912500002</c:v>
              </c:pt>
              <c:pt idx="233">
                <c:v>0.670727535875</c:v>
              </c:pt>
              <c:pt idx="234">
                <c:v>0.67753569125000002</c:v>
              </c:pt>
              <c:pt idx="235">
                <c:v>0.68431044875000002</c:v>
              </c:pt>
              <c:pt idx="236">
                <c:v>0.69105249224999998</c:v>
              </c:pt>
              <c:pt idx="237">
                <c:v>0.69777657500000001</c:v>
              </c:pt>
              <c:pt idx="238">
                <c:v>0.70445948612499998</c:v>
              </c:pt>
              <c:pt idx="239">
                <c:v>0.71111323000000004</c:v>
              </c:pt>
              <c:pt idx="240">
                <c:v>0.71773684324999998</c:v>
              </c:pt>
              <c:pt idx="241">
                <c:v>0.72425907512499998</c:v>
              </c:pt>
              <c:pt idx="242">
                <c:v>0.73070178625000004</c:v>
              </c:pt>
              <c:pt idx="243">
                <c:v>0.73702468262499998</c:v>
              </c:pt>
              <c:pt idx="244">
                <c:v>0.74323590237500003</c:v>
              </c:pt>
              <c:pt idx="245">
                <c:v>0.74933490162500005</c:v>
              </c:pt>
              <c:pt idx="246">
                <c:v>0.75529184962499996</c:v>
              </c:pt>
              <c:pt idx="247">
                <c:v>0.76109269912499999</c:v>
              </c:pt>
              <c:pt idx="248">
                <c:v>0.76675990075</c:v>
              </c:pt>
              <c:pt idx="249">
                <c:v>0.77227559525</c:v>
              </c:pt>
              <c:pt idx="250">
                <c:v>0.77763612375000002</c:v>
              </c:pt>
              <c:pt idx="251">
                <c:v>0.78279993950000004</c:v>
              </c:pt>
              <c:pt idx="252">
                <c:v>0.7877410775</c:v>
              </c:pt>
              <c:pt idx="253">
                <c:v>0.79253156749999998</c:v>
              </c:pt>
              <c:pt idx="254">
                <c:v>0.797161444</c:v>
              </c:pt>
              <c:pt idx="255">
                <c:v>0.80157960225000002</c:v>
              </c:pt>
              <c:pt idx="256">
                <c:v>0.80579459099999995</c:v>
              </c:pt>
              <c:pt idx="257">
                <c:v>0.80984086399999999</c:v>
              </c:pt>
              <c:pt idx="258">
                <c:v>0.81369781149999998</c:v>
              </c:pt>
              <c:pt idx="259">
                <c:v>0.81741001300000005</c:v>
              </c:pt>
              <c:pt idx="260">
                <c:v>0.82098411449999997</c:v>
              </c:pt>
              <c:pt idx="261">
                <c:v>0.82438344424999999</c:v>
              </c:pt>
              <c:pt idx="262">
                <c:v>0.82762276400000001</c:v>
              </c:pt>
              <c:pt idx="263">
                <c:v>0.83074075375</c:v>
              </c:pt>
              <c:pt idx="264">
                <c:v>0.83373456450000005</c:v>
              </c:pt>
              <c:pt idx="265">
                <c:v>0.83659551575000002</c:v>
              </c:pt>
              <c:pt idx="266">
                <c:v>0.83933470825000001</c:v>
              </c:pt>
              <c:pt idx="267">
                <c:v>0.84194750750000003</c:v>
              </c:pt>
              <c:pt idx="268">
                <c:v>0.84440285199999998</c:v>
              </c:pt>
              <c:pt idx="269">
                <c:v>0.84675246150000005</c:v>
              </c:pt>
              <c:pt idx="270">
                <c:v>0.84895993349999999</c:v>
              </c:pt>
              <c:pt idx="271">
                <c:v>0.85107721950000004</c:v>
              </c:pt>
              <c:pt idx="272">
                <c:v>0.85309783100000003</c:v>
              </c:pt>
              <c:pt idx="273">
                <c:v>0.85502354525000002</c:v>
              </c:pt>
              <c:pt idx="274">
                <c:v>0.85680030725</c:v>
              </c:pt>
              <c:pt idx="275">
                <c:v>0.85845497074999999</c:v>
              </c:pt>
              <c:pt idx="276">
                <c:v>0.85998299224999997</c:v>
              </c:pt>
              <c:pt idx="277">
                <c:v>0.86140366374999999</c:v>
              </c:pt>
              <c:pt idx="278">
                <c:v>0.86272224850000001</c:v>
              </c:pt>
              <c:pt idx="279">
                <c:v>0.86399863099999996</c:v>
              </c:pt>
              <c:pt idx="280">
                <c:v>0.86520371600000001</c:v>
              </c:pt>
              <c:pt idx="281">
                <c:v>0.86633554550000003</c:v>
              </c:pt>
              <c:pt idx="282">
                <c:v>0.86734632199999995</c:v>
              </c:pt>
              <c:pt idx="283">
                <c:v>0.86823208799999996</c:v>
              </c:pt>
              <c:pt idx="284">
                <c:v>0.86901344000000003</c:v>
              </c:pt>
              <c:pt idx="285">
                <c:v>0.86974413650000004</c:v>
              </c:pt>
              <c:pt idx="286">
                <c:v>0.87037246724999995</c:v>
              </c:pt>
              <c:pt idx="287">
                <c:v>0.87088504899999997</c:v>
              </c:pt>
              <c:pt idx="288">
                <c:v>0.87130416524999998</c:v>
              </c:pt>
              <c:pt idx="289">
                <c:v>0.87165803350000004</c:v>
              </c:pt>
              <c:pt idx="290">
                <c:v>0.87187995100000004</c:v>
              </c:pt>
              <c:pt idx="291">
                <c:v>0.87203771725000001</c:v>
              </c:pt>
              <c:pt idx="292">
                <c:v>0.8721625865</c:v>
              </c:pt>
              <c:pt idx="293">
                <c:v>0.87217013750000005</c:v>
              </c:pt>
              <c:pt idx="294">
                <c:v>0.87206384675000004</c:v>
              </c:pt>
              <c:pt idx="295">
                <c:v>0.87186681575000002</c:v>
              </c:pt>
              <c:pt idx="296">
                <c:v>0.87160898350000005</c:v>
              </c:pt>
              <c:pt idx="297">
                <c:v>0.87121657374999995</c:v>
              </c:pt>
              <c:pt idx="298">
                <c:v>0.87076333650000004</c:v>
              </c:pt>
              <c:pt idx="299">
                <c:v>0.87020962700000004</c:v>
              </c:pt>
              <c:pt idx="300">
                <c:v>0.86957207199999997</c:v>
              </c:pt>
            </c:numLit>
          </c:val>
          <c:extLst>
            <c:ext xmlns:c16="http://schemas.microsoft.com/office/drawing/2014/chart" uri="{C3380CC4-5D6E-409C-BE32-E72D297353CC}">
              <c16:uniqueId val="{00000003-258F-4CB8-A9DB-B56FD89F2DE2}"/>
            </c:ext>
          </c:extLst>
        </c:ser>
        <c:ser>
          <c:idx val="2"/>
          <c:order val="4"/>
          <c:spPr>
            <a:solidFill>
              <a:srgbClr val="FFFF00"/>
            </a:solidFill>
            <a:ln w="25400">
              <a:solidFill>
                <a:srgbClr val="FFFF00"/>
              </a:solidFill>
            </a:ln>
          </c:spPr>
          <c:val>
            <c:numLit>
              <c:formatCode>#\ ##0.000</c:formatCode>
              <c:ptCount val="301"/>
              <c:pt idx="0">
                <c:v>9.9954139775259576E-2</c:v>
              </c:pt>
              <c:pt idx="1">
                <c:v>9.9919958828489489E-2</c:v>
              </c:pt>
              <c:pt idx="2">
                <c:v>9.9885973753599408E-2</c:v>
              </c:pt>
              <c:pt idx="3">
                <c:v>9.9852186242614022E-2</c:v>
              </c:pt>
              <c:pt idx="4">
                <c:v>9.9818598068610057E-2</c:v>
              </c:pt>
              <c:pt idx="5">
                <c:v>9.9785211090096373E-2</c:v>
              </c:pt>
              <c:pt idx="6">
                <c:v>9.9752027255673725E-2</c:v>
              </c:pt>
              <c:pt idx="7">
                <c:v>9.9719849020080228E-2</c:v>
              </c:pt>
              <c:pt idx="8">
                <c:v>9.9685731308839454E-2</c:v>
              </c:pt>
              <c:pt idx="9">
                <c:v>9.9651777052497406E-2</c:v>
              </c:pt>
              <c:pt idx="10">
                <c:v>9.9618048934746267E-2</c:v>
              </c:pt>
              <c:pt idx="11">
                <c:v>9.9554803469999245E-2</c:v>
              </c:pt>
              <c:pt idx="12">
                <c:v>9.9491849413166883E-2</c:v>
              </c:pt>
              <c:pt idx="13">
                <c:v>9.9429809320169329E-2</c:v>
              </c:pt>
              <c:pt idx="14">
                <c:v>9.9368249919139492E-2</c:v>
              </c:pt>
              <c:pt idx="15">
                <c:v>9.9307678937062271E-2</c:v>
              </c:pt>
              <c:pt idx="16">
                <c:v>9.9245496871455313E-2</c:v>
              </c:pt>
              <c:pt idx="17">
                <c:v>9.9183605323055479E-2</c:v>
              </c:pt>
              <c:pt idx="18">
                <c:v>9.9122007107169563E-2</c:v>
              </c:pt>
              <c:pt idx="19">
                <c:v>9.9060694796699142E-2</c:v>
              </c:pt>
              <c:pt idx="20">
                <c:v>9.8999737163552065E-2</c:v>
              </c:pt>
              <c:pt idx="21">
                <c:v>9.8908252332015889E-2</c:v>
              </c:pt>
              <c:pt idx="22">
                <c:v>9.8817893482715663E-2</c:v>
              </c:pt>
              <c:pt idx="23">
                <c:v>9.8723572040292543E-2</c:v>
              </c:pt>
              <c:pt idx="24">
                <c:v>9.8638568202053814E-2</c:v>
              </c:pt>
              <c:pt idx="25">
                <c:v>9.8544281309959403E-2</c:v>
              </c:pt>
              <c:pt idx="26">
                <c:v>9.8464210961628107E-2</c:v>
              </c:pt>
              <c:pt idx="27">
                <c:v>9.8375664097310009E-2</c:v>
              </c:pt>
              <c:pt idx="28">
                <c:v>9.8286890353642922E-2</c:v>
              </c:pt>
              <c:pt idx="29">
                <c:v>9.8200280543127266E-2</c:v>
              </c:pt>
              <c:pt idx="30">
                <c:v>9.8114028994148936E-2</c:v>
              </c:pt>
              <c:pt idx="31">
                <c:v>9.8042493778833617E-2</c:v>
              </c:pt>
              <c:pt idx="32">
                <c:v>9.7971254955774731E-2</c:v>
              </c:pt>
              <c:pt idx="33">
                <c:v>9.7892327298006107E-2</c:v>
              </c:pt>
              <c:pt idx="34">
                <c:v>9.782845675801613E-2</c:v>
              </c:pt>
              <c:pt idx="35">
                <c:v>9.7764655459737185E-2</c:v>
              </c:pt>
              <c:pt idx="36">
                <c:v>9.7703372973554109E-2</c:v>
              </c:pt>
              <c:pt idx="37">
                <c:v>9.7645536306595476E-2</c:v>
              </c:pt>
              <c:pt idx="38">
                <c:v>9.7591852687660366E-2</c:v>
              </c:pt>
              <c:pt idx="39">
                <c:v>9.7534809512132045E-2</c:v>
              </c:pt>
              <c:pt idx="40">
                <c:v>9.7472119583506947E-2</c:v>
              </c:pt>
              <c:pt idx="41">
                <c:v>9.7413035005582321E-2</c:v>
              </c:pt>
              <c:pt idx="42">
                <c:v>9.7352674455575994E-2</c:v>
              </c:pt>
              <c:pt idx="43">
                <c:v>9.731075793524685E-2</c:v>
              </c:pt>
              <c:pt idx="44">
                <c:v>9.7273105894183698E-2</c:v>
              </c:pt>
              <c:pt idx="45">
                <c:v>9.7222285737192118E-2</c:v>
              </c:pt>
              <c:pt idx="46">
                <c:v>9.7171468646771175E-2</c:v>
              </c:pt>
              <c:pt idx="47">
                <c:v>9.7116960105651226E-2</c:v>
              </c:pt>
              <c:pt idx="48">
                <c:v>9.7061974311351551E-2</c:v>
              </c:pt>
              <c:pt idx="49">
                <c:v>9.7008798095247747E-2</c:v>
              </c:pt>
              <c:pt idx="50">
                <c:v>9.6957160442406515E-2</c:v>
              </c:pt>
              <c:pt idx="51">
                <c:v>9.7187164247485039E-2</c:v>
              </c:pt>
              <c:pt idx="52">
                <c:v>9.7414202673981209E-2</c:v>
              </c:pt>
              <c:pt idx="53">
                <c:v>9.7648285302992077E-2</c:v>
              </c:pt>
              <c:pt idx="54">
                <c:v>9.7879796712820058E-2</c:v>
              </c:pt>
              <c:pt idx="55">
                <c:v>9.8112621360377308E-2</c:v>
              </c:pt>
              <c:pt idx="56">
                <c:v>9.8348265703688487E-2</c:v>
              </c:pt>
              <c:pt idx="57">
                <c:v>9.8595318797948375E-2</c:v>
              </c:pt>
              <c:pt idx="58">
                <c:v>9.8858329921772861E-2</c:v>
              </c:pt>
              <c:pt idx="59">
                <c:v>9.9117359328471336E-2</c:v>
              </c:pt>
              <c:pt idx="60">
                <c:v>9.9368461384489612E-2</c:v>
              </c:pt>
              <c:pt idx="61">
                <c:v>9.9655422289556705E-2</c:v>
              </c:pt>
              <c:pt idx="62">
                <c:v>9.9945616810111881E-2</c:v>
              </c:pt>
              <c:pt idx="63">
                <c:v>0.10023553908081702</c:v>
              </c:pt>
              <c:pt idx="64">
                <c:v>0.10052980576923566</c:v>
              </c:pt>
              <c:pt idx="65">
                <c:v>0.10082425308908691</c:v>
              </c:pt>
              <c:pt idx="66">
                <c:v>0.10110803512777831</c:v>
              </c:pt>
              <c:pt idx="67">
                <c:v>0.1013604794489438</c:v>
              </c:pt>
              <c:pt idx="68">
                <c:v>0.10165253852110842</c:v>
              </c:pt>
              <c:pt idx="69">
                <c:v>0.10195457569051943</c:v>
              </c:pt>
              <c:pt idx="70">
                <c:v>0.10226156083563351</c:v>
              </c:pt>
              <c:pt idx="71">
                <c:v>0.10266528049435412</c:v>
              </c:pt>
              <c:pt idx="72">
                <c:v>0.10307432110757887</c:v>
              </c:pt>
              <c:pt idx="73">
                <c:v>0.10348729836272845</c:v>
              </c:pt>
              <c:pt idx="74">
                <c:v>0.10390232945184985</c:v>
              </c:pt>
              <c:pt idx="75">
                <c:v>0.10431794397575268</c:v>
              </c:pt>
              <c:pt idx="76">
                <c:v>0.10473494584707418</c:v>
              </c:pt>
              <c:pt idx="77">
                <c:v>0.10515235680724525</c:v>
              </c:pt>
              <c:pt idx="78">
                <c:v>0.10557390060643551</c:v>
              </c:pt>
              <c:pt idx="79">
                <c:v>0.10599907839883621</c:v>
              </c:pt>
              <c:pt idx="80">
                <c:v>0.10642621622597698</c:v>
              </c:pt>
              <c:pt idx="81">
                <c:v>0.10688359093704228</c:v>
              </c:pt>
              <c:pt idx="82">
                <c:v>0.10734084789179307</c:v>
              </c:pt>
              <c:pt idx="83">
                <c:v>0.10780178785837022</c:v>
              </c:pt>
              <c:pt idx="84">
                <c:v>0.10827066246080105</c:v>
              </c:pt>
              <c:pt idx="85">
                <c:v>0.1087411700505507</c:v>
              </c:pt>
              <c:pt idx="86">
                <c:v>0.10921336761696269</c:v>
              </c:pt>
              <c:pt idx="87">
                <c:v>0.10968241028424071</c:v>
              </c:pt>
              <c:pt idx="88">
                <c:v>0.11015841693348634</c:v>
              </c:pt>
              <c:pt idx="89">
                <c:v>0.11064170859726373</c:v>
              </c:pt>
              <c:pt idx="90">
                <c:v>0.11112480521083465</c:v>
              </c:pt>
              <c:pt idx="91">
                <c:v>0.11115412523802483</c:v>
              </c:pt>
              <c:pt idx="92">
                <c:v>0.11118567192299213</c:v>
              </c:pt>
              <c:pt idx="93">
                <c:v>0.11121515797224531</c:v>
              </c:pt>
              <c:pt idx="94">
                <c:v>0.11124779081691435</c:v>
              </c:pt>
              <c:pt idx="95">
                <c:v>0.11129381394554246</c:v>
              </c:pt>
              <c:pt idx="96">
                <c:v>0.11133306389587604</c:v>
              </c:pt>
              <c:pt idx="97">
                <c:v>0.11137594668796791</c:v>
              </c:pt>
              <c:pt idx="98">
                <c:v>0.11142536826460718</c:v>
              </c:pt>
              <c:pt idx="99">
                <c:v>0.11147703574199083</c:v>
              </c:pt>
              <c:pt idx="100">
                <c:v>0.11153295516040752</c:v>
              </c:pt>
              <c:pt idx="101">
                <c:v>0.11163602441036961</c:v>
              </c:pt>
              <c:pt idx="102">
                <c:v>0.11183045692714773</c:v>
              </c:pt>
              <c:pt idx="103">
                <c:v>0.11203125966173332</c:v>
              </c:pt>
              <c:pt idx="104">
                <c:v>0.11224158624294023</c:v>
              </c:pt>
              <c:pt idx="105">
                <c:v>0.11246120112200202</c:v>
              </c:pt>
              <c:pt idx="106">
                <c:v>0.11268784391448462</c:v>
              </c:pt>
              <c:pt idx="107">
                <c:v>0.11293085524613854</c:v>
              </c:pt>
              <c:pt idx="108">
                <c:v>0.11317520817738118</c:v>
              </c:pt>
              <c:pt idx="109">
                <c:v>0.11342641399453747</c:v>
              </c:pt>
              <c:pt idx="110">
                <c:v>0.11368821683459807</c:v>
              </c:pt>
              <c:pt idx="111">
                <c:v>0.11412116009140795</c:v>
              </c:pt>
              <c:pt idx="112">
                <c:v>0.11454321680998238</c:v>
              </c:pt>
              <c:pt idx="113">
                <c:v>0.11497170227729493</c:v>
              </c:pt>
              <c:pt idx="114">
                <c:v>0.11540501268711</c:v>
              </c:pt>
              <c:pt idx="115">
                <c:v>0.1158456258469124</c:v>
              </c:pt>
              <c:pt idx="116">
                <c:v>0.11627797297766201</c:v>
              </c:pt>
              <c:pt idx="117">
                <c:v>0.11672471234157286</c:v>
              </c:pt>
              <c:pt idx="118">
                <c:v>0.11717531813808341</c:v>
              </c:pt>
              <c:pt idx="119">
                <c:v>0.11747153490597542</c:v>
              </c:pt>
              <c:pt idx="120">
                <c:v>0.1179221374912868</c:v>
              </c:pt>
              <c:pt idx="121">
                <c:v>0.11946016758040946</c:v>
              </c:pt>
              <c:pt idx="122">
                <c:v>0.12113747004364607</c:v>
              </c:pt>
              <c:pt idx="123">
                <c:v>0.12285807982908144</c:v>
              </c:pt>
              <c:pt idx="124">
                <c:v>0.12460496790734076</c:v>
              </c:pt>
              <c:pt idx="125">
                <c:v>0.12636917818062177</c:v>
              </c:pt>
              <c:pt idx="126">
                <c:v>0.12815760580028801</c:v>
              </c:pt>
              <c:pt idx="127">
                <c:v>0.12996409490270408</c:v>
              </c:pt>
              <c:pt idx="128">
                <c:v>0.13179706694697332</c:v>
              </c:pt>
              <c:pt idx="129">
                <c:v>0.13365264324884177</c:v>
              </c:pt>
              <c:pt idx="130">
                <c:v>0.13552053426795327</c:v>
              </c:pt>
              <c:pt idx="131">
                <c:v>0.13730084128925665</c:v>
              </c:pt>
              <c:pt idx="132">
                <c:v>0.13907187947603716</c:v>
              </c:pt>
              <c:pt idx="133">
                <c:v>0.14085912116822319</c:v>
              </c:pt>
              <c:pt idx="134">
                <c:v>0.14267509382959917</c:v>
              </c:pt>
              <c:pt idx="135">
                <c:v>0.1445135670844101</c:v>
              </c:pt>
              <c:pt idx="136">
                <c:v>0.14637763170830476</c:v>
              </c:pt>
              <c:pt idx="137">
                <c:v>0.14827114568949387</c:v>
              </c:pt>
              <c:pt idx="138">
                <c:v>0.15017930965432572</c:v>
              </c:pt>
              <c:pt idx="139">
                <c:v>0.15296820101646527</c:v>
              </c:pt>
              <c:pt idx="140">
                <c:v>0.15575709237860483</c:v>
              </c:pt>
              <c:pt idx="141">
                <c:v>0.1585459837407443</c:v>
              </c:pt>
              <c:pt idx="142">
                <c:v>0.16133487510288388</c:v>
              </c:pt>
              <c:pt idx="143">
                <c:v>0.16412376646502352</c:v>
              </c:pt>
              <c:pt idx="144">
                <c:v>0.16691265782716291</c:v>
              </c:pt>
              <c:pt idx="145">
                <c:v>0.1697015491893025</c:v>
              </c:pt>
              <c:pt idx="146">
                <c:v>0.17249044055144186</c:v>
              </c:pt>
              <c:pt idx="147">
                <c:v>0.17527933191358144</c:v>
              </c:pt>
              <c:pt idx="148">
                <c:v>0.17806822327572111</c:v>
              </c:pt>
              <c:pt idx="149">
                <c:v>0.18085711463786044</c:v>
              </c:pt>
              <c:pt idx="150">
                <c:v>0.183646006</c:v>
              </c:pt>
              <c:pt idx="151">
                <c:v>0.18739549</c:v>
              </c:pt>
              <c:pt idx="152">
                <c:v>0.19128747500000001</c:v>
              </c:pt>
              <c:pt idx="153">
                <c:v>0.195285651</c:v>
              </c:pt>
              <c:pt idx="154">
                <c:v>0.19942258600000001</c:v>
              </c:pt>
              <c:pt idx="155">
                <c:v>0.203741801</c:v>
              </c:pt>
              <c:pt idx="156">
                <c:v>0.208240061</c:v>
              </c:pt>
              <c:pt idx="157">
                <c:v>0.21285433500000001</c:v>
              </c:pt>
              <c:pt idx="158">
                <c:v>0.21752618900000001</c:v>
              </c:pt>
              <c:pt idx="159">
                <c:v>0.22247750799999999</c:v>
              </c:pt>
              <c:pt idx="160">
                <c:v>0.227794207</c:v>
              </c:pt>
              <c:pt idx="161">
                <c:v>0.23334397800000001</c:v>
              </c:pt>
              <c:pt idx="162">
                <c:v>0.239125644</c:v>
              </c:pt>
              <c:pt idx="163">
                <c:v>0.24513497200000001</c:v>
              </c:pt>
              <c:pt idx="164">
                <c:v>0.25139670600000003</c:v>
              </c:pt>
              <c:pt idx="165">
                <c:v>0.25791562600000001</c:v>
              </c:pt>
              <c:pt idx="166">
                <c:v>0.26464401900000001</c:v>
              </c:pt>
              <c:pt idx="167">
                <c:v>0.27162214499999998</c:v>
              </c:pt>
              <c:pt idx="168">
                <c:v>0.27890389999999998</c:v>
              </c:pt>
              <c:pt idx="169">
                <c:v>0.28642989600000002</c:v>
              </c:pt>
              <c:pt idx="170">
                <c:v>0.29421904399999999</c:v>
              </c:pt>
              <c:pt idx="171">
                <c:v>0.30225309</c:v>
              </c:pt>
              <c:pt idx="172">
                <c:v>0.31047171699999998</c:v>
              </c:pt>
              <c:pt idx="173">
                <c:v>0.319154259</c:v>
              </c:pt>
              <c:pt idx="174">
                <c:v>0.328291059</c:v>
              </c:pt>
              <c:pt idx="175">
                <c:v>0.33769234799999998</c:v>
              </c:pt>
              <c:pt idx="176">
                <c:v>0.34736656900000001</c:v>
              </c:pt>
              <c:pt idx="177">
                <c:v>0.357187117</c:v>
              </c:pt>
              <c:pt idx="178">
                <c:v>0.36775154799999998</c:v>
              </c:pt>
              <c:pt idx="179">
                <c:v>0.37899276199999998</c:v>
              </c:pt>
              <c:pt idx="180">
                <c:v>0.390276238</c:v>
              </c:pt>
              <c:pt idx="181">
                <c:v>0.40214029000000001</c:v>
              </c:pt>
              <c:pt idx="182">
                <c:v>0.41475833400000001</c:v>
              </c:pt>
              <c:pt idx="183">
                <c:v>0.42726905300000001</c:v>
              </c:pt>
              <c:pt idx="184">
                <c:v>0.43972638400000003</c:v>
              </c:pt>
              <c:pt idx="185">
                <c:v>0.45267324599999997</c:v>
              </c:pt>
              <c:pt idx="186">
                <c:v>0.46595214899999998</c:v>
              </c:pt>
              <c:pt idx="187">
                <c:v>0.47964395999999998</c:v>
              </c:pt>
              <c:pt idx="188">
                <c:v>0.49349198399999999</c:v>
              </c:pt>
              <c:pt idx="189">
                <c:v>0.50755342299999995</c:v>
              </c:pt>
              <c:pt idx="190">
                <c:v>0.52192897500000002</c:v>
              </c:pt>
              <c:pt idx="191">
                <c:v>0.53628991500000001</c:v>
              </c:pt>
              <c:pt idx="192">
                <c:v>0.55093817499999997</c:v>
              </c:pt>
              <c:pt idx="193">
                <c:v>0.56622419999999996</c:v>
              </c:pt>
              <c:pt idx="194">
                <c:v>0.581465381</c:v>
              </c:pt>
              <c:pt idx="195">
                <c:v>0.59705551000000001</c:v>
              </c:pt>
              <c:pt idx="196">
                <c:v>0.61324316999999995</c:v>
              </c:pt>
              <c:pt idx="197">
                <c:v>0.62956398199999997</c:v>
              </c:pt>
              <c:pt idx="198">
                <c:v>0.64653950299999996</c:v>
              </c:pt>
              <c:pt idx="199">
                <c:v>0.66401368400000005</c:v>
              </c:pt>
              <c:pt idx="200">
                <c:v>0.68190436799999998</c:v>
              </c:pt>
              <c:pt idx="201">
                <c:v>0.70039281600000003</c:v>
              </c:pt>
              <c:pt idx="202">
                <c:v>0.71948932499999996</c:v>
              </c:pt>
              <c:pt idx="203">
                <c:v>0.73916263199999999</c:v>
              </c:pt>
              <c:pt idx="204">
                <c:v>0.75951374599999999</c:v>
              </c:pt>
              <c:pt idx="205">
                <c:v>0.78053964899999995</c:v>
              </c:pt>
              <c:pt idx="206">
                <c:v>0.80216069000000001</c:v>
              </c:pt>
              <c:pt idx="207">
                <c:v>0.82447573399999996</c:v>
              </c:pt>
              <c:pt idx="208">
                <c:v>0.84758571100000002</c:v>
              </c:pt>
              <c:pt idx="209">
                <c:v>0.87129669200000004</c:v>
              </c:pt>
              <c:pt idx="210">
                <c:v>0.89563441799999999</c:v>
              </c:pt>
              <c:pt idx="211">
                <c:v>0.92052012999999999</c:v>
              </c:pt>
              <c:pt idx="212">
                <c:v>0.94598158499999996</c:v>
              </c:pt>
              <c:pt idx="213">
                <c:v>0.97226193100000002</c:v>
              </c:pt>
              <c:pt idx="214">
                <c:v>0.99900784600000003</c:v>
              </c:pt>
              <c:pt idx="215">
                <c:v>1.026314634</c:v>
              </c:pt>
              <c:pt idx="216">
                <c:v>1.0539049970000001</c:v>
              </c:pt>
              <c:pt idx="217">
                <c:v>1.0820388400000001</c:v>
              </c:pt>
              <c:pt idx="218">
                <c:v>1.111110416</c:v>
              </c:pt>
              <c:pt idx="219">
                <c:v>1.1404446370000001</c:v>
              </c:pt>
              <c:pt idx="220">
                <c:v>1.170159677</c:v>
              </c:pt>
              <c:pt idx="221">
                <c:v>1.200170191</c:v>
              </c:pt>
              <c:pt idx="222">
                <c:v>1.23036492</c:v>
              </c:pt>
              <c:pt idx="223">
                <c:v>1.2610760219999999</c:v>
              </c:pt>
              <c:pt idx="224">
                <c:v>1.2916582190000001</c:v>
              </c:pt>
              <c:pt idx="225">
                <c:v>1.321756735015625</c:v>
              </c:pt>
              <c:pt idx="226">
                <c:v>1.351519142140625</c:v>
              </c:pt>
              <c:pt idx="227">
                <c:v>1.3807502514375001</c:v>
              </c:pt>
              <c:pt idx="228">
                <c:v>1.4095734914843749</c:v>
              </c:pt>
              <c:pt idx="229">
                <c:v>1.438194729140625</c:v>
              </c:pt>
              <c:pt idx="230">
                <c:v>1.46672519446875</c:v>
              </c:pt>
              <c:pt idx="231">
                <c:v>1.4952191017656249</c:v>
              </c:pt>
              <c:pt idx="232">
                <c:v>1.5237140098437501</c:v>
              </c:pt>
              <c:pt idx="233">
                <c:v>1.552213195125</c:v>
              </c:pt>
              <c:pt idx="234">
                <c:v>1.5808241631875</c:v>
              </c:pt>
              <c:pt idx="235">
                <c:v>1.6096162869218751</c:v>
              </c:pt>
              <c:pt idx="236">
                <c:v>1.638588315</c:v>
              </c:pt>
              <c:pt idx="237">
                <c:v>1.6676704636249999</c:v>
              </c:pt>
              <c:pt idx="238">
                <c:v>1.6968662590000001</c:v>
              </c:pt>
              <c:pt idx="239">
                <c:v>1.7261686364687501</c:v>
              </c:pt>
              <c:pt idx="240">
                <c:v>1.7555805631250001</c:v>
              </c:pt>
              <c:pt idx="241">
                <c:v>1.785103893296875</c:v>
              </c:pt>
              <c:pt idx="242">
                <c:v>1.814649962234375</c:v>
              </c:pt>
              <c:pt idx="243">
                <c:v>1.84428289215625</c:v>
              </c:pt>
              <c:pt idx="244">
                <c:v>1.873937741984375</c:v>
              </c:pt>
              <c:pt idx="245">
                <c:v>1.90348877328125</c:v>
              </c:pt>
              <c:pt idx="246">
                <c:v>1.93292748578125</c:v>
              </c:pt>
              <c:pt idx="247">
                <c:v>1.9622000473281249</c:v>
              </c:pt>
              <c:pt idx="248">
                <c:v>1.991278616796875</c:v>
              </c:pt>
              <c:pt idx="249">
                <c:v>2.0200638012343748</c:v>
              </c:pt>
              <c:pt idx="250">
                <c:v>2.0485000571562502</c:v>
              </c:pt>
              <c:pt idx="251">
                <c:v>2.0766586445312498</c:v>
              </c:pt>
              <c:pt idx="252">
                <c:v>2.1044938864375</c:v>
              </c:pt>
              <c:pt idx="253">
                <c:v>2.13188972178125</c:v>
              </c:pt>
              <c:pt idx="254">
                <c:v>2.15889631409375</c:v>
              </c:pt>
              <c:pt idx="255">
                <c:v>2.1855443767812499</c:v>
              </c:pt>
              <c:pt idx="256">
                <c:v>2.2117692649062501</c:v>
              </c:pt>
              <c:pt idx="257">
                <c:v>2.2375576710468752</c:v>
              </c:pt>
              <c:pt idx="258">
                <c:v>2.2628829206874999</c:v>
              </c:pt>
              <c:pt idx="259">
                <c:v>2.2878784809999999</c:v>
              </c:pt>
              <c:pt idx="260">
                <c:v>2.312555556875</c:v>
              </c:pt>
              <c:pt idx="261">
                <c:v>2.3368223738281251</c:v>
              </c:pt>
              <c:pt idx="262">
                <c:v>2.3606270078437501</c:v>
              </c:pt>
              <c:pt idx="263">
                <c:v>2.38398928728125</c:v>
              </c:pt>
              <c:pt idx="264">
                <c:v>2.4069464154843749</c:v>
              </c:pt>
              <c:pt idx="265">
                <c:v>2.4295663273593751</c:v>
              </c:pt>
              <c:pt idx="266">
                <c:v>2.4517786568359377</c:v>
              </c:pt>
              <c:pt idx="267">
                <c:v>2.4736326346875002</c:v>
              </c:pt>
              <c:pt idx="268">
                <c:v>2.4951151641874998</c:v>
              </c:pt>
              <c:pt idx="269">
                <c:v>2.5161646235937498</c:v>
              </c:pt>
              <c:pt idx="270">
                <c:v>2.5368447360390625</c:v>
              </c:pt>
              <c:pt idx="271">
                <c:v>2.5572068099375</c:v>
              </c:pt>
              <c:pt idx="272">
                <c:v>2.5771237670312499</c:v>
              </c:pt>
              <c:pt idx="273">
                <c:v>2.5966315751171876</c:v>
              </c:pt>
              <c:pt idx="274">
                <c:v>2.6157311529374998</c:v>
              </c:pt>
              <c:pt idx="275">
                <c:v>2.6343854929999999</c:v>
              </c:pt>
              <c:pt idx="276">
                <c:v>2.6525161275937501</c:v>
              </c:pt>
              <c:pt idx="277">
                <c:v>2.6701638979375</c:v>
              </c:pt>
              <c:pt idx="278">
                <c:v>2.6874301339062501</c:v>
              </c:pt>
              <c:pt idx="279">
                <c:v>2.7040360507890626</c:v>
              </c:pt>
              <c:pt idx="280">
                <c:v>2.7200644336562498</c:v>
              </c:pt>
              <c:pt idx="281">
                <c:v>2.7355471456406248</c:v>
              </c:pt>
              <c:pt idx="282">
                <c:v>2.7504489004453125</c:v>
              </c:pt>
              <c:pt idx="283">
                <c:v>2.7648556655625001</c:v>
              </c:pt>
              <c:pt idx="284">
                <c:v>2.7786999683593749</c:v>
              </c:pt>
              <c:pt idx="285">
                <c:v>2.7919864172812501</c:v>
              </c:pt>
              <c:pt idx="286">
                <c:v>2.80478659659375</c:v>
              </c:pt>
              <c:pt idx="287">
                <c:v>2.8169724598281252</c:v>
              </c:pt>
              <c:pt idx="288">
                <c:v>2.8284661942499998</c:v>
              </c:pt>
              <c:pt idx="289">
                <c:v>2.8394467357031248</c:v>
              </c:pt>
              <c:pt idx="290">
                <c:v>2.8499503650937501</c:v>
              </c:pt>
              <c:pt idx="291">
                <c:v>2.8598766800312498</c:v>
              </c:pt>
              <c:pt idx="292">
                <c:v>2.8692238968359374</c:v>
              </c:pt>
              <c:pt idx="293">
                <c:v>2.8780575724218749</c:v>
              </c:pt>
              <c:pt idx="294">
                <c:v>2.8864138636562502</c:v>
              </c:pt>
              <c:pt idx="295">
                <c:v>2.8943299891562502</c:v>
              </c:pt>
              <c:pt idx="296">
                <c:v>2.9018522356718748</c:v>
              </c:pt>
              <c:pt idx="297">
                <c:v>2.9089868757421873</c:v>
              </c:pt>
              <c:pt idx="298">
                <c:v>2.9156647102109376</c:v>
              </c:pt>
              <c:pt idx="299">
                <c:v>2.9219710554218752</c:v>
              </c:pt>
              <c:pt idx="300">
                <c:v>2.9279128585703127</c:v>
              </c:pt>
            </c:numLit>
          </c:val>
          <c:extLst>
            <c:ext xmlns:c16="http://schemas.microsoft.com/office/drawing/2014/chart" uri="{C3380CC4-5D6E-409C-BE32-E72D297353CC}">
              <c16:uniqueId val="{00000004-258F-4CB8-A9DB-B56FD89F2DE2}"/>
            </c:ext>
          </c:extLst>
        </c:ser>
        <c:ser>
          <c:idx val="5"/>
          <c:order val="5"/>
          <c:spPr>
            <a:ln w="25400">
              <a:noFill/>
            </a:ln>
          </c:spPr>
          <c:val>
            <c:numLit>
              <c:formatCode>#\ ##0.000</c:formatCode>
              <c:ptCount val="301"/>
              <c:pt idx="0">
                <c:v>4.2272112912818717E-2</c:v>
              </c:pt>
              <c:pt idx="1">
                <c:v>4.2605448366007284E-2</c:v>
              </c:pt>
              <c:pt idx="2">
                <c:v>4.2945706618064371E-2</c:v>
              </c:pt>
              <c:pt idx="3">
                <c:v>4.3280767523356099E-2</c:v>
              </c:pt>
              <c:pt idx="4">
                <c:v>4.362936340825635E-2</c:v>
              </c:pt>
              <c:pt idx="5">
                <c:v>4.3976043827870945E-2</c:v>
              </c:pt>
              <c:pt idx="6">
                <c:v>4.4331417243449862E-2</c:v>
              </c:pt>
              <c:pt idx="7">
                <c:v>4.4682553304734349E-2</c:v>
              </c:pt>
              <c:pt idx="8">
                <c:v>4.5032220184142269E-2</c:v>
              </c:pt>
              <c:pt idx="9">
                <c:v>4.5392552656662193E-2</c:v>
              </c:pt>
              <c:pt idx="10">
                <c:v>4.5774428539299555E-2</c:v>
              </c:pt>
              <c:pt idx="11">
                <c:v>4.61574976058335E-2</c:v>
              </c:pt>
              <c:pt idx="12">
                <c:v>4.6542738690585603E-2</c:v>
              </c:pt>
              <c:pt idx="13">
                <c:v>4.6910459747067951E-2</c:v>
              </c:pt>
              <c:pt idx="14">
                <c:v>4.7277305125574723E-2</c:v>
              </c:pt>
              <c:pt idx="15">
                <c:v>4.7808825534579796E-2</c:v>
              </c:pt>
              <c:pt idx="16">
                <c:v>4.8477635989892853E-2</c:v>
              </c:pt>
              <c:pt idx="17">
                <c:v>4.9156900888729149E-2</c:v>
              </c:pt>
              <c:pt idx="18">
                <c:v>4.9842782347467841E-2</c:v>
              </c:pt>
              <c:pt idx="19">
                <c:v>5.0556118161397059E-2</c:v>
              </c:pt>
              <c:pt idx="20">
                <c:v>5.1279135041789443E-2</c:v>
              </c:pt>
              <c:pt idx="21">
                <c:v>5.2019088241390794E-2</c:v>
              </c:pt>
              <c:pt idx="22">
                <c:v>5.2761815562219344E-2</c:v>
              </c:pt>
              <c:pt idx="23">
                <c:v>5.3507136108022442E-2</c:v>
              </c:pt>
              <c:pt idx="24">
                <c:v>5.426759979837531E-2</c:v>
              </c:pt>
              <c:pt idx="25">
                <c:v>5.5037844200024291E-2</c:v>
              </c:pt>
              <c:pt idx="26">
                <c:v>5.5816166916252422E-2</c:v>
              </c:pt>
              <c:pt idx="27">
                <c:v>5.6597337371031911E-2</c:v>
              </c:pt>
              <c:pt idx="28">
                <c:v>5.7370029873272291E-2</c:v>
              </c:pt>
              <c:pt idx="29">
                <c:v>5.8155319003184616E-2</c:v>
              </c:pt>
              <c:pt idx="30">
                <c:v>5.8948505747258573E-2</c:v>
              </c:pt>
              <c:pt idx="31">
                <c:v>5.9705185984359914E-2</c:v>
              </c:pt>
              <c:pt idx="32">
                <c:v>6.0485077018250427E-2</c:v>
              </c:pt>
              <c:pt idx="33">
                <c:v>6.1276883061072998E-2</c:v>
              </c:pt>
              <c:pt idx="34">
                <c:v>6.208970832335349E-2</c:v>
              </c:pt>
              <c:pt idx="35">
                <c:v>6.272752699142102E-2</c:v>
              </c:pt>
              <c:pt idx="36">
                <c:v>6.3193453534725302E-2</c:v>
              </c:pt>
              <c:pt idx="37">
                <c:v>6.3665837761806204E-2</c:v>
              </c:pt>
              <c:pt idx="38">
                <c:v>6.4155342827900114E-2</c:v>
              </c:pt>
              <c:pt idx="39">
                <c:v>6.4692171479916141E-2</c:v>
              </c:pt>
              <c:pt idx="40">
                <c:v>6.5274711314081857E-2</c:v>
              </c:pt>
              <c:pt idx="41">
                <c:v>6.5845348122126335E-2</c:v>
              </c:pt>
              <c:pt idx="42">
                <c:v>6.6439917331581208E-2</c:v>
              </c:pt>
              <c:pt idx="43">
                <c:v>6.6975791437688753E-2</c:v>
              </c:pt>
              <c:pt idx="44">
                <c:v>6.7591607370898754E-2</c:v>
              </c:pt>
              <c:pt idx="45">
                <c:v>6.8231755714315279E-2</c:v>
              </c:pt>
              <c:pt idx="46">
                <c:v>6.8841701639116806E-2</c:v>
              </c:pt>
              <c:pt idx="47">
                <c:v>6.9442783713838926E-2</c:v>
              </c:pt>
              <c:pt idx="48">
                <c:v>7.0090844413068218E-2</c:v>
              </c:pt>
              <c:pt idx="49">
                <c:v>7.0772137359841253E-2</c:v>
              </c:pt>
              <c:pt idx="50">
                <c:v>7.1405454620343117E-2</c:v>
              </c:pt>
              <c:pt idx="51">
                <c:v>7.1979809114227258E-2</c:v>
              </c:pt>
              <c:pt idx="52">
                <c:v>7.2535934293471493E-2</c:v>
              </c:pt>
              <c:pt idx="53">
                <c:v>7.3086163553025205E-2</c:v>
              </c:pt>
              <c:pt idx="54">
                <c:v>7.3614634689393166E-2</c:v>
              </c:pt>
              <c:pt idx="55">
                <c:v>7.4133406032840868E-2</c:v>
              </c:pt>
              <c:pt idx="56">
                <c:v>7.4661394960148952E-2</c:v>
              </c:pt>
              <c:pt idx="57">
                <c:v>7.5285011640076838E-2</c:v>
              </c:pt>
              <c:pt idx="58">
                <c:v>7.6186588237077385E-2</c:v>
              </c:pt>
              <c:pt idx="59">
                <c:v>7.6887343297057695E-2</c:v>
              </c:pt>
              <c:pt idx="60">
                <c:v>7.687573051145899E-2</c:v>
              </c:pt>
              <c:pt idx="61">
                <c:v>7.6852285297634715E-2</c:v>
              </c:pt>
              <c:pt idx="62">
                <c:v>7.7217749080232059E-2</c:v>
              </c:pt>
              <c:pt idx="63">
                <c:v>7.7719557852827442E-2</c:v>
              </c:pt>
              <c:pt idx="64">
                <c:v>7.8227452659976604E-2</c:v>
              </c:pt>
              <c:pt idx="65">
                <c:v>7.9109534048212915E-2</c:v>
              </c:pt>
              <c:pt idx="66">
                <c:v>8.1393486997994188E-2</c:v>
              </c:pt>
              <c:pt idx="67">
                <c:v>8.3956547989042868E-2</c:v>
              </c:pt>
              <c:pt idx="68">
                <c:v>8.2879556194590087E-2</c:v>
              </c:pt>
              <c:pt idx="69">
                <c:v>8.3023734547751304E-2</c:v>
              </c:pt>
              <c:pt idx="70">
                <c:v>8.3966551284168439E-2</c:v>
              </c:pt>
              <c:pt idx="71">
                <c:v>8.5069589070897053E-2</c:v>
              </c:pt>
              <c:pt idx="72">
                <c:v>8.626724683305223E-2</c:v>
              </c:pt>
              <c:pt idx="73">
                <c:v>8.7786223281099224E-2</c:v>
              </c:pt>
              <c:pt idx="74">
                <c:v>8.8899972720854814E-2</c:v>
              </c:pt>
              <c:pt idx="75">
                <c:v>8.9683282189085181E-2</c:v>
              </c:pt>
              <c:pt idx="76">
                <c:v>9.0681775157585021E-2</c:v>
              </c:pt>
              <c:pt idx="77">
                <c:v>9.1480052843378137E-2</c:v>
              </c:pt>
              <c:pt idx="78">
                <c:v>9.2964821957753394E-2</c:v>
              </c:pt>
              <c:pt idx="79">
                <c:v>9.5344661721419532E-2</c:v>
              </c:pt>
              <c:pt idx="80">
                <c:v>9.7538093994247649E-2</c:v>
              </c:pt>
              <c:pt idx="81">
                <c:v>9.9767821529285386E-2</c:v>
              </c:pt>
              <c:pt idx="82">
                <c:v>0.10197486496594196</c:v>
              </c:pt>
              <c:pt idx="83">
                <c:v>0.10403979120238302</c:v>
              </c:pt>
              <c:pt idx="84">
                <c:v>0.10596267188310884</c:v>
              </c:pt>
              <c:pt idx="85">
                <c:v>0.1079510413408343</c:v>
              </c:pt>
              <c:pt idx="86">
                <c:v>0.11001633184265637</c:v>
              </c:pt>
              <c:pt idx="87">
                <c:v>0.11209331322565716</c:v>
              </c:pt>
              <c:pt idx="88">
                <c:v>0.11374324415064879</c:v>
              </c:pt>
              <c:pt idx="89">
                <c:v>0.11496305456649825</c:v>
              </c:pt>
              <c:pt idx="90">
                <c:v>0.11617889380573769</c:v>
              </c:pt>
              <c:pt idx="91">
                <c:v>0.11738030539848059</c:v>
              </c:pt>
              <c:pt idx="92">
                <c:v>0.11858743570292628</c:v>
              </c:pt>
              <c:pt idx="93">
                <c:v>0.11979384783651213</c:v>
              </c:pt>
              <c:pt idx="94">
                <c:v>0.12100866914021612</c:v>
              </c:pt>
              <c:pt idx="95">
                <c:v>0.12222140877346656</c:v>
              </c:pt>
              <c:pt idx="96">
                <c:v>0.12345585915746614</c:v>
              </c:pt>
              <c:pt idx="97">
                <c:v>0.12505881539751634</c:v>
              </c:pt>
              <c:pt idx="98">
                <c:v>0.12704629245814619</c:v>
              </c:pt>
              <c:pt idx="99">
                <c:v>0.12916543552883683</c:v>
              </c:pt>
              <c:pt idx="100">
                <c:v>0.13133380298249497</c:v>
              </c:pt>
              <c:pt idx="101">
                <c:v>0.13336128522692114</c:v>
              </c:pt>
              <c:pt idx="102">
                <c:v>0.1354806937852174</c:v>
              </c:pt>
              <c:pt idx="103">
                <c:v>0.13769222370549533</c:v>
              </c:pt>
              <c:pt idx="104">
                <c:v>0.1397695071657718</c:v>
              </c:pt>
              <c:pt idx="105">
                <c:v>0.14166658072520377</c:v>
              </c:pt>
              <c:pt idx="106">
                <c:v>0.14374723774873321</c:v>
              </c:pt>
              <c:pt idx="107">
                <c:v>0.14606766083241624</c:v>
              </c:pt>
              <c:pt idx="108">
                <c:v>0.14834373027178879</c:v>
              </c:pt>
              <c:pt idx="109">
                <c:v>0.1504365994067639</c:v>
              </c:pt>
              <c:pt idx="110">
                <c:v>0.15260030963158672</c:v>
              </c:pt>
              <c:pt idx="111">
                <c:v>0.15507812249835665</c:v>
              </c:pt>
              <c:pt idx="112">
                <c:v>0.15769058956855622</c:v>
              </c:pt>
              <c:pt idx="113">
                <c:v>0.16333584986715757</c:v>
              </c:pt>
              <c:pt idx="114">
                <c:v>0.16195707554967778</c:v>
              </c:pt>
              <c:pt idx="115">
                <c:v>0.16410748110663495</c:v>
              </c:pt>
              <c:pt idx="116">
                <c:v>0.16373349100653228</c:v>
              </c:pt>
              <c:pt idx="117">
                <c:v>0.16271475662879922</c:v>
              </c:pt>
              <c:pt idx="118">
                <c:v>0.16195012058920746</c:v>
              </c:pt>
              <c:pt idx="119">
                <c:v>0.15769611641855127</c:v>
              </c:pt>
              <c:pt idx="120">
                <c:v>0.1561439317418353</c:v>
              </c:pt>
              <c:pt idx="121">
                <c:v>0.15248553051945507</c:v>
              </c:pt>
              <c:pt idx="122">
                <c:v>0.15260937009932468</c:v>
              </c:pt>
              <c:pt idx="123">
                <c:v>0.15411178177821314</c:v>
              </c:pt>
              <c:pt idx="124">
                <c:v>0.15697279190394678</c:v>
              </c:pt>
              <c:pt idx="125">
                <c:v>0.15999022862387935</c:v>
              </c:pt>
              <c:pt idx="126">
                <c:v>0.16289581671866918</c:v>
              </c:pt>
              <c:pt idx="127">
                <c:v>0.16595896494473347</c:v>
              </c:pt>
              <c:pt idx="128">
                <c:v>0.16913441174236582</c:v>
              </c:pt>
              <c:pt idx="129">
                <c:v>0.17220366463878298</c:v>
              </c:pt>
              <c:pt idx="130">
                <c:v>0.17500527933174442</c:v>
              </c:pt>
              <c:pt idx="131">
                <c:v>0.17740224778350683</c:v>
              </c:pt>
              <c:pt idx="132">
                <c:v>0.17916720189154678</c:v>
              </c:pt>
              <c:pt idx="133">
                <c:v>0.17705625206594069</c:v>
              </c:pt>
              <c:pt idx="134">
                <c:v>0.17510572372622502</c:v>
              </c:pt>
              <c:pt idx="135">
                <c:v>0.17699918995964228</c:v>
              </c:pt>
              <c:pt idx="136">
                <c:v>0.17939619644830992</c:v>
              </c:pt>
              <c:pt idx="137">
                <c:v>0.1823054591662101</c:v>
              </c:pt>
              <c:pt idx="138">
                <c:v>0.18558879230298694</c:v>
              </c:pt>
              <c:pt idx="139">
                <c:v>0.18457462877773781</c:v>
              </c:pt>
              <c:pt idx="140">
                <c:v>0.18356046525248879</c:v>
              </c:pt>
              <c:pt idx="141">
                <c:v>0.1825463017272401</c:v>
              </c:pt>
              <c:pt idx="142">
                <c:v>0.18153213820199113</c:v>
              </c:pt>
              <c:pt idx="143">
                <c:v>0.18051797467674216</c:v>
              </c:pt>
              <c:pt idx="144">
                <c:v>0.17950381115149322</c:v>
              </c:pt>
              <c:pt idx="145">
                <c:v>0.17848964762624422</c:v>
              </c:pt>
              <c:pt idx="146">
                <c:v>0.17747548410099553</c:v>
              </c:pt>
              <c:pt idx="147">
                <c:v>0.17646132057574654</c:v>
              </c:pt>
              <c:pt idx="148">
                <c:v>0.17544715705049757</c:v>
              </c:pt>
              <c:pt idx="149">
                <c:v>0.17443299352524866</c:v>
              </c:pt>
              <c:pt idx="150">
                <c:v>0.17341883</c:v>
              </c:pt>
              <c:pt idx="151">
                <c:v>0.176063361</c:v>
              </c:pt>
              <c:pt idx="152">
                <c:v>0.17877163200000001</c:v>
              </c:pt>
              <c:pt idx="153">
                <c:v>0.181558417</c:v>
              </c:pt>
              <c:pt idx="154">
                <c:v>0.184487606</c:v>
              </c:pt>
              <c:pt idx="155">
                <c:v>0.187581473</c:v>
              </c:pt>
              <c:pt idx="156">
                <c:v>0.19080392600000001</c:v>
              </c:pt>
              <c:pt idx="157">
                <c:v>0.19417793899999999</c:v>
              </c:pt>
              <c:pt idx="158">
                <c:v>0.19769463700000001</c:v>
              </c:pt>
              <c:pt idx="159">
                <c:v>0.201110651</c:v>
              </c:pt>
              <c:pt idx="160">
                <c:v>0.20447662899999999</c:v>
              </c:pt>
              <c:pt idx="161">
                <c:v>0.207915663</c:v>
              </c:pt>
              <c:pt idx="162">
                <c:v>0.21120149199999999</c:v>
              </c:pt>
              <c:pt idx="163">
                <c:v>0.21430565500000001</c:v>
              </c:pt>
              <c:pt idx="164">
                <c:v>0.21721758899999999</c:v>
              </c:pt>
              <c:pt idx="165">
                <c:v>0.21988314</c:v>
              </c:pt>
              <c:pt idx="166">
                <c:v>0.22241503000000001</c:v>
              </c:pt>
              <c:pt idx="167">
                <c:v>0.224854941</c:v>
              </c:pt>
              <c:pt idx="168">
                <c:v>0.22718922799999999</c:v>
              </c:pt>
              <c:pt idx="169">
                <c:v>0.22943037099999999</c:v>
              </c:pt>
              <c:pt idx="170">
                <c:v>0.231446137</c:v>
              </c:pt>
              <c:pt idx="171">
                <c:v>0.233471864</c:v>
              </c:pt>
              <c:pt idx="172">
                <c:v>0.23567918700000001</c:v>
              </c:pt>
              <c:pt idx="173">
                <c:v>0.237853706</c:v>
              </c:pt>
              <c:pt idx="174">
                <c:v>0.24003884</c:v>
              </c:pt>
              <c:pt idx="175">
                <c:v>0.242323659</c:v>
              </c:pt>
              <c:pt idx="176">
                <c:v>0.24474970500000001</c:v>
              </c:pt>
              <c:pt idx="177">
                <c:v>0.24726983999999999</c:v>
              </c:pt>
              <c:pt idx="178">
                <c:v>0.24973778099999999</c:v>
              </c:pt>
              <c:pt idx="179">
                <c:v>0.251963455</c:v>
              </c:pt>
              <c:pt idx="180">
                <c:v>0.25401833299999999</c:v>
              </c:pt>
              <c:pt idx="181">
                <c:v>0.25612358899999998</c:v>
              </c:pt>
              <c:pt idx="182">
                <c:v>0.25835067699999997</c:v>
              </c:pt>
              <c:pt idx="183">
                <c:v>0.26082602399999999</c:v>
              </c:pt>
              <c:pt idx="184">
                <c:v>0.26339553700000001</c:v>
              </c:pt>
              <c:pt idx="185">
                <c:v>0.265934844</c:v>
              </c:pt>
              <c:pt idx="186">
                <c:v>0.26868303700000001</c:v>
              </c:pt>
              <c:pt idx="187">
                <c:v>0.27157595600000001</c:v>
              </c:pt>
              <c:pt idx="188">
                <c:v>0.27435791700000001</c:v>
              </c:pt>
              <c:pt idx="189">
                <c:v>0.27675469899999999</c:v>
              </c:pt>
              <c:pt idx="190">
                <c:v>0.27868985000000002</c:v>
              </c:pt>
              <c:pt idx="191">
                <c:v>0.28029180300000001</c:v>
              </c:pt>
              <c:pt idx="192">
                <c:v>0.28074116500000001</c:v>
              </c:pt>
              <c:pt idx="193">
                <c:v>0.28050974200000001</c:v>
              </c:pt>
              <c:pt idx="194">
                <c:v>0.28062497199999997</c:v>
              </c:pt>
              <c:pt idx="195">
                <c:v>0.28060855800000001</c:v>
              </c:pt>
              <c:pt idx="196">
                <c:v>0.28027844299999999</c:v>
              </c:pt>
              <c:pt idx="197">
                <c:v>0.27976764900000001</c:v>
              </c:pt>
              <c:pt idx="198">
                <c:v>0.27918390500000001</c:v>
              </c:pt>
              <c:pt idx="199">
                <c:v>0.27858199300000003</c:v>
              </c:pt>
              <c:pt idx="200">
                <c:v>0.27807524099999997</c:v>
              </c:pt>
              <c:pt idx="201">
                <c:v>0.27752853500000002</c:v>
              </c:pt>
              <c:pt idx="202">
                <c:v>0.27747388499999998</c:v>
              </c:pt>
              <c:pt idx="203">
                <c:v>0.27757802300000001</c:v>
              </c:pt>
              <c:pt idx="204">
                <c:v>0.27729437299999998</c:v>
              </c:pt>
              <c:pt idx="205">
                <c:v>0.277029409</c:v>
              </c:pt>
              <c:pt idx="206">
                <c:v>0.27697790900000002</c:v>
              </c:pt>
              <c:pt idx="207">
                <c:v>0.277341528</c:v>
              </c:pt>
              <c:pt idx="208">
                <c:v>0.27795144700000002</c:v>
              </c:pt>
              <c:pt idx="209">
                <c:v>0.27880999699999998</c:v>
              </c:pt>
              <c:pt idx="210">
                <c:v>0.279785648</c:v>
              </c:pt>
              <c:pt idx="211">
                <c:v>0.28086441600000001</c:v>
              </c:pt>
              <c:pt idx="212">
                <c:v>0.28218923600000001</c:v>
              </c:pt>
              <c:pt idx="213">
                <c:v>0.28366529400000001</c:v>
              </c:pt>
              <c:pt idx="214">
                <c:v>0.28515563500000002</c:v>
              </c:pt>
              <c:pt idx="215">
                <c:v>0.286740412</c:v>
              </c:pt>
              <c:pt idx="216">
                <c:v>0.28845615299999999</c:v>
              </c:pt>
              <c:pt idx="217">
                <c:v>0.29007922800000002</c:v>
              </c:pt>
              <c:pt idx="218">
                <c:v>0.29147451600000002</c:v>
              </c:pt>
              <c:pt idx="219">
                <c:v>0.29273931399999997</c:v>
              </c:pt>
              <c:pt idx="220">
                <c:v>0.29370240800000003</c:v>
              </c:pt>
              <c:pt idx="221">
                <c:v>0.29414607999999998</c:v>
              </c:pt>
              <c:pt idx="222">
                <c:v>0.29211463100000001</c:v>
              </c:pt>
              <c:pt idx="223">
                <c:v>0.290168272</c:v>
              </c:pt>
              <c:pt idx="224">
                <c:v>0.29106594549999998</c:v>
              </c:pt>
              <c:pt idx="225">
                <c:v>0.29267373925000001</c:v>
              </c:pt>
              <c:pt idx="226">
                <c:v>0.29386709475</c:v>
              </c:pt>
              <c:pt idx="227">
                <c:v>0.29440730450000002</c:v>
              </c:pt>
              <c:pt idx="228">
                <c:v>0.29488445275000003</c:v>
              </c:pt>
              <c:pt idx="229">
                <c:v>0.29531718350000002</c:v>
              </c:pt>
              <c:pt idx="230">
                <c:v>0.29572365849999999</c:v>
              </c:pt>
              <c:pt idx="231">
                <c:v>0.29607201799999999</c:v>
              </c:pt>
              <c:pt idx="232">
                <c:v>0.29641023799999999</c:v>
              </c:pt>
              <c:pt idx="233">
                <c:v>0.29676107774999999</c:v>
              </c:pt>
              <c:pt idx="234">
                <c:v>0.29711106949999999</c:v>
              </c:pt>
              <c:pt idx="235">
                <c:v>0.297464332</c:v>
              </c:pt>
              <c:pt idx="236">
                <c:v>0.2978351615</c:v>
              </c:pt>
              <c:pt idx="237">
                <c:v>0.29821461425000001</c:v>
              </c:pt>
              <c:pt idx="238">
                <c:v>0.29861008675</c:v>
              </c:pt>
              <c:pt idx="239">
                <c:v>0.29902741775000002</c:v>
              </c:pt>
              <c:pt idx="240">
                <c:v>0.29946696625000002</c:v>
              </c:pt>
              <c:pt idx="241">
                <c:v>0.29995112824999998</c:v>
              </c:pt>
              <c:pt idx="242">
                <c:v>0.30045418224999998</c:v>
              </c:pt>
              <c:pt idx="243">
                <c:v>0.30097031624999998</c:v>
              </c:pt>
              <c:pt idx="244">
                <c:v>0.30149941600000002</c:v>
              </c:pt>
              <c:pt idx="245">
                <c:v>0.30204345425000001</c:v>
              </c:pt>
              <c:pt idx="246">
                <c:v>0.30258340774999998</c:v>
              </c:pt>
              <c:pt idx="247">
                <c:v>0.30309021000000003</c:v>
              </c:pt>
              <c:pt idx="248">
                <c:v>0.30356203050000002</c:v>
              </c:pt>
              <c:pt idx="249">
                <c:v>0.30397831575000001</c:v>
              </c:pt>
              <c:pt idx="250">
                <c:v>0.30434023300000002</c:v>
              </c:pt>
              <c:pt idx="251">
                <c:v>0.30465120675000001</c:v>
              </c:pt>
              <c:pt idx="252">
                <c:v>0.30492088425000002</c:v>
              </c:pt>
              <c:pt idx="253">
                <c:v>0.30512901250000002</c:v>
              </c:pt>
              <c:pt idx="254">
                <c:v>0.30527627349999997</c:v>
              </c:pt>
              <c:pt idx="255">
                <c:v>0.30536924850000002</c:v>
              </c:pt>
              <c:pt idx="256">
                <c:v>0.30542353075000001</c:v>
              </c:pt>
              <c:pt idx="257">
                <c:v>0.30545795850000002</c:v>
              </c:pt>
              <c:pt idx="258">
                <c:v>0.30544467525000002</c:v>
              </c:pt>
              <c:pt idx="259">
                <c:v>0.30540368400000001</c:v>
              </c:pt>
              <c:pt idx="260">
                <c:v>0.30534932725000002</c:v>
              </c:pt>
              <c:pt idx="261">
                <c:v>0.30528393674999998</c:v>
              </c:pt>
              <c:pt idx="262">
                <c:v>0.30518368000000001</c:v>
              </c:pt>
              <c:pt idx="263">
                <c:v>0.30507982649999998</c:v>
              </c:pt>
              <c:pt idx="264">
                <c:v>0.30495720575000002</c:v>
              </c:pt>
              <c:pt idx="265">
                <c:v>0.30481852025</c:v>
              </c:pt>
              <c:pt idx="266">
                <c:v>0.30467431475000001</c:v>
              </c:pt>
              <c:pt idx="267">
                <c:v>0.30455295900000001</c:v>
              </c:pt>
              <c:pt idx="268">
                <c:v>0.30442825099999998</c:v>
              </c:pt>
              <c:pt idx="269">
                <c:v>0.30429530275</c:v>
              </c:pt>
              <c:pt idx="270">
                <c:v>0.30416759300000001</c:v>
              </c:pt>
              <c:pt idx="271">
                <c:v>0.30402558974999999</c:v>
              </c:pt>
              <c:pt idx="272">
                <c:v>0.30389676724999998</c:v>
              </c:pt>
              <c:pt idx="273">
                <c:v>0.30379121674999998</c:v>
              </c:pt>
              <c:pt idx="274">
                <c:v>0.30368585850000002</c:v>
              </c:pt>
              <c:pt idx="275">
                <c:v>0.30359907549999998</c:v>
              </c:pt>
              <c:pt idx="276">
                <c:v>0.30352030962499998</c:v>
              </c:pt>
              <c:pt idx="277">
                <c:v>0.30345136900000003</c:v>
              </c:pt>
              <c:pt idx="278">
                <c:v>0.30338181125000002</c:v>
              </c:pt>
              <c:pt idx="279">
                <c:v>0.303307508625</c:v>
              </c:pt>
              <c:pt idx="280">
                <c:v>0.30324375599999998</c:v>
              </c:pt>
              <c:pt idx="281">
                <c:v>0.30318477712500003</c:v>
              </c:pt>
              <c:pt idx="282">
                <c:v>0.30312237775</c:v>
              </c:pt>
              <c:pt idx="283">
                <c:v>0.30306671137500002</c:v>
              </c:pt>
              <c:pt idx="284">
                <c:v>0.30300468812499998</c:v>
              </c:pt>
              <c:pt idx="285">
                <c:v>0.30293325162500001</c:v>
              </c:pt>
              <c:pt idx="286">
                <c:v>0.30284260400000002</c:v>
              </c:pt>
              <c:pt idx="287">
                <c:v>0.30276484399999998</c:v>
              </c:pt>
              <c:pt idx="288">
                <c:v>0.30268025712500002</c:v>
              </c:pt>
              <c:pt idx="289">
                <c:v>0.30258234587499999</c:v>
              </c:pt>
              <c:pt idx="290">
                <c:v>0.30246031112499999</c:v>
              </c:pt>
              <c:pt idx="291">
                <c:v>0.30233180999999998</c:v>
              </c:pt>
              <c:pt idx="292">
                <c:v>0.30217807000000002</c:v>
              </c:pt>
              <c:pt idx="293">
                <c:v>0.30199964150000003</c:v>
              </c:pt>
              <c:pt idx="294">
                <c:v>0.301832151125</c:v>
              </c:pt>
              <c:pt idx="295">
                <c:v>0.30164298449999999</c:v>
              </c:pt>
              <c:pt idx="296">
                <c:v>0.30141188562499999</c:v>
              </c:pt>
              <c:pt idx="297">
                <c:v>0.3011589905</c:v>
              </c:pt>
              <c:pt idx="298">
                <c:v>0.30087589674999998</c:v>
              </c:pt>
              <c:pt idx="299">
                <c:v>0.30055856762499999</c:v>
              </c:pt>
              <c:pt idx="300">
                <c:v>0.30022181975000001</c:v>
              </c:pt>
            </c:numLit>
          </c:val>
          <c:extLst>
            <c:ext xmlns:c16="http://schemas.microsoft.com/office/drawing/2014/chart" uri="{C3380CC4-5D6E-409C-BE32-E72D297353CC}">
              <c16:uniqueId val="{00000005-258F-4CB8-A9DB-B56FD89F2DE2}"/>
            </c:ext>
          </c:extLst>
        </c:ser>
        <c:ser>
          <c:idx val="6"/>
          <c:order val="6"/>
          <c:spPr>
            <a:solidFill>
              <a:srgbClr val="FF0000"/>
            </a:solidFill>
            <a:ln w="25400">
              <a:solidFill>
                <a:srgbClr val="FF0000"/>
              </a:solidFill>
            </a:ln>
          </c:spPr>
          <c:val>
            <c:numLit>
              <c:formatCode>#\ ##0.000</c:formatCode>
              <c:ptCount val="301"/>
              <c:pt idx="0">
                <c:v>0.40053826027918144</c:v>
              </c:pt>
              <c:pt idx="1">
                <c:v>0.4020247619122671</c:v>
              </c:pt>
              <c:pt idx="2">
                <c:v>0.40348290070091403</c:v>
              </c:pt>
              <c:pt idx="3">
                <c:v>0.40494769911026995</c:v>
              </c:pt>
              <c:pt idx="4">
                <c:v>0.40641717969530056</c:v>
              </c:pt>
              <c:pt idx="5">
                <c:v>0.40789236510114957</c:v>
              </c:pt>
              <c:pt idx="6">
                <c:v>0.40940123314793742</c:v>
              </c:pt>
              <c:pt idx="7">
                <c:v>0.41091492732798562</c:v>
              </c:pt>
              <c:pt idx="8">
                <c:v>0.41233547072355381</c:v>
              </c:pt>
              <c:pt idx="9">
                <c:v>0.41376188650885715</c:v>
              </c:pt>
              <c:pt idx="10">
                <c:v>0.41519519795043369</c:v>
              </c:pt>
              <c:pt idx="11">
                <c:v>0.4166344284075138</c:v>
              </c:pt>
              <c:pt idx="12">
                <c:v>0.41782360133238983</c:v>
              </c:pt>
              <c:pt idx="13">
                <c:v>0.4190247402707879</c:v>
              </c:pt>
              <c:pt idx="14">
                <c:v>0.42023786886224118</c:v>
              </c:pt>
              <c:pt idx="15">
                <c:v>0.42148001084046466</c:v>
              </c:pt>
              <c:pt idx="16">
                <c:v>0.42273319003373117</c:v>
              </c:pt>
              <c:pt idx="17">
                <c:v>0.42415743036524933</c:v>
              </c:pt>
              <c:pt idx="18">
                <c:v>0.4255887558535425</c:v>
              </c:pt>
              <c:pt idx="19">
                <c:v>0.42702619061282987</c:v>
              </c:pt>
              <c:pt idx="20">
                <c:v>0.42847175885340866</c:v>
              </c:pt>
              <c:pt idx="21">
                <c:v>0.43051662742640556</c:v>
              </c:pt>
              <c:pt idx="22">
                <c:v>0.42726185351226298</c:v>
              </c:pt>
              <c:pt idx="23">
                <c:v>0.43005596676134328</c:v>
              </c:pt>
              <c:pt idx="24">
                <c:v>0.43754536971756286</c:v>
              </c:pt>
              <c:pt idx="25">
                <c:v>0.44229732150905471</c:v>
              </c:pt>
              <c:pt idx="26">
                <c:v>0.44144151706164902</c:v>
              </c:pt>
              <c:pt idx="27">
                <c:v>0.44410584338650505</c:v>
              </c:pt>
              <c:pt idx="28">
                <c:v>0.44638414864246639</c:v>
              </c:pt>
              <c:pt idx="29">
                <c:v>0.44862607574925778</c:v>
              </c:pt>
              <c:pt idx="30">
                <c:v>0.45065555404263574</c:v>
              </c:pt>
              <c:pt idx="31">
                <c:v>0.45178919017901087</c:v>
              </c:pt>
              <c:pt idx="32">
                <c:v>0.4532026855450671</c:v>
              </c:pt>
              <c:pt idx="33">
                <c:v>0.45509103173790572</c:v>
              </c:pt>
              <c:pt idx="34">
                <c:v>0.45724099404697122</c:v>
              </c:pt>
              <c:pt idx="35">
                <c:v>0.45806436268096395</c:v>
              </c:pt>
              <c:pt idx="36">
                <c:v>0.46099373351620815</c:v>
              </c:pt>
              <c:pt idx="37">
                <c:v>0.4617842918796759</c:v>
              </c:pt>
              <c:pt idx="38">
                <c:v>0.4647119552354711</c:v>
              </c:pt>
              <c:pt idx="39">
                <c:v>0.46631971755604551</c:v>
              </c:pt>
              <c:pt idx="40">
                <c:v>0.46808327399335775</c:v>
              </c:pt>
              <c:pt idx="41">
                <c:v>0.46855489102014952</c:v>
              </c:pt>
              <c:pt idx="42">
                <c:v>0.4700509735126604</c:v>
              </c:pt>
              <c:pt idx="43">
                <c:v>0.47288839266811999</c:v>
              </c:pt>
              <c:pt idx="44">
                <c:v>0.4753015445498911</c:v>
              </c:pt>
              <c:pt idx="45">
                <c:v>0.47741313558144732</c:v>
              </c:pt>
              <c:pt idx="46">
                <c:v>0.47939958022750828</c:v>
              </c:pt>
              <c:pt idx="47">
                <c:v>0.48143711986074172</c:v>
              </c:pt>
              <c:pt idx="48">
                <c:v>0.48330756346839132</c:v>
              </c:pt>
              <c:pt idx="49">
                <c:v>0.4850628951332277</c:v>
              </c:pt>
              <c:pt idx="50">
                <c:v>0.48664235410240747</c:v>
              </c:pt>
              <c:pt idx="51">
                <c:v>0.4879955884454576</c:v>
              </c:pt>
              <c:pt idx="52">
                <c:v>0.49007020538381268</c:v>
              </c:pt>
              <c:pt idx="53">
                <c:v>0.48845044670891419</c:v>
              </c:pt>
              <c:pt idx="54">
                <c:v>0.48561026761267312</c:v>
              </c:pt>
              <c:pt idx="55">
                <c:v>0.48355081451334614</c:v>
              </c:pt>
              <c:pt idx="56">
                <c:v>0.47979166044990651</c:v>
              </c:pt>
              <c:pt idx="57">
                <c:v>0.47669788695416027</c:v>
              </c:pt>
              <c:pt idx="58">
                <c:v>0.47519658504096135</c:v>
              </c:pt>
              <c:pt idx="59">
                <c:v>0.47462685631388485</c:v>
              </c:pt>
              <c:pt idx="60">
                <c:v>0.472258314199825</c:v>
              </c:pt>
              <c:pt idx="61">
                <c:v>0.46720456717523523</c:v>
              </c:pt>
              <c:pt idx="62">
                <c:v>0.46172433781838407</c:v>
              </c:pt>
              <c:pt idx="63">
                <c:v>0.45436271352751839</c:v>
              </c:pt>
              <c:pt idx="64">
                <c:v>0.4444871945227134</c:v>
              </c:pt>
              <c:pt idx="65">
                <c:v>0.43058228102464813</c:v>
              </c:pt>
              <c:pt idx="66">
                <c:v>0.41744197325460808</c:v>
              </c:pt>
              <c:pt idx="67">
                <c:v>0.41251727143448713</c:v>
              </c:pt>
              <c:pt idx="68">
                <c:v>0.41182217578678987</c:v>
              </c:pt>
              <c:pt idx="69">
                <c:v>0.41133768653463398</c:v>
              </c:pt>
              <c:pt idx="70">
                <c:v>0.41074930390175224</c:v>
              </c:pt>
              <c:pt idx="71">
                <c:v>0.410403538586042</c:v>
              </c:pt>
              <c:pt idx="72">
                <c:v>0.41297970421228253</c:v>
              </c:pt>
              <c:pt idx="73">
                <c:v>0.41569659542542936</c:v>
              </c:pt>
              <c:pt idx="74">
                <c:v>0.41842115070153424</c:v>
              </c:pt>
              <c:pt idx="75">
                <c:v>0.42115652230572653</c:v>
              </c:pt>
              <c:pt idx="76">
                <c:v>0.42398757890549643</c:v>
              </c:pt>
              <c:pt idx="77">
                <c:v>0.42691443927920047</c:v>
              </c:pt>
              <c:pt idx="78">
                <c:v>0.42482303567780172</c:v>
              </c:pt>
              <c:pt idx="79">
                <c:v>0.42274925551964143</c:v>
              </c:pt>
              <c:pt idx="80">
                <c:v>0.42059988435509266</c:v>
              </c:pt>
              <c:pt idx="81">
                <c:v>0.42155078367145088</c:v>
              </c:pt>
              <c:pt idx="82">
                <c:v>0.42306059564900494</c:v>
              </c:pt>
              <c:pt idx="83">
                <c:v>0.42438644954830718</c:v>
              </c:pt>
              <c:pt idx="84">
                <c:v>0.42642304651638829</c:v>
              </c:pt>
              <c:pt idx="85">
                <c:v>0.42876181874522301</c:v>
              </c:pt>
              <c:pt idx="86">
                <c:v>0.43099033743350523</c:v>
              </c:pt>
              <c:pt idx="87">
                <c:v>0.43303389310723228</c:v>
              </c:pt>
              <c:pt idx="88">
                <c:v>0.43527105478604722</c:v>
              </c:pt>
              <c:pt idx="89">
                <c:v>0.4376797039167844</c:v>
              </c:pt>
              <c:pt idx="90">
                <c:v>0.43996470384162212</c:v>
              </c:pt>
              <c:pt idx="91">
                <c:v>0.44218346771707551</c:v>
              </c:pt>
              <c:pt idx="92">
                <c:v>0.44433035318196445</c:v>
              </c:pt>
              <c:pt idx="93">
                <c:v>0.44665528958705353</c:v>
              </c:pt>
              <c:pt idx="94">
                <c:v>0.44903713532632838</c:v>
              </c:pt>
              <c:pt idx="95">
                <c:v>0.45138775166539391</c:v>
              </c:pt>
              <c:pt idx="96">
                <c:v>0.45376021100322922</c:v>
              </c:pt>
              <c:pt idx="97">
                <c:v>0.45640742125293648</c:v>
              </c:pt>
              <c:pt idx="98">
                <c:v>0.45912463562420913</c:v>
              </c:pt>
              <c:pt idx="99">
                <c:v>0.46301320527617684</c:v>
              </c:pt>
              <c:pt idx="100">
                <c:v>0.46681708081636142</c:v>
              </c:pt>
              <c:pt idx="101">
                <c:v>0.4693081354877251</c:v>
              </c:pt>
              <c:pt idx="102">
                <c:v>0.471682029026811</c:v>
              </c:pt>
              <c:pt idx="103">
                <c:v>0.4740411341784348</c:v>
              </c:pt>
              <c:pt idx="104">
                <c:v>0.47641374895193661</c:v>
              </c:pt>
              <c:pt idx="105">
                <c:v>0.47868992605338462</c:v>
              </c:pt>
              <c:pt idx="106">
                <c:v>0.48090502566017612</c:v>
              </c:pt>
              <c:pt idx="107">
                <c:v>0.48308831978831701</c:v>
              </c:pt>
              <c:pt idx="108">
                <c:v>0.48545070592007739</c:v>
              </c:pt>
              <c:pt idx="109">
                <c:v>0.48786206078091982</c:v>
              </c:pt>
              <c:pt idx="110">
                <c:v>0.49032253811569321</c:v>
              </c:pt>
              <c:pt idx="111">
                <c:v>0.49405922024407267</c:v>
              </c:pt>
              <c:pt idx="112">
                <c:v>0.49797703311587255</c:v>
              </c:pt>
              <c:pt idx="113">
                <c:v>0.50079054585913108</c:v>
              </c:pt>
              <c:pt idx="114">
                <c:v>0.50361094381668536</c:v>
              </c:pt>
              <c:pt idx="115">
                <c:v>0.50642043718866581</c:v>
              </c:pt>
              <c:pt idx="116">
                <c:v>0.50933960529926903</c:v>
              </c:pt>
              <c:pt idx="117">
                <c:v>0.51216255494087404</c:v>
              </c:pt>
              <c:pt idx="118">
                <c:v>0.51417377192792935</c:v>
              </c:pt>
              <c:pt idx="119">
                <c:v>0.51532388406730012</c:v>
              </c:pt>
              <c:pt idx="120">
                <c:v>0.51752539161214484</c:v>
              </c:pt>
              <c:pt idx="121">
                <c:v>0.52087813959123219</c:v>
              </c:pt>
              <c:pt idx="122">
                <c:v>0.52429991080466221</c:v>
              </c:pt>
              <c:pt idx="123">
                <c:v>0.52774641713513282</c:v>
              </c:pt>
              <c:pt idx="124">
                <c:v>0.5312487699803512</c:v>
              </c:pt>
              <c:pt idx="125">
                <c:v>0.53484788643211456</c:v>
              </c:pt>
              <c:pt idx="126">
                <c:v>0.5387521332433366</c:v>
              </c:pt>
              <c:pt idx="127">
                <c:v>0.54259026064789817</c:v>
              </c:pt>
              <c:pt idx="128">
                <c:v>0.54646234533322713</c:v>
              </c:pt>
              <c:pt idx="129">
                <c:v>0.55289789839959691</c:v>
              </c:pt>
              <c:pt idx="130">
                <c:v>0.56178950585067211</c:v>
              </c:pt>
              <c:pt idx="131">
                <c:v>0.57122240950480851</c:v>
              </c:pt>
              <c:pt idx="132">
                <c:v>0.58077088542020694</c:v>
              </c:pt>
              <c:pt idx="133">
                <c:v>0.590485248233382</c:v>
              </c:pt>
              <c:pt idx="134">
                <c:v>0.60022585181307875</c:v>
              </c:pt>
              <c:pt idx="135">
                <c:v>0.61015846106650995</c:v>
              </c:pt>
              <c:pt idx="136">
                <c:v>0.62008477091273839</c:v>
              </c:pt>
              <c:pt idx="137">
                <c:v>0.62557397703061968</c:v>
              </c:pt>
              <c:pt idx="138">
                <c:v>0.6268813192930146</c:v>
              </c:pt>
              <c:pt idx="139">
                <c:v>0.63063411818526338</c:v>
              </c:pt>
              <c:pt idx="140">
                <c:v>0.63438691707751194</c:v>
              </c:pt>
              <c:pt idx="141">
                <c:v>0.63813971596976093</c:v>
              </c:pt>
              <c:pt idx="142">
                <c:v>0.64189251486200993</c:v>
              </c:pt>
              <c:pt idx="143">
                <c:v>0.64564531375425838</c:v>
              </c:pt>
              <c:pt idx="144">
                <c:v>0.64939811264650726</c:v>
              </c:pt>
              <c:pt idx="145">
                <c:v>0.65315091153875626</c:v>
              </c:pt>
              <c:pt idx="146">
                <c:v>0.65690371043100482</c:v>
              </c:pt>
              <c:pt idx="147">
                <c:v>0.66065650932325326</c:v>
              </c:pt>
              <c:pt idx="148">
                <c:v>0.66440930821550259</c:v>
              </c:pt>
              <c:pt idx="149">
                <c:v>0.66816210710775115</c:v>
              </c:pt>
              <c:pt idx="150">
                <c:v>0.67191490600000003</c:v>
              </c:pt>
              <c:pt idx="151">
                <c:v>0.682987444</c:v>
              </c:pt>
              <c:pt idx="152">
                <c:v>0.69607136599999997</c:v>
              </c:pt>
              <c:pt idx="153">
                <c:v>0.71056962099999998</c:v>
              </c:pt>
              <c:pt idx="154">
                <c:v>0.72534817900000004</c:v>
              </c:pt>
              <c:pt idx="155">
                <c:v>0.74112737100000003</c:v>
              </c:pt>
              <c:pt idx="156">
                <c:v>0.75649603200000004</c:v>
              </c:pt>
              <c:pt idx="157">
                <c:v>0.77262979300000001</c:v>
              </c:pt>
              <c:pt idx="158">
                <c:v>0.78889872500000002</c:v>
              </c:pt>
              <c:pt idx="159">
                <c:v>0.79982697199999997</c:v>
              </c:pt>
              <c:pt idx="160">
                <c:v>0.80433216299999999</c:v>
              </c:pt>
              <c:pt idx="161">
                <c:v>0.80754750799999997</c:v>
              </c:pt>
              <c:pt idx="162">
                <c:v>0.81889722499999995</c:v>
              </c:pt>
              <c:pt idx="163">
                <c:v>0.84042529300000002</c:v>
              </c:pt>
              <c:pt idx="164">
                <c:v>0.86349178100000001</c:v>
              </c:pt>
              <c:pt idx="165">
                <c:v>0.88521249000000002</c:v>
              </c:pt>
              <c:pt idx="166">
                <c:v>0.90668478799999996</c:v>
              </c:pt>
              <c:pt idx="167">
                <c:v>0.92727864800000004</c:v>
              </c:pt>
              <c:pt idx="168">
                <c:v>0.94955815700000001</c:v>
              </c:pt>
              <c:pt idx="169">
                <c:v>0.97367258300000004</c:v>
              </c:pt>
              <c:pt idx="170">
                <c:v>0.99784463599999995</c:v>
              </c:pt>
              <c:pt idx="171">
                <c:v>1.0215381100000001</c:v>
              </c:pt>
              <c:pt idx="172">
                <c:v>1.0440360399999999</c:v>
              </c:pt>
              <c:pt idx="173">
                <c:v>1.0658196680000001</c:v>
              </c:pt>
              <c:pt idx="174">
                <c:v>1.0863587180000001</c:v>
              </c:pt>
              <c:pt idx="175">
                <c:v>1.104800668</c:v>
              </c:pt>
              <c:pt idx="176">
                <c:v>1.121474415</c:v>
              </c:pt>
              <c:pt idx="177">
                <c:v>1.136935458</c:v>
              </c:pt>
              <c:pt idx="178">
                <c:v>1.151739831</c:v>
              </c:pt>
              <c:pt idx="179">
                <c:v>1.1669992520000001</c:v>
              </c:pt>
              <c:pt idx="180">
                <c:v>1.1828966270000001</c:v>
              </c:pt>
              <c:pt idx="181">
                <c:v>1.1993747530000001</c:v>
              </c:pt>
              <c:pt idx="182">
                <c:v>1.2171269629999999</c:v>
              </c:pt>
              <c:pt idx="183">
                <c:v>1.234426204</c:v>
              </c:pt>
              <c:pt idx="184">
                <c:v>1.2509450230000001</c:v>
              </c:pt>
              <c:pt idx="185">
                <c:v>1.268586934</c:v>
              </c:pt>
              <c:pt idx="186">
                <c:v>1.2877607499999999</c:v>
              </c:pt>
              <c:pt idx="187">
                <c:v>1.308528219</c:v>
              </c:pt>
              <c:pt idx="188">
                <c:v>1.329289028</c:v>
              </c:pt>
              <c:pt idx="189">
                <c:v>1.3496904430000001</c:v>
              </c:pt>
              <c:pt idx="190">
                <c:v>1.3708472519999999</c:v>
              </c:pt>
              <c:pt idx="191">
                <c:v>1.3895210659999999</c:v>
              </c:pt>
              <c:pt idx="192">
                <c:v>1.4047155659999999</c:v>
              </c:pt>
              <c:pt idx="193">
                <c:v>1.4188416429999999</c:v>
              </c:pt>
              <c:pt idx="194">
                <c:v>1.4319100380000001</c:v>
              </c:pt>
              <c:pt idx="195">
                <c:v>1.4442903279999999</c:v>
              </c:pt>
              <c:pt idx="196">
                <c:v>1.4562367940000001</c:v>
              </c:pt>
              <c:pt idx="197">
                <c:v>1.4675641159999999</c:v>
              </c:pt>
              <c:pt idx="198">
                <c:v>1.4783449040000001</c:v>
              </c:pt>
              <c:pt idx="199">
                <c:v>1.488660799</c:v>
              </c:pt>
              <c:pt idx="200">
                <c:v>1.49897156</c:v>
              </c:pt>
              <c:pt idx="201">
                <c:v>1.5089873579999999</c:v>
              </c:pt>
              <c:pt idx="202">
                <c:v>1.517938928</c:v>
              </c:pt>
              <c:pt idx="203">
                <c:v>1.526307007</c:v>
              </c:pt>
              <c:pt idx="204">
                <c:v>1.5345266950000001</c:v>
              </c:pt>
              <c:pt idx="205">
                <c:v>1.542980832</c:v>
              </c:pt>
              <c:pt idx="206">
                <c:v>1.551521535</c:v>
              </c:pt>
              <c:pt idx="207">
                <c:v>1.559834274</c:v>
              </c:pt>
              <c:pt idx="208">
                <c:v>1.568375399</c:v>
              </c:pt>
              <c:pt idx="209">
                <c:v>1.5775838419999999</c:v>
              </c:pt>
              <c:pt idx="210">
                <c:v>1.5870935829999999</c:v>
              </c:pt>
              <c:pt idx="211">
                <c:v>1.596309472</c:v>
              </c:pt>
              <c:pt idx="212">
                <c:v>1.6061903829999999</c:v>
              </c:pt>
              <c:pt idx="213">
                <c:v>1.6162641339999999</c:v>
              </c:pt>
              <c:pt idx="214">
                <c:v>1.625744555</c:v>
              </c:pt>
              <c:pt idx="215">
                <c:v>1.634463676</c:v>
              </c:pt>
              <c:pt idx="216">
                <c:v>1.6428780249999999</c:v>
              </c:pt>
              <c:pt idx="217">
                <c:v>1.6515521529999999</c:v>
              </c:pt>
              <c:pt idx="218">
                <c:v>1.658451406</c:v>
              </c:pt>
              <c:pt idx="219">
                <c:v>1.663088297</c:v>
              </c:pt>
              <c:pt idx="220">
                <c:v>1.6655329759999999</c:v>
              </c:pt>
              <c:pt idx="221">
                <c:v>1.665274546</c:v>
              </c:pt>
              <c:pt idx="222">
                <c:v>1.663264901</c:v>
              </c:pt>
              <c:pt idx="223">
                <c:v>1.6600285459999999</c:v>
              </c:pt>
              <c:pt idx="224">
                <c:v>1.6561178203125</c:v>
              </c:pt>
              <c:pt idx="225">
                <c:v>1.6521593436874999</c:v>
              </c:pt>
              <c:pt idx="226">
                <c:v>1.6482574645000001</c:v>
              </c:pt>
              <c:pt idx="227">
                <c:v>1.644194811</c:v>
              </c:pt>
              <c:pt idx="228">
                <c:v>1.6397789855</c:v>
              </c:pt>
              <c:pt idx="229">
                <c:v>1.6350366775</c:v>
              </c:pt>
              <c:pt idx="230">
                <c:v>1.6299528802500001</c:v>
              </c:pt>
              <c:pt idx="231">
                <c:v>1.6246078152500001</c:v>
              </c:pt>
              <c:pt idx="232">
                <c:v>1.6189332224999999</c:v>
              </c:pt>
              <c:pt idx="233">
                <c:v>1.6128896003124999</c:v>
              </c:pt>
              <c:pt idx="234">
                <c:v>1.6065772935</c:v>
              </c:pt>
              <c:pt idx="235">
                <c:v>1.5999799735</c:v>
              </c:pt>
              <c:pt idx="236">
                <c:v>1.5931482782499999</c:v>
              </c:pt>
              <c:pt idx="237">
                <c:v>1.5860118563750001</c:v>
              </c:pt>
              <c:pt idx="238">
                <c:v>1.578742428</c:v>
              </c:pt>
              <c:pt idx="239">
                <c:v>1.5711329224999999</c:v>
              </c:pt>
              <c:pt idx="240">
                <c:v>1.5632888955624999</c:v>
              </c:pt>
              <c:pt idx="241">
                <c:v>1.5552081095625001</c:v>
              </c:pt>
              <c:pt idx="242">
                <c:v>1.5468157472499999</c:v>
              </c:pt>
              <c:pt idx="243">
                <c:v>1.5381418016249999</c:v>
              </c:pt>
              <c:pt idx="244">
                <c:v>1.5292358509374999</c:v>
              </c:pt>
              <c:pt idx="245">
                <c:v>1.5199517648750001</c:v>
              </c:pt>
              <c:pt idx="246">
                <c:v>1.5102841623125001</c:v>
              </c:pt>
              <c:pt idx="247">
                <c:v>1.5001566253750001</c:v>
              </c:pt>
              <c:pt idx="248">
                <c:v>1.4896503285</c:v>
              </c:pt>
              <c:pt idx="249">
                <c:v>1.4785274856874999</c:v>
              </c:pt>
              <c:pt idx="250">
                <c:v>1.4669975581875001</c:v>
              </c:pt>
              <c:pt idx="251">
                <c:v>1.4549012880625001</c:v>
              </c:pt>
              <c:pt idx="252">
                <c:v>1.4422004528125001</c:v>
              </c:pt>
              <c:pt idx="253">
                <c:v>1.4290688515000001</c:v>
              </c:pt>
              <c:pt idx="254">
                <c:v>1.415437806875</c:v>
              </c:pt>
              <c:pt idx="255">
                <c:v>1.4012709899375</c:v>
              </c:pt>
              <c:pt idx="256">
                <c:v>1.3867067230000001</c:v>
              </c:pt>
              <c:pt idx="257">
                <c:v>1.3718519090000001</c:v>
              </c:pt>
              <c:pt idx="258">
                <c:v>1.3566965796874999</c:v>
              </c:pt>
              <c:pt idx="259">
                <c:v>1.3411986576249999</c:v>
              </c:pt>
              <c:pt idx="260">
                <c:v>1.325618738</c:v>
              </c:pt>
              <c:pt idx="261">
                <c:v>1.3099116879999999</c:v>
              </c:pt>
              <c:pt idx="262">
                <c:v>1.294236889</c:v>
              </c:pt>
              <c:pt idx="263">
                <c:v>1.278550957</c:v>
              </c:pt>
              <c:pt idx="264">
                <c:v>1.2629591488125</c:v>
              </c:pt>
              <c:pt idx="265">
                <c:v>1.2474888333750001</c:v>
              </c:pt>
              <c:pt idx="266">
                <c:v>1.2320949426875001</c:v>
              </c:pt>
              <c:pt idx="267">
                <c:v>1.21684028825</c:v>
              </c:pt>
              <c:pt idx="268">
                <c:v>1.201788256375</c:v>
              </c:pt>
              <c:pt idx="269">
                <c:v>1.1869184675</c:v>
              </c:pt>
              <c:pt idx="270">
                <c:v>1.1720891488125</c:v>
              </c:pt>
              <c:pt idx="271">
                <c:v>1.157492754875</c:v>
              </c:pt>
              <c:pt idx="272">
                <c:v>1.142999694125</c:v>
              </c:pt>
              <c:pt idx="273">
                <c:v>1.12857628796875</c:v>
              </c:pt>
              <c:pt idx="274">
                <c:v>1.114232886625</c:v>
              </c:pt>
              <c:pt idx="275">
                <c:v>1.0999168572812501</c:v>
              </c:pt>
              <c:pt idx="276">
                <c:v>1.08569083778125</c:v>
              </c:pt>
              <c:pt idx="277">
                <c:v>1.07148906325</c:v>
              </c:pt>
              <c:pt idx="278">
                <c:v>1.05728535534375</c:v>
              </c:pt>
              <c:pt idx="279">
                <c:v>1.0430622979999999</c:v>
              </c:pt>
              <c:pt idx="280">
                <c:v>1.0288197191249999</c:v>
              </c:pt>
              <c:pt idx="281">
                <c:v>1.0146121661875001</c:v>
              </c:pt>
              <c:pt idx="282">
                <c:v>1.0004634365312499</c:v>
              </c:pt>
              <c:pt idx="283">
                <c:v>0.98639028225000003</c:v>
              </c:pt>
              <c:pt idx="284">
                <c:v>0.97237944224999995</c:v>
              </c:pt>
              <c:pt idx="285">
                <c:v>0.95846703593750004</c:v>
              </c:pt>
              <c:pt idx="286">
                <c:v>0.94471619346875002</c:v>
              </c:pt>
              <c:pt idx="287">
                <c:v>0.93113785128125004</c:v>
              </c:pt>
              <c:pt idx="288">
                <c:v>0.91772122599999995</c:v>
              </c:pt>
              <c:pt idx="289">
                <c:v>0.90453542490625005</c:v>
              </c:pt>
              <c:pt idx="290">
                <c:v>0.89151241375000001</c:v>
              </c:pt>
              <c:pt idx="291">
                <c:v>0.87864480975000003</c:v>
              </c:pt>
              <c:pt idx="292">
                <c:v>0.86597523581250002</c:v>
              </c:pt>
              <c:pt idx="293">
                <c:v>0.85345159581249996</c:v>
              </c:pt>
              <c:pt idx="294">
                <c:v>0.84110231390625001</c:v>
              </c:pt>
              <c:pt idx="295">
                <c:v>0.82886747274999995</c:v>
              </c:pt>
              <c:pt idx="296">
                <c:v>0.81674018400000004</c:v>
              </c:pt>
              <c:pt idx="297">
                <c:v>0.80472263275</c:v>
              </c:pt>
              <c:pt idx="298">
                <c:v>0.79284237990624995</c:v>
              </c:pt>
              <c:pt idx="299">
                <c:v>0.78105724128124998</c:v>
              </c:pt>
              <c:pt idx="300">
                <c:v>0.76935633243750001</c:v>
              </c:pt>
            </c:numLit>
          </c:val>
          <c:extLst>
            <c:ext xmlns:c16="http://schemas.microsoft.com/office/drawing/2014/chart" uri="{C3380CC4-5D6E-409C-BE32-E72D297353CC}">
              <c16:uniqueId val="{00000006-258F-4CB8-A9DB-B56FD89F2DE2}"/>
            </c:ext>
          </c:extLst>
        </c:ser>
        <c:ser>
          <c:idx val="7"/>
          <c:order val="7"/>
          <c:spPr>
            <a:solidFill>
              <a:srgbClr val="9F1FEF"/>
            </a:solidFill>
            <a:ln w="25400">
              <a:solidFill>
                <a:srgbClr val="9F1FEF"/>
              </a:solidFill>
            </a:ln>
          </c:spPr>
          <c:val>
            <c:numLit>
              <c:formatCode>#\ ##0.000</c:formatCode>
              <c:ptCount val="301"/>
              <c:pt idx="0">
                <c:v>0.25415352898473104</c:v>
              </c:pt>
              <c:pt idx="1">
                <c:v>0.25526129544987064</c:v>
              </c:pt>
              <c:pt idx="2">
                <c:v>0.25637567183522847</c:v>
              </c:pt>
              <c:pt idx="3">
                <c:v>0.25749671791333167</c:v>
              </c:pt>
              <c:pt idx="4">
                <c:v>0.2586244942039797</c:v>
              </c:pt>
              <c:pt idx="5">
                <c:v>0.2597590619852943</c:v>
              </c:pt>
              <c:pt idx="6">
                <c:v>0.26090860450181358</c:v>
              </c:pt>
              <c:pt idx="7">
                <c:v>0.26206538412828506</c:v>
              </c:pt>
              <c:pt idx="8">
                <c:v>0.26322947400242641</c:v>
              </c:pt>
              <c:pt idx="9">
                <c:v>0.26440094831768191</c:v>
              </c:pt>
              <c:pt idx="10">
                <c:v>0.26557988234142699</c:v>
              </c:pt>
              <c:pt idx="11">
                <c:v>0.26664649536826468</c:v>
              </c:pt>
              <c:pt idx="12">
                <c:v>0.26584915769119655</c:v>
              </c:pt>
              <c:pt idx="13">
                <c:v>0.26505802998967626</c:v>
              </c:pt>
              <c:pt idx="14">
                <c:v>0.2642764127589799</c:v>
              </c:pt>
              <c:pt idx="15">
                <c:v>0.26353009899265206</c:v>
              </c:pt>
              <c:pt idx="16">
                <c:v>0.26290309428253866</c:v>
              </c:pt>
              <c:pt idx="17">
                <c:v>0.26228070489719724</c:v>
              </c:pt>
              <c:pt idx="18">
                <c:v>0.26162846620608182</c:v>
              </c:pt>
              <c:pt idx="19">
                <c:v>0.26126443739295435</c:v>
              </c:pt>
              <c:pt idx="20">
                <c:v>0.26073392382859562</c:v>
              </c:pt>
              <c:pt idx="21">
                <c:v>0.25998791049653769</c:v>
              </c:pt>
              <c:pt idx="22">
                <c:v>0.26153407408305707</c:v>
              </c:pt>
              <c:pt idx="23">
                <c:v>0.26299293263198753</c:v>
              </c:pt>
              <c:pt idx="24">
                <c:v>0.26446172175572263</c:v>
              </c:pt>
              <c:pt idx="25">
                <c:v>0.26593905646913157</c:v>
              </c:pt>
              <c:pt idx="26">
                <c:v>0.26742618984677968</c:v>
              </c:pt>
              <c:pt idx="27">
                <c:v>0.26892320507668793</c:v>
              </c:pt>
              <c:pt idx="28">
                <c:v>0.2704259249604084</c:v>
              </c:pt>
              <c:pt idx="29">
                <c:v>0.27193857167854829</c:v>
              </c:pt>
              <c:pt idx="30">
                <c:v>0.27360815565469426</c:v>
              </c:pt>
              <c:pt idx="31">
                <c:v>0.27535675901653428</c:v>
              </c:pt>
              <c:pt idx="32">
                <c:v>0.27555716050630813</c:v>
              </c:pt>
              <c:pt idx="33">
                <c:v>0.27577070957578631</c:v>
              </c:pt>
              <c:pt idx="34">
                <c:v>0.27603138298640251</c:v>
              </c:pt>
              <c:pt idx="35">
                <c:v>0.27605301329953291</c:v>
              </c:pt>
              <c:pt idx="36">
                <c:v>0.27604656369613423</c:v>
              </c:pt>
              <c:pt idx="37">
                <c:v>0.27604742277340732</c:v>
              </c:pt>
              <c:pt idx="38">
                <c:v>0.27602278831998045</c:v>
              </c:pt>
              <c:pt idx="39">
                <c:v>0.27600483465923498</c:v>
              </c:pt>
              <c:pt idx="40">
                <c:v>0.27599261639692263</c:v>
              </c:pt>
              <c:pt idx="41">
                <c:v>0.27599406489695222</c:v>
              </c:pt>
              <c:pt idx="42">
                <c:v>0.27838968309304046</c:v>
              </c:pt>
              <c:pt idx="43">
                <c:v>0.28082473664109248</c:v>
              </c:pt>
              <c:pt idx="44">
                <c:v>0.28330251806379797</c:v>
              </c:pt>
              <c:pt idx="45">
                <c:v>0.2859006258770741</c:v>
              </c:pt>
              <c:pt idx="46">
                <c:v>0.28821364059875143</c:v>
              </c:pt>
              <c:pt idx="47">
                <c:v>0.29087727090643545</c:v>
              </c:pt>
              <c:pt idx="48">
                <c:v>0.29346752402130494</c:v>
              </c:pt>
              <c:pt idx="49">
                <c:v>0.29556097894634764</c:v>
              </c:pt>
              <c:pt idx="50">
                <c:v>0.29781115839483602</c:v>
              </c:pt>
              <c:pt idx="51">
                <c:v>0.30019145203089792</c:v>
              </c:pt>
              <c:pt idx="52">
                <c:v>0.30195985906683587</c:v>
              </c:pt>
              <c:pt idx="53">
                <c:v>0.30375508556871228</c:v>
              </c:pt>
              <c:pt idx="54">
                <c:v>0.30559676371077005</c:v>
              </c:pt>
              <c:pt idx="55">
                <c:v>0.30744641721415639</c:v>
              </c:pt>
              <c:pt idx="56">
                <c:v>0.30934776403099479</c:v>
              </c:pt>
              <c:pt idx="57">
                <c:v>0.3109287738974913</c:v>
              </c:pt>
              <c:pt idx="58">
                <c:v>0.31253248650857346</c:v>
              </c:pt>
              <c:pt idx="59">
                <c:v>0.31447173373191556</c:v>
              </c:pt>
              <c:pt idx="60">
                <c:v>0.3164628202662228</c:v>
              </c:pt>
              <c:pt idx="61">
                <c:v>0.3185584245269763</c:v>
              </c:pt>
              <c:pt idx="62">
                <c:v>0.320402995593283</c:v>
              </c:pt>
              <c:pt idx="63">
                <c:v>0.32216747202241125</c:v>
              </c:pt>
              <c:pt idx="64">
                <c:v>0.32398910422281907</c:v>
              </c:pt>
              <c:pt idx="65">
                <c:v>0.32583525784566192</c:v>
              </c:pt>
              <c:pt idx="66">
                <c:v>0.32772464428796105</c:v>
              </c:pt>
              <c:pt idx="67">
                <c:v>0.32963612531207276</c:v>
              </c:pt>
              <c:pt idx="68">
                <c:v>0.3315065651064466</c:v>
              </c:pt>
              <c:pt idx="69">
                <c:v>0.33339411921777978</c:v>
              </c:pt>
              <c:pt idx="70">
                <c:v>0.33470744766438876</c:v>
              </c:pt>
              <c:pt idx="71">
                <c:v>0.33673256688290576</c:v>
              </c:pt>
              <c:pt idx="72">
                <c:v>0.33781579186540422</c:v>
              </c:pt>
              <c:pt idx="73">
                <c:v>0.33891589214585521</c:v>
              </c:pt>
              <c:pt idx="74">
                <c:v>0.34005832310892142</c:v>
              </c:pt>
              <c:pt idx="75">
                <c:v>0.34117190221478189</c:v>
              </c:pt>
              <c:pt idx="76">
                <c:v>0.34237552778175073</c:v>
              </c:pt>
              <c:pt idx="77">
                <c:v>0.34351458416395408</c:v>
              </c:pt>
              <c:pt idx="78">
                <c:v>0.34466760599235252</c:v>
              </c:pt>
              <c:pt idx="79">
                <c:v>0.34578940825016946</c:v>
              </c:pt>
              <c:pt idx="80">
                <c:v>0.34675721950213106</c:v>
              </c:pt>
              <c:pt idx="81">
                <c:v>0.34745496906111234</c:v>
              </c:pt>
              <c:pt idx="82">
                <c:v>0.35030055051274778</c:v>
              </c:pt>
              <c:pt idx="83">
                <c:v>0.35331840700123379</c:v>
              </c:pt>
              <c:pt idx="84">
                <c:v>0.35639837214498721</c:v>
              </c:pt>
              <c:pt idx="85">
                <c:v>0.35951073545770129</c:v>
              </c:pt>
              <c:pt idx="86">
                <c:v>0.36265906006288301</c:v>
              </c:pt>
              <c:pt idx="87">
                <c:v>0.36588576118930061</c:v>
              </c:pt>
              <c:pt idx="88">
                <c:v>0.36922134496418257</c:v>
              </c:pt>
              <c:pt idx="89">
                <c:v>0.37254426867684254</c:v>
              </c:pt>
              <c:pt idx="90">
                <c:v>0.37589053998475741</c:v>
              </c:pt>
              <c:pt idx="91">
                <c:v>0.38006979834417109</c:v>
              </c:pt>
              <c:pt idx="92">
                <c:v>0.38139984457095383</c:v>
              </c:pt>
              <c:pt idx="93">
                <c:v>0.38270045374043266</c:v>
              </c:pt>
              <c:pt idx="94">
                <c:v>0.38407284300417532</c:v>
              </c:pt>
              <c:pt idx="95">
                <c:v>0.38544683297554383</c:v>
              </c:pt>
              <c:pt idx="96">
                <c:v>0.38685321849619148</c:v>
              </c:pt>
              <c:pt idx="97">
                <c:v>0.38827408042205053</c:v>
              </c:pt>
              <c:pt idx="98">
                <c:v>0.38971277341394056</c:v>
              </c:pt>
              <c:pt idx="99">
                <c:v>0.39112634341591995</c:v>
              </c:pt>
              <c:pt idx="100">
                <c:v>0.39266017334547071</c:v>
              </c:pt>
              <c:pt idx="101">
                <c:v>0.39407454034995509</c:v>
              </c:pt>
              <c:pt idx="102">
                <c:v>0.39703111134222163</c:v>
              </c:pt>
              <c:pt idx="103">
                <c:v>0.40000767349689054</c:v>
              </c:pt>
              <c:pt idx="104">
                <c:v>0.40298097441039959</c:v>
              </c:pt>
              <c:pt idx="105">
                <c:v>0.40610774631060192</c:v>
              </c:pt>
              <c:pt idx="106">
                <c:v>0.40917664180109659</c:v>
              </c:pt>
              <c:pt idx="107">
                <c:v>0.4122738894872105</c:v>
              </c:pt>
              <c:pt idx="108">
                <c:v>0.4152923473108176</c:v>
              </c:pt>
              <c:pt idx="109">
                <c:v>0.4183170372458182</c:v>
              </c:pt>
              <c:pt idx="110">
                <c:v>0.42131478787093574</c:v>
              </c:pt>
              <c:pt idx="111">
                <c:v>0.42467212431678397</c:v>
              </c:pt>
              <c:pt idx="112">
                <c:v>0.42723671065232871</c:v>
              </c:pt>
              <c:pt idx="113">
                <c:v>0.43018885237338944</c:v>
              </c:pt>
              <c:pt idx="114">
                <c:v>0.43312545635202909</c:v>
              </c:pt>
              <c:pt idx="115">
                <c:v>0.43622970115376875</c:v>
              </c:pt>
              <c:pt idx="116">
                <c:v>0.43927222491834955</c:v>
              </c:pt>
              <c:pt idx="117">
                <c:v>0.44294821880989965</c:v>
              </c:pt>
              <c:pt idx="118">
                <c:v>0.43534124354903614</c:v>
              </c:pt>
              <c:pt idx="119">
                <c:v>0.43525458219285951</c:v>
              </c:pt>
              <c:pt idx="120">
                <c:v>0.43936683975908614</c:v>
              </c:pt>
              <c:pt idx="121">
                <c:v>0.44214052938559301</c:v>
              </c:pt>
              <c:pt idx="122">
                <c:v>0.44615711863496887</c:v>
              </c:pt>
              <c:pt idx="123">
                <c:v>0.45096104344257559</c:v>
              </c:pt>
              <c:pt idx="124">
                <c:v>0.45579623343781839</c:v>
              </c:pt>
              <c:pt idx="125">
                <c:v>0.46073002821149528</c:v>
              </c:pt>
              <c:pt idx="126">
                <c:v>0.46585302772172965</c:v>
              </c:pt>
              <c:pt idx="127">
                <c:v>0.4711064208154554</c:v>
              </c:pt>
              <c:pt idx="128">
                <c:v>0.47652457937519616</c:v>
              </c:pt>
              <c:pt idx="129">
                <c:v>0.48187356462247283</c:v>
              </c:pt>
              <c:pt idx="130">
                <c:v>0.48737508160764142</c:v>
              </c:pt>
              <c:pt idx="131">
                <c:v>0.49442375723020665</c:v>
              </c:pt>
              <c:pt idx="132">
                <c:v>0.50168322373061458</c:v>
              </c:pt>
              <c:pt idx="133">
                <c:v>0.50917170325960992</c:v>
              </c:pt>
              <c:pt idx="134">
                <c:v>0.51687401084300366</c:v>
              </c:pt>
              <c:pt idx="135">
                <c:v>0.52465423333431627</c:v>
              </c:pt>
              <c:pt idx="136">
                <c:v>0.53260040069794612</c:v>
              </c:pt>
              <c:pt idx="137">
                <c:v>0.54077337241862433</c:v>
              </c:pt>
              <c:pt idx="138">
                <c:v>0.54893964624078939</c:v>
              </c:pt>
              <c:pt idx="139">
                <c:v>0.55420404780405674</c:v>
              </c:pt>
              <c:pt idx="140">
                <c:v>0.55946844936732443</c:v>
              </c:pt>
              <c:pt idx="141">
                <c:v>0.56473285093059222</c:v>
              </c:pt>
              <c:pt idx="142">
                <c:v>0.56999725249385891</c:v>
              </c:pt>
              <c:pt idx="143">
                <c:v>0.57526165405712681</c:v>
              </c:pt>
              <c:pt idx="144">
                <c:v>0.5805260556203945</c:v>
              </c:pt>
              <c:pt idx="145">
                <c:v>0.58579045718366196</c:v>
              </c:pt>
              <c:pt idx="146">
                <c:v>0.59105485874692965</c:v>
              </c:pt>
              <c:pt idx="147">
                <c:v>0.59631926031019644</c:v>
              </c:pt>
              <c:pt idx="148">
                <c:v>0.60158366187346424</c:v>
              </c:pt>
              <c:pt idx="149">
                <c:v>0.60684806343673192</c:v>
              </c:pt>
              <c:pt idx="150">
                <c:v>0.61211246500000005</c:v>
              </c:pt>
              <c:pt idx="151">
                <c:v>0.62561899799999998</c:v>
              </c:pt>
              <c:pt idx="152">
                <c:v>0.63991241600000004</c:v>
              </c:pt>
              <c:pt idx="153">
                <c:v>0.65478160900000004</c:v>
              </c:pt>
              <c:pt idx="154">
                <c:v>0.67037611600000002</c:v>
              </c:pt>
              <c:pt idx="155">
                <c:v>0.68683160399999998</c:v>
              </c:pt>
              <c:pt idx="156">
                <c:v>0.70391389999999998</c:v>
              </c:pt>
              <c:pt idx="157">
                <c:v>0.72137711900000001</c:v>
              </c:pt>
              <c:pt idx="158">
                <c:v>0.73940914999999996</c:v>
              </c:pt>
              <c:pt idx="159">
                <c:v>0.75827691100000005</c:v>
              </c:pt>
              <c:pt idx="160">
                <c:v>0.77766903200000004</c:v>
              </c:pt>
              <c:pt idx="161">
                <c:v>0.79754977699999996</c:v>
              </c:pt>
              <c:pt idx="162">
                <c:v>0.81789509199999999</c:v>
              </c:pt>
              <c:pt idx="163">
                <c:v>0.83875392900000001</c:v>
              </c:pt>
              <c:pt idx="164">
                <c:v>0.860146984</c:v>
              </c:pt>
              <c:pt idx="165">
                <c:v>0.88128582200000005</c:v>
              </c:pt>
              <c:pt idx="166">
                <c:v>0.90215107100000003</c:v>
              </c:pt>
              <c:pt idx="167">
                <c:v>0.92376557699999995</c:v>
              </c:pt>
              <c:pt idx="168">
                <c:v>0.94596368399999997</c:v>
              </c:pt>
              <c:pt idx="169">
                <c:v>0.96845736500000001</c:v>
              </c:pt>
              <c:pt idx="170">
                <c:v>0.99170486000000002</c:v>
              </c:pt>
              <c:pt idx="171">
                <c:v>1.0146514520000001</c:v>
              </c:pt>
              <c:pt idx="172">
                <c:v>1.038091775</c:v>
              </c:pt>
              <c:pt idx="173">
                <c:v>1.0630635770000001</c:v>
              </c:pt>
              <c:pt idx="174">
                <c:v>1.0887284429999999</c:v>
              </c:pt>
              <c:pt idx="175">
                <c:v>1.1149753469999999</c:v>
              </c:pt>
              <c:pt idx="176">
                <c:v>1.1416350630000001</c:v>
              </c:pt>
              <c:pt idx="177">
                <c:v>1.169001704</c:v>
              </c:pt>
              <c:pt idx="178">
                <c:v>1.1966636879999999</c:v>
              </c:pt>
              <c:pt idx="179">
                <c:v>1.2251804909999999</c:v>
              </c:pt>
              <c:pt idx="180">
                <c:v>1.254940986</c:v>
              </c:pt>
              <c:pt idx="181">
                <c:v>1.284782332</c:v>
              </c:pt>
              <c:pt idx="182">
                <c:v>1.3153806530000001</c:v>
              </c:pt>
              <c:pt idx="183">
                <c:v>1.347389516</c:v>
              </c:pt>
              <c:pt idx="184">
                <c:v>1.380045379</c:v>
              </c:pt>
              <c:pt idx="185">
                <c:v>1.412908195</c:v>
              </c:pt>
              <c:pt idx="186">
                <c:v>1.4459040889999999</c:v>
              </c:pt>
              <c:pt idx="187">
                <c:v>1.479145948</c:v>
              </c:pt>
              <c:pt idx="188">
                <c:v>1.5128019779999999</c:v>
              </c:pt>
              <c:pt idx="189">
                <c:v>1.546970564</c:v>
              </c:pt>
              <c:pt idx="190">
                <c:v>1.581489256</c:v>
              </c:pt>
              <c:pt idx="191">
                <c:v>1.6160828810000001</c:v>
              </c:pt>
              <c:pt idx="192">
                <c:v>1.651412697</c:v>
              </c:pt>
              <c:pt idx="193">
                <c:v>1.687592875</c:v>
              </c:pt>
              <c:pt idx="194">
                <c:v>1.72350113</c:v>
              </c:pt>
              <c:pt idx="195">
                <c:v>1.759322931</c:v>
              </c:pt>
              <c:pt idx="196">
                <c:v>1.7954971200000001</c:v>
              </c:pt>
              <c:pt idx="197">
                <c:v>1.8318323270000001</c:v>
              </c:pt>
              <c:pt idx="198">
                <c:v>1.8681556619999999</c:v>
              </c:pt>
              <c:pt idx="199">
                <c:v>1.9040118260000001</c:v>
              </c:pt>
              <c:pt idx="200">
                <c:v>1.939318911</c:v>
              </c:pt>
              <c:pt idx="201">
                <c:v>1.974563565</c:v>
              </c:pt>
              <c:pt idx="202">
                <c:v>2.009548917</c:v>
              </c:pt>
              <c:pt idx="203">
                <c:v>2.04390034</c:v>
              </c:pt>
              <c:pt idx="204">
                <c:v>2.0777160650000002</c:v>
              </c:pt>
              <c:pt idx="205">
                <c:v>2.1108962600000001</c:v>
              </c:pt>
              <c:pt idx="206">
                <c:v>2.144043945</c:v>
              </c:pt>
              <c:pt idx="207">
                <c:v>2.1772195440000002</c:v>
              </c:pt>
              <c:pt idx="208">
                <c:v>2.210061778</c:v>
              </c:pt>
              <c:pt idx="209">
                <c:v>2.2431142020000001</c:v>
              </c:pt>
              <c:pt idx="210">
                <c:v>2.2762362949999999</c:v>
              </c:pt>
              <c:pt idx="211">
                <c:v>2.309083432</c:v>
              </c:pt>
              <c:pt idx="212">
                <c:v>2.3413988450000001</c:v>
              </c:pt>
              <c:pt idx="213">
                <c:v>2.3726535219999998</c:v>
              </c:pt>
              <c:pt idx="214">
                <c:v>2.4027406139999998</c:v>
              </c:pt>
              <c:pt idx="215">
                <c:v>2.4316284189999999</c:v>
              </c:pt>
              <c:pt idx="216">
                <c:v>2.460157004</c:v>
              </c:pt>
              <c:pt idx="217">
                <c:v>2.4885520200000002</c:v>
              </c:pt>
              <c:pt idx="218">
                <c:v>2.5163842129999998</c:v>
              </c:pt>
              <c:pt idx="219">
                <c:v>2.5438811060000002</c:v>
              </c:pt>
              <c:pt idx="220">
                <c:v>2.570775448</c:v>
              </c:pt>
              <c:pt idx="221">
                <c:v>2.594774524</c:v>
              </c:pt>
              <c:pt idx="222">
                <c:v>2.6178414509999999</c:v>
              </c:pt>
              <c:pt idx="223">
                <c:v>2.6425916389999999</c:v>
              </c:pt>
              <c:pt idx="224">
                <c:v>2.6673967844687501</c:v>
              </c:pt>
              <c:pt idx="225">
                <c:v>2.6918604227187499</c:v>
              </c:pt>
              <c:pt idx="226">
                <c:v>2.7159607783125002</c:v>
              </c:pt>
              <c:pt idx="227">
                <c:v>2.7397596224999998</c:v>
              </c:pt>
              <c:pt idx="228">
                <c:v>2.7632456472187501</c:v>
              </c:pt>
              <c:pt idx="229">
                <c:v>2.7864416493749999</c:v>
              </c:pt>
              <c:pt idx="230">
                <c:v>2.8092479569062498</c:v>
              </c:pt>
              <c:pt idx="231">
                <c:v>2.831820075125</c:v>
              </c:pt>
              <c:pt idx="232">
                <c:v>2.853649194875</c:v>
              </c:pt>
              <c:pt idx="233">
                <c:v>2.8752180844062498</c:v>
              </c:pt>
              <c:pt idx="234">
                <c:v>2.8962360799687499</c:v>
              </c:pt>
              <c:pt idx="235">
                <c:v>2.9167330367812498</c:v>
              </c:pt>
              <c:pt idx="236">
                <c:v>2.936761609875</c:v>
              </c:pt>
              <c:pt idx="237">
                <c:v>2.9560787118124998</c:v>
              </c:pt>
              <c:pt idx="238">
                <c:v>2.97494879171875</c:v>
              </c:pt>
              <c:pt idx="239">
                <c:v>2.9930582162500001</c:v>
              </c:pt>
              <c:pt idx="240">
                <c:v>3.0106275611250002</c:v>
              </c:pt>
              <c:pt idx="241">
                <c:v>3.0276756246562502</c:v>
              </c:pt>
              <c:pt idx="242">
                <c:v>3.0439521341875002</c:v>
              </c:pt>
              <c:pt idx="243">
                <c:v>3.0595737186875001</c:v>
              </c:pt>
              <c:pt idx="244">
                <c:v>3.0745025941250002</c:v>
              </c:pt>
              <c:pt idx="245">
                <c:v>3.0888707853124999</c:v>
              </c:pt>
              <c:pt idx="246">
                <c:v>3.1025658150000002</c:v>
              </c:pt>
              <c:pt idx="247">
                <c:v>3.1153425245937498</c:v>
              </c:pt>
              <c:pt idx="248">
                <c:v>3.1275612294687498</c:v>
              </c:pt>
              <c:pt idx="249">
                <c:v>3.139014928375</c:v>
              </c:pt>
              <c:pt idx="250">
                <c:v>3.1498228489687499</c:v>
              </c:pt>
              <c:pt idx="251">
                <c:v>3.1598485616562502</c:v>
              </c:pt>
              <c:pt idx="252">
                <c:v>3.1692082008125002</c:v>
              </c:pt>
              <c:pt idx="253">
                <c:v>3.1778980047187502</c:v>
              </c:pt>
              <c:pt idx="254">
                <c:v>3.1859952694062499</c:v>
              </c:pt>
              <c:pt idx="255">
                <c:v>3.19337790325</c:v>
              </c:pt>
              <c:pt idx="256">
                <c:v>3.20022444234375</c:v>
              </c:pt>
              <c:pt idx="257">
                <c:v>3.2064999958437501</c:v>
              </c:pt>
              <c:pt idx="258">
                <c:v>3.2122032165937502</c:v>
              </c:pt>
              <c:pt idx="259">
                <c:v>3.21715484328125</c:v>
              </c:pt>
              <c:pt idx="260">
                <c:v>3.2215002984062502</c:v>
              </c:pt>
              <c:pt idx="261">
                <c:v>3.2252498424999998</c:v>
              </c:pt>
              <c:pt idx="262">
                <c:v>3.2284624759999998</c:v>
              </c:pt>
              <c:pt idx="263">
                <c:v>3.2312113502500002</c:v>
              </c:pt>
              <c:pt idx="264">
                <c:v>3.2333807316250001</c:v>
              </c:pt>
              <c:pt idx="265">
                <c:v>3.23503804303125</c:v>
              </c:pt>
              <c:pt idx="266">
                <c:v>3.2361281092187499</c:v>
              </c:pt>
              <c:pt idx="267">
                <c:v>3.2366533158125002</c:v>
              </c:pt>
              <c:pt idx="268">
                <c:v>3.23657212428125</c:v>
              </c:pt>
              <c:pt idx="269">
                <c:v>3.2360237606250002</c:v>
              </c:pt>
              <c:pt idx="270">
                <c:v>3.2348670720000001</c:v>
              </c:pt>
              <c:pt idx="271">
                <c:v>3.2331214675000002</c:v>
              </c:pt>
              <c:pt idx="272">
                <c:v>3.2308873253125001</c:v>
              </c:pt>
              <c:pt idx="273">
                <c:v>3.2280781601875002</c:v>
              </c:pt>
              <c:pt idx="274">
                <c:v>3.2246687382500001</c:v>
              </c:pt>
              <c:pt idx="275">
                <c:v>3.2207609514062501</c:v>
              </c:pt>
              <c:pt idx="276">
                <c:v>3.2162304033437499</c:v>
              </c:pt>
              <c:pt idx="277">
                <c:v>3.211270361125</c:v>
              </c:pt>
              <c:pt idx="278">
                <c:v>3.2057276305000002</c:v>
              </c:pt>
              <c:pt idx="279">
                <c:v>3.1997139018124998</c:v>
              </c:pt>
              <c:pt idx="280">
                <c:v>3.1932445765312498</c:v>
              </c:pt>
              <c:pt idx="281">
                <c:v>3.1862895420625001</c:v>
              </c:pt>
              <c:pt idx="282">
                <c:v>3.17887466525</c:v>
              </c:pt>
              <c:pt idx="283">
                <c:v>3.1710215870625</c:v>
              </c:pt>
              <c:pt idx="284">
                <c:v>3.1627766262187502</c:v>
              </c:pt>
              <c:pt idx="285">
                <c:v>3.1541864705937499</c:v>
              </c:pt>
              <c:pt idx="286">
                <c:v>3.1452717541875002</c:v>
              </c:pt>
              <c:pt idx="287">
                <c:v>3.1359219665000002</c:v>
              </c:pt>
              <c:pt idx="288">
                <c:v>3.1263369908437499</c:v>
              </c:pt>
              <c:pt idx="289">
                <c:v>3.1164714622499998</c:v>
              </c:pt>
              <c:pt idx="290">
                <c:v>3.1062643648125001</c:v>
              </c:pt>
              <c:pt idx="291">
                <c:v>3.0958389550312502</c:v>
              </c:pt>
              <c:pt idx="292">
                <c:v>3.08520229103125</c:v>
              </c:pt>
              <c:pt idx="293">
                <c:v>3.0744548422500002</c:v>
              </c:pt>
              <c:pt idx="294">
                <c:v>3.0633850213437501</c:v>
              </c:pt>
              <c:pt idx="295">
                <c:v>3.0522193516249998</c:v>
              </c:pt>
              <c:pt idx="296">
                <c:v>3.0409141706875</c:v>
              </c:pt>
              <c:pt idx="297">
                <c:v>3.0292886770625</c:v>
              </c:pt>
              <c:pt idx="298">
                <c:v>3.0175923451875</c:v>
              </c:pt>
              <c:pt idx="299">
                <c:v>3.0057903129687502</c:v>
              </c:pt>
              <c:pt idx="300">
                <c:v>2.9939087441250001</c:v>
              </c:pt>
            </c:numLit>
          </c:val>
          <c:extLst>
            <c:ext xmlns:c16="http://schemas.microsoft.com/office/drawing/2014/chart" uri="{C3380CC4-5D6E-409C-BE32-E72D297353CC}">
              <c16:uniqueId val="{00000007-258F-4CB8-A9DB-B56FD89F2DE2}"/>
            </c:ext>
          </c:extLst>
        </c:ser>
        <c:dLbls>
          <c:showLegendKey val="0"/>
          <c:showVal val="0"/>
          <c:showCatName val="0"/>
          <c:showSerName val="0"/>
          <c:showPercent val="0"/>
          <c:showBubbleSize val="0"/>
        </c:dLbls>
        <c:axId val="846686264"/>
        <c:axId val="846684304"/>
      </c:areaChart>
      <c:catAx>
        <c:axId val="84668626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846684304"/>
        <c:crosses val="autoZero"/>
        <c:auto val="1"/>
        <c:lblAlgn val="ctr"/>
        <c:lblOffset val="100"/>
        <c:tickLblSkip val="20"/>
        <c:tickMarkSkip val="10"/>
        <c:noMultiLvlLbl val="0"/>
      </c:catAx>
      <c:valAx>
        <c:axId val="846684304"/>
        <c:scaling>
          <c:orientation val="minMax"/>
          <c:max val="10.4"/>
          <c:min val="0"/>
        </c:scaling>
        <c:delete val="0"/>
        <c:axPos val="l"/>
        <c:majorGridlines/>
        <c:title>
          <c:tx>
            <c:rich>
              <a:bodyPr/>
              <a:lstStyle/>
              <a:p>
                <a:pPr>
                  <a:defRPr sz="1400"/>
                </a:pPr>
                <a:r>
                  <a:rPr lang="fr-FR" sz="1400" b="0" baseline="0">
                    <a:latin typeface="Arial" panose="020B0604020202020204" pitchFamily="34" charset="0"/>
                    <a:cs typeface="Arial" panose="020B0604020202020204" pitchFamily="34" charset="0"/>
                  </a:rPr>
                  <a:t>World Populatuion (billions)</a:t>
                </a:r>
                <a:endParaRPr lang="fr-FR" sz="1400" b="0">
                  <a:latin typeface="Arial" panose="020B0604020202020204" pitchFamily="34" charset="0"/>
                  <a:cs typeface="Arial" panose="020B0604020202020204" pitchFamily="34" charset="0"/>
                </a:endParaRPr>
              </a:p>
            </c:rich>
          </c:tx>
          <c:layout>
            <c:manualLayout>
              <c:xMode val="edge"/>
              <c:yMode val="edge"/>
              <c:x val="5.6068983976928551E-3"/>
              <c:y val="0.27385748469171023"/>
            </c:manualLayout>
          </c:layout>
          <c:overlay val="0"/>
        </c:title>
        <c:numFmt formatCode="#,##0.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846686264"/>
        <c:crosses val="autoZero"/>
        <c:crossBetween val="midCat"/>
        <c:majorUnit val="0.5"/>
      </c:valAx>
      <c:spPr>
        <a:solidFill>
          <a:sysClr val="window" lastClr="FFFFFF"/>
        </a:solidFill>
        <a:ln w="25400">
          <a:solidFill>
            <a:sysClr val="windowText" lastClr="000000"/>
          </a:solidFill>
        </a:ln>
      </c:spPr>
    </c:plotArea>
    <c:plotVisOnly val="1"/>
    <c:dispBlanksAs val="gap"/>
    <c:showDLblsOverMax val="0"/>
  </c:chart>
  <c:spPr>
    <a:ln>
      <a:noFill/>
    </a:ln>
  </c:spPr>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9. Gross Investment, 1970-2100 </a:t>
            </a:r>
            <a:r>
              <a:rPr lang="fr-FR" sz="2000" b="0" baseline="0">
                <a:latin typeface="Arial Narrow" panose="020B0606020202030204" pitchFamily="34" charset="0"/>
                <a:cs typeface="Arial" panose="020B0604020202020204" pitchFamily="34" charset="0"/>
              </a:rPr>
              <a:t>(% world GDP)</a:t>
            </a:r>
            <a:endParaRPr lang="fr-FR" sz="2000" b="0">
              <a:latin typeface="Arial Narrow" panose="020B0606020202030204" pitchFamily="34" charset="0"/>
              <a:cs typeface="Arial" panose="020B0604020202020204" pitchFamily="34" charset="0"/>
            </a:endParaRPr>
          </a:p>
        </c:rich>
      </c:tx>
      <c:layout>
        <c:manualLayout>
          <c:xMode val="edge"/>
          <c:yMode val="edge"/>
          <c:x val="0.21891819710564861"/>
          <c:y val="2.0495809675973994E-3"/>
        </c:manualLayout>
      </c:layout>
      <c:overlay val="0"/>
    </c:title>
    <c:autoTitleDeleted val="0"/>
    <c:plotArea>
      <c:layout>
        <c:manualLayout>
          <c:layoutTarget val="inner"/>
          <c:xMode val="edge"/>
          <c:yMode val="edge"/>
          <c:x val="9.1327222692369037E-2"/>
          <c:y val="6.2610177517290408E-2"/>
          <c:w val="0.87471919976646217"/>
          <c:h val="0.74805431368268738"/>
        </c:manualLayout>
      </c:layout>
      <c:areaChart>
        <c:grouping val="stacked"/>
        <c:varyColors val="0"/>
        <c:ser>
          <c:idx val="4"/>
          <c:order val="0"/>
          <c:spPr>
            <a:solidFill>
              <a:srgbClr val="06D4EA"/>
            </a:solidFill>
            <a:ln>
              <a:solidFill>
                <a:srgbClr val="06D4EA"/>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7.0051220264188224E-2</c:v>
              </c:pt>
              <c:pt idx="1">
                <c:v>6.9885640082056166E-2</c:v>
              </c:pt>
              <c:pt idx="2">
                <c:v>7.1109703302586036E-2</c:v>
              </c:pt>
              <c:pt idx="3">
                <c:v>7.0150469798352877E-2</c:v>
              </c:pt>
              <c:pt idx="4">
                <c:v>6.5119548880449948E-2</c:v>
              </c:pt>
              <c:pt idx="5">
                <c:v>6.3160714023798234E-2</c:v>
              </c:pt>
              <c:pt idx="6">
                <c:v>6.2133329583444398E-2</c:v>
              </c:pt>
              <c:pt idx="7">
                <c:v>6.2103336111104905E-2</c:v>
              </c:pt>
              <c:pt idx="8">
                <c:v>6.2241433848312759E-2</c:v>
              </c:pt>
              <c:pt idx="9">
                <c:v>6.0884857543440508E-2</c:v>
              </c:pt>
              <c:pt idx="10">
                <c:v>5.9196082171698895E-2</c:v>
              </c:pt>
              <c:pt idx="11">
                <c:v>5.7663537413706792E-2</c:v>
              </c:pt>
              <c:pt idx="12">
                <c:v>5.4765367361119879E-2</c:v>
              </c:pt>
              <c:pt idx="13">
                <c:v>5.5188826236178531E-2</c:v>
              </c:pt>
              <c:pt idx="14">
                <c:v>5.5571790788845637E-2</c:v>
              </c:pt>
              <c:pt idx="15">
                <c:v>5.5238854981648079E-2</c:v>
              </c:pt>
              <c:pt idx="16">
                <c:v>5.6260491104398895E-2</c:v>
              </c:pt>
              <c:pt idx="17">
                <c:v>5.8923109212719926E-2</c:v>
              </c:pt>
              <c:pt idx="18">
                <c:v>6.0648131583068969E-2</c:v>
              </c:pt>
              <c:pt idx="19">
                <c:v>6.0979274318951344E-2</c:v>
              </c:pt>
              <c:pt idx="20">
                <c:v>6.2316102450830323E-2</c:v>
              </c:pt>
              <c:pt idx="21">
                <c:v>6.2216398191079152E-2</c:v>
              </c:pt>
              <c:pt idx="22">
                <c:v>6.0334504972086971E-2</c:v>
              </c:pt>
              <c:pt idx="23">
                <c:v>6.1667866947239552E-2</c:v>
              </c:pt>
              <c:pt idx="24">
                <c:v>6.2843633766966486E-2</c:v>
              </c:pt>
              <c:pt idx="25">
                <c:v>6.6910420715933575E-2</c:v>
              </c:pt>
              <c:pt idx="26">
                <c:v>6.8725262839524737E-2</c:v>
              </c:pt>
              <c:pt idx="27">
                <c:v>6.8591304004891246E-2</c:v>
              </c:pt>
              <c:pt idx="28">
                <c:v>6.7858881206266833E-2</c:v>
              </c:pt>
              <c:pt idx="29">
                <c:v>6.74411582785341E-2</c:v>
              </c:pt>
              <c:pt idx="30">
                <c:v>6.7931494795388042E-2</c:v>
              </c:pt>
              <c:pt idx="31">
                <c:v>6.8115989641919603E-2</c:v>
              </c:pt>
              <c:pt idx="32">
                <c:v>6.8777932454525265E-2</c:v>
              </c:pt>
              <c:pt idx="33">
                <c:v>7.3465441920006591E-2</c:v>
              </c:pt>
              <c:pt idx="34">
                <c:v>7.5721239407781776E-2</c:v>
              </c:pt>
              <c:pt idx="35">
                <c:v>7.9187431800664537E-2</c:v>
              </c:pt>
              <c:pt idx="36">
                <c:v>8.2644363681725411E-2</c:v>
              </c:pt>
              <c:pt idx="37">
                <c:v>8.3549852934185043E-2</c:v>
              </c:pt>
              <c:pt idx="38">
                <c:v>8.3285286958269991E-2</c:v>
              </c:pt>
              <c:pt idx="39">
                <c:v>8.0142675268253208E-2</c:v>
              </c:pt>
              <c:pt idx="40">
                <c:v>8.2108251734186261E-2</c:v>
              </c:pt>
              <c:pt idx="41">
                <c:v>8.3684420892206582E-2</c:v>
              </c:pt>
              <c:pt idx="42">
                <c:v>8.5488344572826114E-2</c:v>
              </c:pt>
              <c:pt idx="43">
                <c:v>8.4407577523020944E-2</c:v>
              </c:pt>
              <c:pt idx="44">
                <c:v>8.3186904718788188E-2</c:v>
              </c:pt>
              <c:pt idx="45">
                <c:v>8.3245885778577861E-2</c:v>
              </c:pt>
              <c:pt idx="46">
                <c:v>8.2066145946799091E-2</c:v>
              </c:pt>
              <c:pt idx="47">
                <c:v>8.2016830224818205E-2</c:v>
              </c:pt>
              <c:pt idx="48">
                <c:v>8.2101426984889411E-2</c:v>
              </c:pt>
              <c:pt idx="49">
                <c:v>7.8059856665832428E-2</c:v>
              </c:pt>
              <c:pt idx="50">
                <c:v>8.1206030583499775E-2</c:v>
              </c:pt>
              <c:pt idx="51">
                <c:v>7.9277126142215867E-2</c:v>
              </c:pt>
              <c:pt idx="52">
                <c:v>8.2197889877768771E-2</c:v>
              </c:pt>
              <c:pt idx="53">
                <c:v>8.4830245886597211E-2</c:v>
              </c:pt>
              <c:pt idx="54">
                <c:v>8.5401711551483142E-2</c:v>
              </c:pt>
              <c:pt idx="55">
                <c:v>8.5887330192982572E-2</c:v>
              </c:pt>
              <c:pt idx="56">
                <c:v>8.555999301541789E-2</c:v>
              </c:pt>
              <c:pt idx="57">
                <c:v>8.5284347782666081E-2</c:v>
              </c:pt>
              <c:pt idx="58">
                <c:v>8.5060007512745436E-2</c:v>
              </c:pt>
              <c:pt idx="59">
                <c:v>8.4890367380093409E-2</c:v>
              </c:pt>
              <c:pt idx="60">
                <c:v>8.4777449450292017E-2</c:v>
              </c:pt>
              <c:pt idx="61">
                <c:v>8.472329002715627E-2</c:v>
              </c:pt>
              <c:pt idx="62">
                <c:v>8.4729123381000429E-2</c:v>
              </c:pt>
              <c:pt idx="63">
                <c:v>8.4796583600814449E-2</c:v>
              </c:pt>
              <c:pt idx="64">
                <c:v>8.4927824233773569E-2</c:v>
              </c:pt>
              <c:pt idx="65">
                <c:v>8.5124798487466902E-2</c:v>
              </c:pt>
              <c:pt idx="66">
                <c:v>8.5389880890555436E-2</c:v>
              </c:pt>
              <c:pt idx="67">
                <c:v>8.572373581009185E-2</c:v>
              </c:pt>
              <c:pt idx="68">
                <c:v>8.6128107458585526E-2</c:v>
              </c:pt>
              <c:pt idx="69">
                <c:v>8.660456939946036E-2</c:v>
              </c:pt>
              <c:pt idx="70">
                <c:v>8.715453206963214E-2</c:v>
              </c:pt>
              <c:pt idx="71">
                <c:v>8.7778523856619814E-2</c:v>
              </c:pt>
              <c:pt idx="72">
                <c:v>8.8477046045245214E-2</c:v>
              </c:pt>
              <c:pt idx="73">
                <c:v>8.9250877875441184E-2</c:v>
              </c:pt>
              <c:pt idx="74">
                <c:v>9.0101416623026259E-2</c:v>
              </c:pt>
              <c:pt idx="75">
                <c:v>9.1028006149420929E-2</c:v>
              </c:pt>
              <c:pt idx="76">
                <c:v>9.2031739148578234E-2</c:v>
              </c:pt>
              <c:pt idx="77">
                <c:v>9.3111440690564415E-2</c:v>
              </c:pt>
              <c:pt idx="78">
                <c:v>9.4267077409934688E-2</c:v>
              </c:pt>
              <c:pt idx="79">
                <c:v>9.5498291381956896E-2</c:v>
              </c:pt>
              <c:pt idx="80">
                <c:v>9.6802738618418774E-2</c:v>
              </c:pt>
              <c:pt idx="81">
                <c:v>9.6293735706630343E-2</c:v>
              </c:pt>
              <c:pt idx="82">
                <c:v>9.5775323173044019E-2</c:v>
              </c:pt>
              <c:pt idx="83">
                <c:v>9.5247297525326041E-2</c:v>
              </c:pt>
              <c:pt idx="84">
                <c:v>9.4709654836068677E-2</c:v>
              </c:pt>
              <c:pt idx="85">
                <c:v>9.4162052459316262E-2</c:v>
              </c:pt>
              <c:pt idx="86">
                <c:v>9.3604700255067882E-2</c:v>
              </c:pt>
              <c:pt idx="87">
                <c:v>9.3036925797773798E-2</c:v>
              </c:pt>
              <c:pt idx="88">
                <c:v>9.245789092983149E-2</c:v>
              </c:pt>
              <c:pt idx="89">
                <c:v>9.1868480505714167E-2</c:v>
              </c:pt>
              <c:pt idx="90">
                <c:v>9.1269030802905854E-2</c:v>
              </c:pt>
              <c:pt idx="91">
                <c:v>9.0658731263516895E-2</c:v>
              </c:pt>
              <c:pt idx="92">
                <c:v>9.0037599987683001E-2</c:v>
              </c:pt>
              <c:pt idx="93">
                <c:v>8.9406070811084634E-2</c:v>
              </c:pt>
              <c:pt idx="94">
                <c:v>8.8764077574791045E-2</c:v>
              </c:pt>
              <c:pt idx="95">
                <c:v>8.8111846024456486E-2</c:v>
              </c:pt>
              <c:pt idx="96">
                <c:v>8.7449006357961462E-2</c:v>
              </c:pt>
              <c:pt idx="97">
                <c:v>8.6775295363063512E-2</c:v>
              </c:pt>
              <c:pt idx="98">
                <c:v>8.6091543120824399E-2</c:v>
              </c:pt>
              <c:pt idx="99">
                <c:v>8.539780809661672E-2</c:v>
              </c:pt>
              <c:pt idx="100">
                <c:v>8.4694367635298709E-2</c:v>
              </c:pt>
              <c:pt idx="101">
                <c:v>8.398134568907499E-2</c:v>
              </c:pt>
              <c:pt idx="102">
                <c:v>8.3258542987557235E-2</c:v>
              </c:pt>
              <c:pt idx="103">
                <c:v>8.2526673382506424E-2</c:v>
              </c:pt>
              <c:pt idx="104">
                <c:v>8.1785472510021259E-2</c:v>
              </c:pt>
              <c:pt idx="105">
                <c:v>8.1034662014628597E-2</c:v>
              </c:pt>
              <c:pt idx="106">
                <c:v>8.0274496109550578E-2</c:v>
              </c:pt>
              <c:pt idx="107">
                <c:v>7.9505492223372706E-2</c:v>
              </c:pt>
              <c:pt idx="108">
                <c:v>7.8728062610597352E-2</c:v>
              </c:pt>
              <c:pt idx="109">
                <c:v>7.7941488569427342E-2</c:v>
              </c:pt>
              <c:pt idx="110">
                <c:v>7.7146571975161754E-2</c:v>
              </c:pt>
              <c:pt idx="111">
                <c:v>7.5747855561620905E-2</c:v>
              </c:pt>
              <c:pt idx="112">
                <c:v>7.4340073207205176E-2</c:v>
              </c:pt>
              <c:pt idx="113">
                <c:v>7.2923819053609812E-2</c:v>
              </c:pt>
              <c:pt idx="114">
                <c:v>7.1499106649440008E-2</c:v>
              </c:pt>
              <c:pt idx="115">
                <c:v>7.0066117613602263E-2</c:v>
              </c:pt>
              <c:pt idx="116">
                <c:v>6.8624454261076967E-2</c:v>
              </c:pt>
              <c:pt idx="117">
                <c:v>6.7174067900265616E-2</c:v>
              </c:pt>
              <c:pt idx="118">
                <c:v>6.5715051947268552E-2</c:v>
              </c:pt>
              <c:pt idx="119">
                <c:v>6.4247776818937147E-2</c:v>
              </c:pt>
              <c:pt idx="120">
                <c:v>6.2772501432498309E-2</c:v>
              </c:pt>
              <c:pt idx="121">
                <c:v>6.1288951310010477E-2</c:v>
              </c:pt>
              <c:pt idx="122">
                <c:v>5.9797102130322917E-2</c:v>
              </c:pt>
              <c:pt idx="123">
                <c:v>5.8297319925416362E-2</c:v>
              </c:pt>
              <c:pt idx="124">
                <c:v>5.6789556958269038E-2</c:v>
              </c:pt>
              <c:pt idx="125">
                <c:v>5.5273937537592466E-2</c:v>
              </c:pt>
              <c:pt idx="126">
                <c:v>5.3750468673871829E-2</c:v>
              </c:pt>
              <c:pt idx="127">
                <c:v>5.2219125998097166E-2</c:v>
              </c:pt>
              <c:pt idx="128">
                <c:v>5.0679861590588404E-2</c:v>
              </c:pt>
              <c:pt idx="129">
                <c:v>4.9132692521277659E-2</c:v>
              </c:pt>
              <c:pt idx="130">
                <c:v>4.757760000000031E-2</c:v>
              </c:pt>
            </c:numLit>
          </c:val>
          <c:extLst>
            <c:ext xmlns:c16="http://schemas.microsoft.com/office/drawing/2014/chart" uri="{C3380CC4-5D6E-409C-BE32-E72D297353CC}">
              <c16:uniqueId val="{00000000-9200-4B75-AF80-AAFE95BEBAF2}"/>
            </c:ext>
          </c:extLst>
        </c:ser>
        <c:ser>
          <c:idx val="3"/>
          <c:order val="1"/>
          <c:spPr>
            <a:solidFill>
              <a:srgbClr val="FFC000"/>
            </a:solidFill>
            <a:ln w="38100">
              <a:solidFill>
                <a:sysClr val="windowText" lastClr="0000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0.19067071486479756</c:v>
              </c:pt>
              <c:pt idx="1">
                <c:v>0.19176180390705477</c:v>
              </c:pt>
              <c:pt idx="2">
                <c:v>0.19249664006958964</c:v>
              </c:pt>
              <c:pt idx="3">
                <c:v>0.19448679106985572</c:v>
              </c:pt>
              <c:pt idx="4">
                <c:v>0.19432873868932293</c:v>
              </c:pt>
              <c:pt idx="5">
                <c:v>0.19269090446512643</c:v>
              </c:pt>
              <c:pt idx="6">
                <c:v>0.19315311477527405</c:v>
              </c:pt>
              <c:pt idx="7">
                <c:v>0.19391879650491473</c:v>
              </c:pt>
              <c:pt idx="8">
                <c:v>0.19477728218512147</c:v>
              </c:pt>
              <c:pt idx="9">
                <c:v>0.19569954973646456</c:v>
              </c:pt>
              <c:pt idx="10">
                <c:v>0.19596663017241042</c:v>
              </c:pt>
              <c:pt idx="11">
                <c:v>0.19346620481433263</c:v>
              </c:pt>
              <c:pt idx="12">
                <c:v>0.18852846724519801</c:v>
              </c:pt>
              <c:pt idx="13">
                <c:v>0.18470925602889041</c:v>
              </c:pt>
              <c:pt idx="14">
                <c:v>0.18479314364129296</c:v>
              </c:pt>
              <c:pt idx="15">
                <c:v>0.18561811382807092</c:v>
              </c:pt>
              <c:pt idx="16">
                <c:v>0.1844432655127623</c:v>
              </c:pt>
              <c:pt idx="17">
                <c:v>0.18318753866162082</c:v>
              </c:pt>
              <c:pt idx="18">
                <c:v>0.18343066411088838</c:v>
              </c:pt>
              <c:pt idx="19">
                <c:v>0.18210853789191564</c:v>
              </c:pt>
              <c:pt idx="20">
                <c:v>0.18006411394068969</c:v>
              </c:pt>
              <c:pt idx="21">
                <c:v>0.1780737562863032</c:v>
              </c:pt>
              <c:pt idx="22">
                <c:v>0.17966828287605174</c:v>
              </c:pt>
              <c:pt idx="23">
                <c:v>0.17777923670375087</c:v>
              </c:pt>
              <c:pt idx="24">
                <c:v>0.1779443706910164</c:v>
              </c:pt>
              <c:pt idx="25">
                <c:v>0.17795758503747727</c:v>
              </c:pt>
              <c:pt idx="26">
                <c:v>0.17958963572657596</c:v>
              </c:pt>
              <c:pt idx="27">
                <c:v>0.18190817167876644</c:v>
              </c:pt>
              <c:pt idx="28">
                <c:v>0.18066109730022334</c:v>
              </c:pt>
              <c:pt idx="29">
                <c:v>0.17872631172526046</c:v>
              </c:pt>
              <c:pt idx="30">
                <c:v>0.18027508417290677</c:v>
              </c:pt>
              <c:pt idx="31">
                <c:v>0.17873882495421117</c:v>
              </c:pt>
              <c:pt idx="32">
                <c:v>0.17508120011178455</c:v>
              </c:pt>
              <c:pt idx="33">
                <c:v>0.17585262891395059</c:v>
              </c:pt>
              <c:pt idx="34">
                <c:v>0.17696508530360741</c:v>
              </c:pt>
              <c:pt idx="35">
                <c:v>0.17839257267462452</c:v>
              </c:pt>
              <c:pt idx="36">
                <c:v>0.18167395660900554</c:v>
              </c:pt>
              <c:pt idx="37">
                <c:v>0.18528907528319397</c:v>
              </c:pt>
              <c:pt idx="38">
                <c:v>0.18391021022237419</c:v>
              </c:pt>
              <c:pt idx="39">
                <c:v>0.1785719384392076</c:v>
              </c:pt>
              <c:pt idx="40">
                <c:v>0.18098744647030227</c:v>
              </c:pt>
              <c:pt idx="41">
                <c:v>0.18360325738395261</c:v>
              </c:pt>
              <c:pt idx="42">
                <c:v>0.18373607213747223</c:v>
              </c:pt>
              <c:pt idx="43">
                <c:v>0.18442737154394981</c:v>
              </c:pt>
              <c:pt idx="44">
                <c:v>0.18697286264616397</c:v>
              </c:pt>
              <c:pt idx="45">
                <c:v>0.1863917670422679</c:v>
              </c:pt>
              <c:pt idx="46">
                <c:v>0.18698389685116523</c:v>
              </c:pt>
              <c:pt idx="47">
                <c:v>0.18873676531063865</c:v>
              </c:pt>
              <c:pt idx="48">
                <c:v>0.18898516970288484</c:v>
              </c:pt>
              <c:pt idx="49">
                <c:v>0.19240383151794377</c:v>
              </c:pt>
              <c:pt idx="50">
                <c:v>0.18762998074428971</c:v>
              </c:pt>
              <c:pt idx="51">
                <c:v>0.18983946454385872</c:v>
              </c:pt>
              <c:pt idx="52">
                <c:v>0.18704073258787876</c:v>
              </c:pt>
              <c:pt idx="53">
                <c:v>0.18508883303923962</c:v>
              </c:pt>
              <c:pt idx="54">
                <c:v>0.18540758989333822</c:v>
              </c:pt>
              <c:pt idx="55">
                <c:v>0.18588517489560735</c:v>
              </c:pt>
              <c:pt idx="56">
                <c:v>0.18605295441044223</c:v>
              </c:pt>
              <c:pt idx="57">
                <c:v>0.18628425859087053</c:v>
              </c:pt>
              <c:pt idx="58">
                <c:v>0.18658393156401978</c:v>
              </c:pt>
              <c:pt idx="59">
                <c:v>0.18695580345174603</c:v>
              </c:pt>
              <c:pt idx="60">
                <c:v>0.18740161357641139</c:v>
              </c:pt>
              <c:pt idx="61">
                <c:v>0.18792408617185921</c:v>
              </c:pt>
              <c:pt idx="62">
                <c:v>0.18852575455663059</c:v>
              </c:pt>
              <c:pt idx="63">
                <c:v>0.18920712715259982</c:v>
              </c:pt>
              <c:pt idx="64">
                <c:v>0.18997166238101673</c:v>
              </c:pt>
              <c:pt idx="65">
                <c:v>0.19082132112569183</c:v>
              </c:pt>
              <c:pt idx="66">
                <c:v>0.19175850637785688</c:v>
              </c:pt>
              <c:pt idx="67">
                <c:v>0.19278415022910295</c:v>
              </c:pt>
              <c:pt idx="68">
                <c:v>0.19390028569488035</c:v>
              </c:pt>
              <c:pt idx="69">
                <c:v>0.19510767509763718</c:v>
              </c:pt>
              <c:pt idx="70">
                <c:v>0.19640818596851164</c:v>
              </c:pt>
              <c:pt idx="71">
                <c:v>0.19780225289990289</c:v>
              </c:pt>
              <c:pt idx="72">
                <c:v>0.19929023272335397</c:v>
              </c:pt>
              <c:pt idx="73">
                <c:v>0.20087274878190589</c:v>
              </c:pt>
              <c:pt idx="74">
                <c:v>0.20255072014845696</c:v>
              </c:pt>
              <c:pt idx="75">
                <c:v>0.20432319393835227</c:v>
              </c:pt>
              <c:pt idx="76">
                <c:v>0.20619004199066945</c:v>
              </c:pt>
              <c:pt idx="77">
                <c:v>0.20815010410164542</c:v>
              </c:pt>
              <c:pt idx="78">
                <c:v>0.2102030784307973</c:v>
              </c:pt>
              <c:pt idx="79">
                <c:v>0.21234756636473451</c:v>
              </c:pt>
              <c:pt idx="80">
                <c:v>0.21458069086193746</c:v>
              </c:pt>
              <c:pt idx="81">
                <c:v>0.21377425757054502</c:v>
              </c:pt>
              <c:pt idx="82">
                <c:v>0.21296048566635709</c:v>
              </c:pt>
              <c:pt idx="83">
                <c:v>0.21213908245234042</c:v>
              </c:pt>
              <c:pt idx="84">
                <c:v>0.21130991872515981</c:v>
              </c:pt>
              <c:pt idx="85">
                <c:v>0.21047308593085975</c:v>
              </c:pt>
              <c:pt idx="86">
                <c:v>0.20962852193396567</c:v>
              </c:pt>
              <c:pt idx="87">
                <c:v>0.20877550220154731</c:v>
              </c:pt>
              <c:pt idx="88">
                <c:v>0.20791353027862322</c:v>
              </c:pt>
              <c:pt idx="89">
                <c:v>0.20704370867794605</c:v>
              </c:pt>
              <c:pt idx="90">
                <c:v>0.20616592381433152</c:v>
              </c:pt>
              <c:pt idx="91">
                <c:v>0.20527925146972864</c:v>
              </c:pt>
              <c:pt idx="92">
                <c:v>0.20438388159028306</c:v>
              </c:pt>
              <c:pt idx="93">
                <c:v>0.20348007430311807</c:v>
              </c:pt>
              <c:pt idx="94">
                <c:v>0.20256780325441789</c:v>
              </c:pt>
              <c:pt idx="95">
                <c:v>0.20164750932788036</c:v>
              </c:pt>
              <c:pt idx="96">
                <c:v>0.20071878246075014</c:v>
              </c:pt>
              <c:pt idx="97">
                <c:v>0.19978154027352196</c:v>
              </c:pt>
              <c:pt idx="98">
                <c:v>0.1988362852821102</c:v>
              </c:pt>
              <c:pt idx="99">
                <c:v>0.19788302932252794</c:v>
              </c:pt>
              <c:pt idx="100">
                <c:v>0.19692218977091883</c:v>
              </c:pt>
              <c:pt idx="101">
                <c:v>0.19595382035484021</c:v>
              </c:pt>
              <c:pt idx="102">
                <c:v>0.19497779354726538</c:v>
              </c:pt>
              <c:pt idx="103">
                <c:v>0.19399466618861086</c:v>
              </c:pt>
              <c:pt idx="104">
                <c:v>0.19300408293964585</c:v>
              </c:pt>
              <c:pt idx="105">
                <c:v>0.19200587885188838</c:v>
              </c:pt>
              <c:pt idx="106">
                <c:v>0.19100004905707499</c:v>
              </c:pt>
              <c:pt idx="107">
                <c:v>0.18998709150435164</c:v>
              </c:pt>
              <c:pt idx="108">
                <c:v>0.18896743516540165</c:v>
              </c:pt>
              <c:pt idx="109">
                <c:v>0.18794017498171828</c:v>
              </c:pt>
              <c:pt idx="110">
                <c:v>0.18690582545138792</c:v>
              </c:pt>
              <c:pt idx="111">
                <c:v>0.18516052913230713</c:v>
              </c:pt>
              <c:pt idx="112">
                <c:v>0.183406391884889</c:v>
              </c:pt>
              <c:pt idx="113">
                <c:v>0.18164395680252937</c:v>
              </c:pt>
              <c:pt idx="114">
                <c:v>0.17987318289321497</c:v>
              </c:pt>
              <c:pt idx="115">
                <c:v>0.1780938913245369</c:v>
              </c:pt>
              <c:pt idx="116">
                <c:v>0.17630587079709537</c:v>
              </c:pt>
              <c:pt idx="117">
                <c:v>0.17450911755127921</c:v>
              </c:pt>
              <c:pt idx="118">
                <c:v>0.17270351143356205</c:v>
              </c:pt>
              <c:pt idx="119">
                <c:v>0.17088941564405888</c:v>
              </c:pt>
              <c:pt idx="120">
                <c:v>0.16906694549350615</c:v>
              </c:pt>
              <c:pt idx="121">
                <c:v>0.16723575739058574</c:v>
              </c:pt>
              <c:pt idx="122">
                <c:v>0.16539594855489065</c:v>
              </c:pt>
              <c:pt idx="123">
                <c:v>0.16354775688003959</c:v>
              </c:pt>
              <c:pt idx="124">
                <c:v>0.16169113041102959</c:v>
              </c:pt>
              <c:pt idx="125">
                <c:v>0.15982615757787272</c:v>
              </c:pt>
              <c:pt idx="126">
                <c:v>0.15795279617785929</c:v>
              </c:pt>
              <c:pt idx="127">
                <c:v>0.15607102430047878</c:v>
              </c:pt>
              <c:pt idx="128">
                <c:v>0.15418072347554312</c:v>
              </c:pt>
              <c:pt idx="129">
                <c:v>0.15228186950953465</c:v>
              </c:pt>
              <c:pt idx="130">
                <c:v>0.15037440000000038</c:v>
              </c:pt>
            </c:numLit>
          </c:val>
          <c:extLst>
            <c:ext xmlns:c16="http://schemas.microsoft.com/office/drawing/2014/chart" uri="{C3380CC4-5D6E-409C-BE32-E72D297353CC}">
              <c16:uniqueId val="{00000001-9200-4B75-AF80-AAFE95BEBAF2}"/>
            </c:ext>
          </c:extLst>
        </c:ser>
        <c:dLbls>
          <c:showLegendKey val="0"/>
          <c:showVal val="0"/>
          <c:showCatName val="0"/>
          <c:showSerName val="0"/>
          <c:showPercent val="0"/>
          <c:showBubbleSize val="0"/>
        </c:dLbls>
        <c:axId val="-1772644264"/>
        <c:axId val="-1772637208"/>
      </c:areaChart>
      <c:catAx>
        <c:axId val="-177264426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37208"/>
        <c:crosses val="autoZero"/>
        <c:auto val="1"/>
        <c:lblAlgn val="ctr"/>
        <c:lblOffset val="100"/>
        <c:tickLblSkip val="10"/>
        <c:tickMarkSkip val="5"/>
        <c:noMultiLvlLbl val="0"/>
      </c:catAx>
      <c:valAx>
        <c:axId val="-1772637208"/>
        <c:scaling>
          <c:orientation val="minMax"/>
          <c:max val="0.35000000000000003"/>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Gross investment (% world gross domestic product)</a:t>
                </a:r>
                <a:endParaRPr lang="fr-FR" sz="1200" b="0">
                  <a:latin typeface="Arial" panose="020B0604020202020204" pitchFamily="34" charset="0"/>
                  <a:cs typeface="Arial" panose="020B0604020202020204" pitchFamily="34" charset="0"/>
                </a:endParaRPr>
              </a:p>
            </c:rich>
          </c:tx>
          <c:layout>
            <c:manualLayout>
              <c:xMode val="edge"/>
              <c:yMode val="edge"/>
              <c:x val="1.5370966655120502E-4"/>
              <c:y val="0.16050452976746732"/>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44264"/>
        <c:crosses val="autoZero"/>
        <c:crossBetween val="midCat"/>
        <c:majorUnit val="5.000000000000001E-2"/>
      </c:valAx>
      <c:spPr>
        <a:ln w="25400">
          <a:solidFill>
            <a:sysClr val="windowText" lastClr="000000"/>
          </a:solidFill>
        </a:ln>
      </c:spPr>
    </c:plotArea>
    <c:plotVisOnly val="1"/>
    <c:dispBlanksAs val="gap"/>
    <c:showDLblsOverMax val="0"/>
  </c:chart>
  <c:spPr>
    <a:ln>
      <a:noFill/>
    </a:ln>
  </c:spPr>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10. The World Capital Stock, 1970-2100 </a:t>
            </a:r>
            <a:r>
              <a:rPr lang="fr-FR" sz="2000" b="0" baseline="0">
                <a:latin typeface="Arial Narrow" panose="020B0606020202030204" pitchFamily="34" charset="0"/>
                <a:cs typeface="Arial" panose="020B0604020202020204" pitchFamily="34" charset="0"/>
              </a:rPr>
              <a:t>(% world GDP)</a:t>
            </a:r>
            <a:endParaRPr lang="fr-FR" sz="2000" b="0">
              <a:latin typeface="Arial Narrow" panose="020B0606020202030204" pitchFamily="34" charset="0"/>
              <a:cs typeface="Arial" panose="020B0604020202020204" pitchFamily="34" charset="0"/>
            </a:endParaRPr>
          </a:p>
        </c:rich>
      </c:tx>
      <c:layout>
        <c:manualLayout>
          <c:xMode val="edge"/>
          <c:yMode val="edge"/>
          <c:x val="0.17254620493201359"/>
          <c:y val="2.0495573773843356E-3"/>
        </c:manualLayout>
      </c:layout>
      <c:overlay val="0"/>
    </c:title>
    <c:autoTitleDeleted val="0"/>
    <c:plotArea>
      <c:layout>
        <c:manualLayout>
          <c:layoutTarget val="inner"/>
          <c:xMode val="edge"/>
          <c:yMode val="edge"/>
          <c:x val="9.2694248438307633E-2"/>
          <c:y val="6.2613475011260938E-2"/>
          <c:w val="0.87471919976646217"/>
          <c:h val="0.74805431368268738"/>
        </c:manualLayout>
      </c:layout>
      <c:areaChart>
        <c:grouping val="stacked"/>
        <c:varyColors val="0"/>
        <c:ser>
          <c:idx val="4"/>
          <c:order val="0"/>
          <c:spPr>
            <a:solidFill>
              <a:srgbClr val="06D4EA"/>
            </a:solidFill>
            <a:ln>
              <a:solidFill>
                <a:srgbClr val="06D4EA"/>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1.1120551510196799</c:v>
              </c:pt>
              <c:pt idx="1">
                <c:v>1.1150646332033454</c:v>
              </c:pt>
              <c:pt idx="2">
                <c:v>1.1326278232075009</c:v>
              </c:pt>
              <c:pt idx="3">
                <c:v>1.1287306396387562</c:v>
              </c:pt>
              <c:pt idx="4">
                <c:v>1.1225218693249932</c:v>
              </c:pt>
              <c:pt idx="5">
                <c:v>1.1302005721998505</c:v>
              </c:pt>
              <c:pt idx="6">
                <c:v>1.1210315454899478</c:v>
              </c:pt>
              <c:pt idx="7">
                <c:v>1.1204393196832594</c:v>
              </c:pt>
              <c:pt idx="8">
                <c:v>1.1237004839642093</c:v>
              </c:pt>
              <c:pt idx="9">
                <c:v>1.1366014071137511</c:v>
              </c:pt>
              <c:pt idx="10">
                <c:v>1.1671758705195163</c:v>
              </c:pt>
              <c:pt idx="11">
                <c:v>1.2065684028946819</c:v>
              </c:pt>
              <c:pt idx="12">
                <c:v>1.243050004701918</c:v>
              </c:pt>
              <c:pt idx="13">
                <c:v>1.2506639256512451</c:v>
              </c:pt>
              <c:pt idx="14">
                <c:v>1.2442166677346622</c:v>
              </c:pt>
              <c:pt idx="15">
                <c:v>1.2599547598844976</c:v>
              </c:pt>
              <c:pt idx="16">
                <c:v>1.3015293067801144</c:v>
              </c:pt>
              <c:pt idx="17">
                <c:v>1.3666629243017037</c:v>
              </c:pt>
              <c:pt idx="18">
                <c:v>1.4288379111183229</c:v>
              </c:pt>
              <c:pt idx="19">
                <c:v>1.4817199278644577</c:v>
              </c:pt>
              <c:pt idx="20">
                <c:v>1.541403832056643</c:v>
              </c:pt>
              <c:pt idx="21">
                <c:v>1.5828485139577226</c:v>
              </c:pt>
              <c:pt idx="22">
                <c:v>1.5996597103136199</c:v>
              </c:pt>
              <c:pt idx="23">
                <c:v>1.6142552168102524</c:v>
              </c:pt>
              <c:pt idx="24">
                <c:v>1.603233997719496</c:v>
              </c:pt>
              <c:pt idx="25">
                <c:v>1.5806214899560662</c:v>
              </c:pt>
              <c:pt idx="26">
                <c:v>1.5967786457151703</c:v>
              </c:pt>
              <c:pt idx="27">
                <c:v>1.6162120241837119</c:v>
              </c:pt>
              <c:pt idx="28">
                <c:v>1.6646634835350458</c:v>
              </c:pt>
              <c:pt idx="29">
                <c:v>1.7051981888969661</c:v>
              </c:pt>
              <c:pt idx="30">
                <c:v>1.7213652740582079</c:v>
              </c:pt>
              <c:pt idx="31">
                <c:v>1.7810449767794456</c:v>
              </c:pt>
              <c:pt idx="32">
                <c:v>1.847809995940322</c:v>
              </c:pt>
              <c:pt idx="33">
                <c:v>1.9173019990829041</c:v>
              </c:pt>
              <c:pt idx="34">
                <c:v>1.9675139004749953</c:v>
              </c:pt>
              <c:pt idx="35">
                <c:v>2.0545931531887685</c:v>
              </c:pt>
              <c:pt idx="36">
                <c:v>2.1170887281887261</c:v>
              </c:pt>
              <c:pt idx="37">
                <c:v>2.1588797264305017</c:v>
              </c:pt>
              <c:pt idx="38">
                <c:v>2.1400406880945262</c:v>
              </c:pt>
              <c:pt idx="39">
                <c:v>2.1803416783639347</c:v>
              </c:pt>
              <c:pt idx="40">
                <c:v>2.1263849501701011</c:v>
              </c:pt>
              <c:pt idx="41">
                <c:v>2.0629640681721231</c:v>
              </c:pt>
              <c:pt idx="42">
                <c:v>2.0684861224136428</c:v>
              </c:pt>
              <c:pt idx="43">
                <c:v>2.0792251923607306</c:v>
              </c:pt>
              <c:pt idx="44">
                <c:v>2.0934999438920849</c:v>
              </c:pt>
              <c:pt idx="45">
                <c:v>2.1365636829142329</c:v>
              </c:pt>
              <c:pt idx="46">
                <c:v>2.1802902831900082</c:v>
              </c:pt>
              <c:pt idx="47">
                <c:v>2.2040505605514062</c:v>
              </c:pt>
              <c:pt idx="48">
                <c:v>2.2175487761566925</c:v>
              </c:pt>
              <c:pt idx="49">
                <c:v>2.2440129116050338</c:v>
              </c:pt>
              <c:pt idx="50">
                <c:v>2.4374729569967331</c:v>
              </c:pt>
              <c:pt idx="51">
                <c:v>2.3579654140219022</c:v>
              </c:pt>
              <c:pt idx="52">
                <c:v>2.4240106411672144</c:v>
              </c:pt>
              <c:pt idx="53">
                <c:v>2.4378933348927614</c:v>
              </c:pt>
              <c:pt idx="54">
                <c:v>2.4354607615298676</c:v>
              </c:pt>
              <c:pt idx="55">
                <c:v>2.4372461754055643</c:v>
              </c:pt>
              <c:pt idx="56">
                <c:v>2.4456800316184744</c:v>
              </c:pt>
              <c:pt idx="57">
                <c:v>2.452935392778671</c:v>
              </c:pt>
              <c:pt idx="58">
                <c:v>2.459376320721737</c:v>
              </c:pt>
              <c:pt idx="59">
                <c:v>2.465145902367945</c:v>
              </c:pt>
              <c:pt idx="60">
                <c:v>2.4703526400098066</c:v>
              </c:pt>
              <c:pt idx="61">
                <c:v>2.4750414066497943</c:v>
              </c:pt>
              <c:pt idx="62">
                <c:v>2.4793755569019345</c:v>
              </c:pt>
              <c:pt idx="63">
                <c:v>2.4833866525710904</c:v>
              </c:pt>
              <c:pt idx="64">
                <c:v>2.4872189256836821</c:v>
              </c:pt>
              <c:pt idx="65">
                <c:v>2.4910133203904712</c:v>
              </c:pt>
              <c:pt idx="66">
                <c:v>2.4916719330644992</c:v>
              </c:pt>
              <c:pt idx="67">
                <c:v>2.4918865536049712</c:v>
              </c:pt>
              <c:pt idx="68">
                <c:v>2.491669311882919</c:v>
              </c:pt>
              <c:pt idx="69">
                <c:v>2.4913061219795369</c:v>
              </c:pt>
              <c:pt idx="70">
                <c:v>2.4908429641813781</c:v>
              </c:pt>
              <c:pt idx="71">
                <c:v>2.4903974155416955</c:v>
              </c:pt>
              <c:pt idx="72">
                <c:v>2.4901948284848534</c:v>
              </c:pt>
              <c:pt idx="73">
                <c:v>2.4903381948195538</c:v>
              </c:pt>
              <c:pt idx="74">
                <c:v>2.4910476635808356</c:v>
              </c:pt>
              <c:pt idx="75">
                <c:v>2.4924383509926744</c:v>
              </c:pt>
              <c:pt idx="76">
                <c:v>2.494703040921431</c:v>
              </c:pt>
              <c:pt idx="77">
                <c:v>2.498077639210365</c:v>
              </c:pt>
              <c:pt idx="78">
                <c:v>2.5026120449360478</c:v>
              </c:pt>
              <c:pt idx="79">
                <c:v>2.508596136684575</c:v>
              </c:pt>
              <c:pt idx="80">
                <c:v>2.516094495943789</c:v>
              </c:pt>
              <c:pt idx="81">
                <c:v>2.5380708144292199</c:v>
              </c:pt>
              <c:pt idx="82">
                <c:v>2.5580955624125359</c:v>
              </c:pt>
              <c:pt idx="83">
                <c:v>2.5762539822286201</c:v>
              </c:pt>
              <c:pt idx="84">
                <c:v>2.5926017305635036</c:v>
              </c:pt>
              <c:pt idx="85">
                <c:v>2.6072417977462554</c:v>
              </c:pt>
              <c:pt idx="86">
                <c:v>2.6201880003441209</c:v>
              </c:pt>
              <c:pt idx="87">
                <c:v>2.6314528454842274</c:v>
              </c:pt>
              <c:pt idx="88">
                <c:v>2.641099612692019</c:v>
              </c:pt>
              <c:pt idx="89">
                <c:v>2.6492514982353952</c:v>
              </c:pt>
              <c:pt idx="90">
                <c:v>2.6558691549062758</c:v>
              </c:pt>
              <c:pt idx="91">
                <c:v>2.6610181024105728</c:v>
              </c:pt>
              <c:pt idx="92">
                <c:v>2.6647250217955629</c:v>
              </c:pt>
              <c:pt idx="93">
                <c:v>2.6670236635722206</c:v>
              </c:pt>
              <c:pt idx="94">
                <c:v>2.6679718609291503</c:v>
              </c:pt>
              <c:pt idx="95">
                <c:v>2.6675926964730885</c:v>
              </c:pt>
              <c:pt idx="96">
                <c:v>2.6659633222486137</c:v>
              </c:pt>
              <c:pt idx="97">
                <c:v>2.6631036020773591</c:v>
              </c:pt>
              <c:pt idx="98">
                <c:v>2.6590853820387661</c:v>
              </c:pt>
              <c:pt idx="99">
                <c:v>2.6539396379700113</c:v>
              </c:pt>
              <c:pt idx="100">
                <c:v>2.6477685633098926</c:v>
              </c:pt>
              <c:pt idx="101">
                <c:v>2.6482116007662651</c:v>
              </c:pt>
              <c:pt idx="102">
                <c:v>2.6478940518031435</c:v>
              </c:pt>
              <c:pt idx="103">
                <c:v>2.6468577115163545</c:v>
              </c:pt>
              <c:pt idx="104">
                <c:v>2.6451512215600426</c:v>
              </c:pt>
              <c:pt idx="105">
                <c:v>2.6427513195077035</c:v>
              </c:pt>
              <c:pt idx="106">
                <c:v>2.648239631636947</c:v>
              </c:pt>
              <c:pt idx="107">
                <c:v>2.6531027809566829</c:v>
              </c:pt>
              <c:pt idx="108">
                <c:v>2.6573832652067142</c:v>
              </c:pt>
              <c:pt idx="109">
                <c:v>2.6610809708027987</c:v>
              </c:pt>
              <c:pt idx="110">
                <c:v>2.6642236784719664</c:v>
              </c:pt>
              <c:pt idx="111">
                <c:v>2.6852054586693654</c:v>
              </c:pt>
              <c:pt idx="112">
                <c:v>2.7046460227515343</c:v>
              </c:pt>
              <c:pt idx="113">
                <c:v>2.7225689816783256</c:v>
              </c:pt>
              <c:pt idx="114">
                <c:v>2.7389726155352894</c:v>
              </c:pt>
              <c:pt idx="115">
                <c:v>2.7538739759022182</c:v>
              </c:pt>
              <c:pt idx="116">
                <c:v>2.7672283411745977</c:v>
              </c:pt>
              <c:pt idx="117">
                <c:v>2.7791035735520326</c:v>
              </c:pt>
              <c:pt idx="118">
                <c:v>2.7894719606055896</c:v>
              </c:pt>
              <c:pt idx="119">
                <c:v>2.7983187551778501</c:v>
              </c:pt>
              <c:pt idx="120">
                <c:v>2.805722093025663</c:v>
              </c:pt>
              <c:pt idx="121">
                <c:v>2.8116370016856016</c:v>
              </c:pt>
              <c:pt idx="122">
                <c:v>2.8160602770944725</c:v>
              </c:pt>
              <c:pt idx="123">
                <c:v>2.8190175444622234</c:v>
              </c:pt>
              <c:pt idx="124">
                <c:v>2.8205588089535687</c:v>
              </c:pt>
              <c:pt idx="125">
                <c:v>2.8206504194269844</c:v>
              </c:pt>
              <c:pt idx="126">
                <c:v>2.8193039198844265</c:v>
              </c:pt>
              <c:pt idx="127">
                <c:v>2.8165924369389095</c:v>
              </c:pt>
              <c:pt idx="128">
                <c:v>2.8124599474444367</c:v>
              </c:pt>
              <c:pt idx="129">
                <c:v>2.8069214811608449</c:v>
              </c:pt>
              <c:pt idx="130">
                <c:v>2.8000000000000003</c:v>
              </c:pt>
            </c:numLit>
          </c:val>
          <c:extLst>
            <c:ext xmlns:c16="http://schemas.microsoft.com/office/drawing/2014/chart" uri="{C3380CC4-5D6E-409C-BE32-E72D297353CC}">
              <c16:uniqueId val="{00000000-7A34-451B-8D25-55AB4DD6E49D}"/>
            </c:ext>
          </c:extLst>
        </c:ser>
        <c:ser>
          <c:idx val="3"/>
          <c:order val="1"/>
          <c:spPr>
            <a:solidFill>
              <a:srgbClr val="FFC000"/>
            </a:solidFill>
            <a:ln w="38100">
              <a:solidFill>
                <a:sysClr val="windowText" lastClr="0000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2.0204704019156403</c:v>
              </c:pt>
              <c:pt idx="1">
                <c:v>2.0372967927014884</c:v>
              </c:pt>
              <c:pt idx="2">
                <c:v>2.063742806916026</c:v>
              </c:pt>
              <c:pt idx="3">
                <c:v>2.0675975623810712</c:v>
              </c:pt>
              <c:pt idx="4">
                <c:v>2.0827823119741691</c:v>
              </c:pt>
              <c:pt idx="5">
                <c:v>2.107770730003879</c:v>
              </c:pt>
              <c:pt idx="6">
                <c:v>2.1026890178481268</c:v>
              </c:pt>
              <c:pt idx="7">
                <c:v>2.1129860924117438</c:v>
              </c:pt>
              <c:pt idx="8">
                <c:v>2.1214353159458605</c:v>
              </c:pt>
              <c:pt idx="9">
                <c:v>2.1340623335226776</c:v>
              </c:pt>
              <c:pt idx="10">
                <c:v>2.1791092992525387</c:v>
              </c:pt>
              <c:pt idx="11">
                <c:v>2.1849642138002712</c:v>
              </c:pt>
              <c:pt idx="12">
                <c:v>2.2393036364263832</c:v>
              </c:pt>
              <c:pt idx="13">
                <c:v>2.2499576290417109</c:v>
              </c:pt>
              <c:pt idx="14">
                <c:v>2.1837943007912024</c:v>
              </c:pt>
              <c:pt idx="15">
                <c:v>2.182632807936788</c:v>
              </c:pt>
              <c:pt idx="16">
                <c:v>2.210220178974609</c:v>
              </c:pt>
              <c:pt idx="17">
                <c:v>2.202135698852894</c:v>
              </c:pt>
              <c:pt idx="18">
                <c:v>2.2023722670782226</c:v>
              </c:pt>
              <c:pt idx="19">
                <c:v>2.2504994877494946</c:v>
              </c:pt>
              <c:pt idx="20">
                <c:v>2.193501535490062</c:v>
              </c:pt>
              <c:pt idx="21">
                <c:v>2.1539009498033987</c:v>
              </c:pt>
              <c:pt idx="22">
                <c:v>2.1315151576789368</c:v>
              </c:pt>
              <c:pt idx="23">
                <c:v>2.1215211056157997</c:v>
              </c:pt>
              <c:pt idx="24">
                <c:v>2.0943955065157067</c:v>
              </c:pt>
              <c:pt idx="25">
                <c:v>2.0950701801724136</c:v>
              </c:pt>
              <c:pt idx="26">
                <c:v>2.0851898670614708</c:v>
              </c:pt>
              <c:pt idx="27">
                <c:v>2.1160315906517435</c:v>
              </c:pt>
              <c:pt idx="28">
                <c:v>2.1996288865760714</c:v>
              </c:pt>
              <c:pt idx="29">
                <c:v>2.2981914729855255</c:v>
              </c:pt>
              <c:pt idx="30">
                <c:v>2.3110682573123675</c:v>
              </c:pt>
              <c:pt idx="31">
                <c:v>2.2707194481992823</c:v>
              </c:pt>
              <c:pt idx="32">
                <c:v>2.1822899154413236</c:v>
              </c:pt>
              <c:pt idx="33">
                <c:v>2.1614637906618697</c:v>
              </c:pt>
              <c:pt idx="34">
                <c:v>2.1773090752728246</c:v>
              </c:pt>
              <c:pt idx="35">
                <c:v>2.2285651906172199</c:v>
              </c:pt>
              <c:pt idx="36">
                <c:v>2.3045996066493553</c:v>
              </c:pt>
              <c:pt idx="37">
                <c:v>2.364000625244989</c:v>
              </c:pt>
              <c:pt idx="38">
                <c:v>2.2442725384969719</c:v>
              </c:pt>
              <c:pt idx="39">
                <c:v>2.2482087175919303</c:v>
              </c:pt>
              <c:pt idx="40">
                <c:v>2.2914233050125921</c:v>
              </c:pt>
              <c:pt idx="41">
                <c:v>2.2900703469209405</c:v>
              </c:pt>
              <c:pt idx="42">
                <c:v>2.3215066712737467</c:v>
              </c:pt>
              <c:pt idx="43">
                <c:v>2.4153510837901884</c:v>
              </c:pt>
              <c:pt idx="44">
                <c:v>2.5258232653049806</c:v>
              </c:pt>
              <c:pt idx="45">
                <c:v>2.5802495523321594</c:v>
              </c:pt>
              <c:pt idx="46">
                <c:v>2.6410212650402278</c:v>
              </c:pt>
              <c:pt idx="47">
                <c:v>2.7034708986240306</c:v>
              </c:pt>
              <c:pt idx="48">
                <c:v>2.6781506871940937</c:v>
              </c:pt>
              <c:pt idx="49">
                <c:v>2.6904510253473823</c:v>
              </c:pt>
              <c:pt idx="50">
                <c:v>2.9817079676856912</c:v>
              </c:pt>
              <c:pt idx="51">
                <c:v>2.9707024694289066</c:v>
              </c:pt>
              <c:pt idx="52">
                <c:v>2.8304936894264348</c:v>
              </c:pt>
              <c:pt idx="53">
                <c:v>2.7529092530603001</c:v>
              </c:pt>
              <c:pt idx="54">
                <c:v>2.7612345007001116</c:v>
              </c:pt>
              <c:pt idx="55">
                <c:v>2.7718572892034246</c:v>
              </c:pt>
              <c:pt idx="56">
                <c:v>2.7817431291264971</c:v>
              </c:pt>
              <c:pt idx="57">
                <c:v>2.7904263864023013</c:v>
              </c:pt>
              <c:pt idx="58">
                <c:v>2.7983962967313785</c:v>
              </c:pt>
              <c:pt idx="59">
                <c:v>2.8058879486661694</c:v>
              </c:pt>
              <c:pt idx="60">
                <c:v>2.8130948054938218</c:v>
              </c:pt>
              <c:pt idx="61">
                <c:v>2.820138382710172</c:v>
              </c:pt>
              <c:pt idx="62">
                <c:v>2.82727161594359</c:v>
              </c:pt>
              <c:pt idx="63">
                <c:v>2.8345963208874601</c:v>
              </c:pt>
              <c:pt idx="64">
                <c:v>2.8423393210381009</c:v>
              </c:pt>
              <c:pt idx="65">
                <c:v>2.8507191643418479</c:v>
              </c:pt>
              <c:pt idx="66">
                <c:v>2.856237500703855</c:v>
              </c:pt>
              <c:pt idx="67">
                <c:v>2.8620100973079623</c:v>
              </c:pt>
              <c:pt idx="68">
                <c:v>2.8680872286928971</c:v>
              </c:pt>
              <c:pt idx="69">
                <c:v>2.8748195834402144</c:v>
              </c:pt>
              <c:pt idx="70">
                <c:v>2.8822785643770357</c:v>
              </c:pt>
              <c:pt idx="71">
                <c:v>2.8906099560934027</c:v>
              </c:pt>
              <c:pt idx="72">
                <c:v>2.9000727869809695</c:v>
              </c:pt>
              <c:pt idx="73">
                <c:v>2.9107775042853907</c:v>
              </c:pt>
              <c:pt idx="74">
                <c:v>2.9229595412373253</c:v>
              </c:pt>
              <c:pt idx="75">
                <c:v>2.936724542353363</c:v>
              </c:pt>
              <c:pt idx="76">
                <c:v>2.9522583584024744</c:v>
              </c:pt>
              <c:pt idx="77">
                <c:v>2.9697862398292183</c:v>
              </c:pt>
              <c:pt idx="78">
                <c:v>2.9893092471260867</c:v>
              </c:pt>
              <c:pt idx="79">
                <c:v>3.011099250105941</c:v>
              </c:pt>
              <c:pt idx="80">
                <c:v>3.0351539637826233</c:v>
              </c:pt>
              <c:pt idx="81">
                <c:v>3.0738467268540086</c:v>
              </c:pt>
              <c:pt idx="82">
                <c:v>3.1074285519314144</c:v>
              </c:pt>
              <c:pt idx="83">
                <c:v>3.1363236658105174</c:v>
              </c:pt>
              <c:pt idx="84">
                <c:v>3.1608876669829442</c:v>
              </c:pt>
              <c:pt idx="85">
                <c:v>3.1815030214676088</c:v>
              </c:pt>
              <c:pt idx="86">
                <c:v>3.1984195418887627</c:v>
              </c:pt>
              <c:pt idx="87">
                <c:v>3.2118635134353926</c:v>
              </c:pt>
              <c:pt idx="88">
                <c:v>3.2221019511899569</c:v>
              </c:pt>
              <c:pt idx="89">
                <c:v>3.229453653484847</c:v>
              </c:pt>
              <c:pt idx="90">
                <c:v>3.2340260126835929</c:v>
              </c:pt>
              <c:pt idx="91">
                <c:v>3.2360386581212639</c:v>
              </c:pt>
              <c:pt idx="92">
                <c:v>3.2356518412096245</c:v>
              </c:pt>
              <c:pt idx="93">
                <c:v>3.2330225428489019</c:v>
              </c:pt>
              <c:pt idx="94">
                <c:v>3.2283253698617567</c:v>
              </c:pt>
              <c:pt idx="95">
                <c:v>3.2216833183219058</c:v>
              </c:pt>
              <c:pt idx="96">
                <c:v>3.2132744157083573</c:v>
              </c:pt>
              <c:pt idx="97">
                <c:v>3.2032002416151313</c:v>
              </c:pt>
              <c:pt idx="98">
                <c:v>3.1916163735776166</c:v>
              </c:pt>
              <c:pt idx="99">
                <c:v>3.1786229145444054</c:v>
              </c:pt>
              <c:pt idx="100">
                <c:v>3.164396573275583</c:v>
              </c:pt>
              <c:pt idx="101">
                <c:v>3.1585009421316568</c:v>
              </c:pt>
              <c:pt idx="102">
                <c:v>3.1516992364922691</c:v>
              </c:pt>
              <c:pt idx="103">
                <c:v>3.1440799112730677</c:v>
              </c:pt>
              <c:pt idx="104">
                <c:v>3.1357343150247496</c:v>
              </c:pt>
              <c:pt idx="105">
                <c:v>3.1266668904579515</c:v>
              </c:pt>
              <c:pt idx="106">
                <c:v>3.1287254525703263</c:v>
              </c:pt>
              <c:pt idx="107">
                <c:v>3.1301461655074729</c:v>
              </c:pt>
              <c:pt idx="108">
                <c:v>3.1310037208919517</c:v>
              </c:pt>
              <c:pt idx="109">
                <c:v>3.1313212460627269</c:v>
              </c:pt>
              <c:pt idx="110">
                <c:v>3.131151854934866</c:v>
              </c:pt>
              <c:pt idx="111">
                <c:v>3.1514313762107125</c:v>
              </c:pt>
              <c:pt idx="112">
                <c:v>3.1694521948964072</c:v>
              </c:pt>
              <c:pt idx="113">
                <c:v>3.1853329934363073</c:v>
              </c:pt>
              <c:pt idx="114">
                <c:v>3.1991576485446722</c:v>
              </c:pt>
              <c:pt idx="115">
                <c:v>3.211026239639621</c:v>
              </c:pt>
              <c:pt idx="116">
                <c:v>3.2209633017393231</c:v>
              </c:pt>
              <c:pt idx="117">
                <c:v>3.2291181278302856</c:v>
              </c:pt>
              <c:pt idx="118">
                <c:v>3.2355257618706101</c:v>
              </c:pt>
              <c:pt idx="119">
                <c:v>3.2402331493915644</c:v>
              </c:pt>
              <c:pt idx="120">
                <c:v>3.243388808461968</c:v>
              </c:pt>
              <c:pt idx="121">
                <c:v>3.2449972158650313</c:v>
              </c:pt>
              <c:pt idx="122">
                <c:v>3.2451077756731417</c:v>
              </c:pt>
              <c:pt idx="123">
                <c:v>3.2437999505915229</c:v>
              </c:pt>
              <c:pt idx="124">
                <c:v>3.2411766687974644</c:v>
              </c:pt>
              <c:pt idx="125">
                <c:v>3.237243275862248</c:v>
              </c:pt>
              <c:pt idx="126">
                <c:v>3.2320544997471403</c:v>
              </c:pt>
              <c:pt idx="127">
                <c:v>3.2257309615691021</c:v>
              </c:pt>
              <c:pt idx="128">
                <c:v>3.2182452432236297</c:v>
              </c:pt>
              <c:pt idx="129">
                <c:v>3.2096487795646973</c:v>
              </c:pt>
              <c:pt idx="130">
                <c:v>3.199999999999998</c:v>
              </c:pt>
            </c:numLit>
          </c:val>
          <c:extLst>
            <c:ext xmlns:c16="http://schemas.microsoft.com/office/drawing/2014/chart" uri="{C3380CC4-5D6E-409C-BE32-E72D297353CC}">
              <c16:uniqueId val="{00000001-7A34-451B-8D25-55AB4DD6E49D}"/>
            </c:ext>
          </c:extLst>
        </c:ser>
        <c:dLbls>
          <c:showLegendKey val="0"/>
          <c:showVal val="0"/>
          <c:showCatName val="0"/>
          <c:showSerName val="0"/>
          <c:showPercent val="0"/>
          <c:showBubbleSize val="0"/>
        </c:dLbls>
        <c:axId val="-1772636032"/>
        <c:axId val="-1772647792"/>
      </c:areaChart>
      <c:catAx>
        <c:axId val="-1772636032"/>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47792"/>
        <c:crosses val="autoZero"/>
        <c:auto val="1"/>
        <c:lblAlgn val="ctr"/>
        <c:lblOffset val="100"/>
        <c:tickLblSkip val="10"/>
        <c:tickMarkSkip val="5"/>
        <c:noMultiLvlLbl val="0"/>
      </c:catAx>
      <c:valAx>
        <c:axId val="-1772647792"/>
        <c:scaling>
          <c:orientation val="minMax"/>
          <c:max val="7"/>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World capital stock (% world gross domestic product)</a:t>
                </a:r>
                <a:endParaRPr lang="fr-FR" sz="1200" b="0">
                  <a:latin typeface="Arial" panose="020B0604020202020204" pitchFamily="34" charset="0"/>
                  <a:cs typeface="Arial" panose="020B0604020202020204" pitchFamily="34" charset="0"/>
                </a:endParaRPr>
              </a:p>
            </c:rich>
          </c:tx>
          <c:layout>
            <c:manualLayout>
              <c:xMode val="edge"/>
              <c:yMode val="edge"/>
              <c:x val="1.5376483900638433E-4"/>
              <c:y val="0.14585374039871959"/>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36032"/>
        <c:crosses val="autoZero"/>
        <c:crossBetween val="midCat"/>
        <c:majorUnit val="1"/>
      </c:valAx>
      <c:spPr>
        <a:ln w="25400">
          <a:solidFill>
            <a:sysClr val="windowText" lastClr="000000"/>
          </a:solidFill>
        </a:ln>
      </c:spPr>
    </c:plotArea>
    <c:plotVisOnly val="1"/>
    <c:dispBlanksAs val="gap"/>
    <c:showDLblsOverMax val="0"/>
  </c:chart>
  <c:spPr>
    <a:ln>
      <a:noFill/>
    </a:ln>
  </c:spPr>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11. Consumption of Fixed Capital, 1970-2100 </a:t>
            </a:r>
            <a:r>
              <a:rPr lang="fr-FR" sz="1800" b="0" baseline="0">
                <a:latin typeface="Arial Narrow" panose="020B0606020202030204" pitchFamily="34" charset="0"/>
                <a:cs typeface="Arial" panose="020B0604020202020204" pitchFamily="34" charset="0"/>
              </a:rPr>
              <a:t>(% world GDP)</a:t>
            </a:r>
            <a:endParaRPr lang="fr-FR" sz="1800" b="0">
              <a:latin typeface="Arial Narrow" panose="020B0606020202030204" pitchFamily="34" charset="0"/>
              <a:cs typeface="Arial" panose="020B0604020202020204" pitchFamily="34" charset="0"/>
            </a:endParaRPr>
          </a:p>
        </c:rich>
      </c:tx>
      <c:layout>
        <c:manualLayout>
          <c:xMode val="edge"/>
          <c:yMode val="edge"/>
          <c:x val="0.1455773186424964"/>
          <c:y val="2.0495809675973994E-3"/>
        </c:manualLayout>
      </c:layout>
      <c:overlay val="0"/>
    </c:title>
    <c:autoTitleDeleted val="0"/>
    <c:plotArea>
      <c:layout>
        <c:manualLayout>
          <c:layoutTarget val="inner"/>
          <c:xMode val="edge"/>
          <c:yMode val="edge"/>
          <c:x val="9.2694300417796222E-2"/>
          <c:y val="6.261340562758605E-2"/>
          <c:w val="0.87471919976646217"/>
          <c:h val="0.74805431368268738"/>
        </c:manualLayout>
      </c:layout>
      <c:areaChart>
        <c:grouping val="stacked"/>
        <c:varyColors val="0"/>
        <c:ser>
          <c:idx val="4"/>
          <c:order val="0"/>
          <c:spPr>
            <a:solidFill>
              <a:srgbClr val="06D4EA"/>
            </a:solidFill>
            <a:ln>
              <a:solidFill>
                <a:srgbClr val="06D4EA"/>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2.1380883411697096E-2</c:v>
              </c:pt>
              <c:pt idx="1">
                <c:v>2.1488016849494487E-2</c:v>
              </c:pt>
              <c:pt idx="2">
                <c:v>2.1879891109657872E-2</c:v>
              </c:pt>
              <c:pt idx="3">
                <c:v>2.183942536214498E-2</c:v>
              </c:pt>
              <c:pt idx="4">
                <c:v>2.149303010652109E-2</c:v>
              </c:pt>
              <c:pt idx="5">
                <c:v>2.1568263392221301E-2</c:v>
              </c:pt>
              <c:pt idx="6">
                <c:v>2.1439677052420784E-2</c:v>
              </c:pt>
              <c:pt idx="7">
                <c:v>2.1445584646157003E-2</c:v>
              </c:pt>
              <c:pt idx="8">
                <c:v>2.1499775226114126E-2</c:v>
              </c:pt>
              <c:pt idx="9">
                <c:v>2.1688623329348299E-2</c:v>
              </c:pt>
              <c:pt idx="10">
                <c:v>2.2208961923126515E-2</c:v>
              </c:pt>
              <c:pt idx="11">
                <c:v>2.2185832702089875E-2</c:v>
              </c:pt>
              <c:pt idx="12">
                <c:v>2.2706031845930386E-2</c:v>
              </c:pt>
              <c:pt idx="13">
                <c:v>2.2985878361068052E-2</c:v>
              </c:pt>
              <c:pt idx="14">
                <c:v>2.2584832581706946E-2</c:v>
              </c:pt>
              <c:pt idx="15">
                <c:v>2.2515129637341477E-2</c:v>
              </c:pt>
              <c:pt idx="16">
                <c:v>2.301563985407306E-2</c:v>
              </c:pt>
              <c:pt idx="17">
                <c:v>2.3493289446102014E-2</c:v>
              </c:pt>
              <c:pt idx="18">
                <c:v>2.3258623553077198E-2</c:v>
              </c:pt>
              <c:pt idx="19">
                <c:v>2.3407229494684396E-2</c:v>
              </c:pt>
              <c:pt idx="20">
                <c:v>2.3619035910097261E-2</c:v>
              </c:pt>
              <c:pt idx="21">
                <c:v>2.3881849659283153E-2</c:v>
              </c:pt>
              <c:pt idx="22">
                <c:v>2.3046431595290337E-2</c:v>
              </c:pt>
              <c:pt idx="23">
                <c:v>2.4125507205988456E-2</c:v>
              </c:pt>
              <c:pt idx="24">
                <c:v>2.40494317436959E-2</c:v>
              </c:pt>
              <c:pt idx="25">
                <c:v>2.5443462918172045E-2</c:v>
              </c:pt>
              <c:pt idx="26">
                <c:v>2.5310532288163805E-2</c:v>
              </c:pt>
              <c:pt idx="27">
                <c:v>2.52485945171959E-2</c:v>
              </c:pt>
              <c:pt idx="28">
                <c:v>2.5489697010611437E-2</c:v>
              </c:pt>
              <c:pt idx="29">
                <c:v>2.5636012775159978E-2</c:v>
              </c:pt>
              <c:pt idx="30">
                <c:v>2.5621334251803397E-2</c:v>
              </c:pt>
              <c:pt idx="31">
                <c:v>2.5773047281518646E-2</c:v>
              </c:pt>
              <c:pt idx="32">
                <c:v>2.6099762488352472E-2</c:v>
              </c:pt>
              <c:pt idx="33">
                <c:v>2.6463089120902606E-2</c:v>
              </c:pt>
              <c:pt idx="34">
                <c:v>2.6516132745391354E-2</c:v>
              </c:pt>
              <c:pt idx="35">
                <c:v>2.7162003108986425E-2</c:v>
              </c:pt>
              <c:pt idx="36">
                <c:v>2.7530786730698389E-2</c:v>
              </c:pt>
              <c:pt idx="37">
                <c:v>2.7494599365781261E-2</c:v>
              </c:pt>
              <c:pt idx="38">
                <c:v>2.8551666673056537E-2</c:v>
              </c:pt>
              <c:pt idx="39">
                <c:v>2.8954280721594457E-2</c:v>
              </c:pt>
              <c:pt idx="40">
                <c:v>2.8943705246641256E-2</c:v>
              </c:pt>
              <c:pt idx="41">
                <c:v>2.8750859424368065E-2</c:v>
              </c:pt>
              <c:pt idx="42">
                <c:v>2.8812149328994049E-2</c:v>
              </c:pt>
              <c:pt idx="43">
                <c:v>2.8402985289703475E-2</c:v>
              </c:pt>
              <c:pt idx="44">
                <c:v>2.8430446131259279E-2</c:v>
              </c:pt>
              <c:pt idx="45">
                <c:v>2.8417236204635363E-2</c:v>
              </c:pt>
              <c:pt idx="46">
                <c:v>2.7532183809348739E-2</c:v>
              </c:pt>
              <c:pt idx="47">
                <c:v>2.7621319004731089E-2</c:v>
              </c:pt>
              <c:pt idx="48">
                <c:v>2.7733078198787411E-2</c:v>
              </c:pt>
              <c:pt idx="49">
                <c:v>2.7571613947675353E-2</c:v>
              </c:pt>
              <c:pt idx="50">
                <c:v>2.953826263369046E-2</c:v>
              </c:pt>
              <c:pt idx="51">
                <c:v>2.9052885829556889E-2</c:v>
              </c:pt>
              <c:pt idx="52">
                <c:v>2.9602326206926998E-2</c:v>
              </c:pt>
              <c:pt idx="53">
                <c:v>2.9826277925119073E-2</c:v>
              </c:pt>
              <c:pt idx="54">
                <c:v>2.9708758137072851E-2</c:v>
              </c:pt>
              <c:pt idx="55">
                <c:v>2.9697911409846244E-2</c:v>
              </c:pt>
              <c:pt idx="56">
                <c:v>2.9652791667436139E-2</c:v>
              </c:pt>
              <c:pt idx="57">
                <c:v>2.958800189032074E-2</c:v>
              </c:pt>
              <c:pt idx="58">
                <c:v>2.9508222145152006E-2</c:v>
              </c:pt>
              <c:pt idx="59">
                <c:v>2.9415401178058562E-2</c:v>
              </c:pt>
              <c:pt idx="60">
                <c:v>2.9311022160261324E-2</c:v>
              </c:pt>
              <c:pt idx="61">
                <c:v>2.919579023769529E-2</c:v>
              </c:pt>
              <c:pt idx="62">
                <c:v>2.9071783739697717E-2</c:v>
              </c:pt>
              <c:pt idx="63">
                <c:v>2.8939491670682046E-2</c:v>
              </c:pt>
              <c:pt idx="64">
                <c:v>2.880070529811074E-2</c:v>
              </c:pt>
              <c:pt idx="65">
                <c:v>2.8657134007866972E-2</c:v>
              </c:pt>
              <c:pt idx="66">
                <c:v>2.8473430280781632E-2</c:v>
              </c:pt>
              <c:pt idx="67">
                <c:v>2.8280948354894021E-2</c:v>
              </c:pt>
              <c:pt idx="68">
                <c:v>2.8080024770229896E-2</c:v>
              </c:pt>
              <c:pt idx="69">
                <c:v>2.7874069841471207E-2</c:v>
              </c:pt>
              <c:pt idx="70">
                <c:v>2.766376946432304E-2</c:v>
              </c:pt>
              <c:pt idx="71">
                <c:v>2.745060825360391E-2</c:v>
              </c:pt>
              <c:pt idx="72">
                <c:v>2.7237242779360019E-2</c:v>
              </c:pt>
              <c:pt idx="73">
                <c:v>2.7024961009253425E-2</c:v>
              </c:pt>
              <c:pt idx="74">
                <c:v>2.6816308319183343E-2</c:v>
              </c:pt>
              <c:pt idx="75">
                <c:v>2.6612677594548651E-2</c:v>
              </c:pt>
              <c:pt idx="76">
                <c:v>2.6416299256009149E-2</c:v>
              </c:pt>
              <c:pt idx="77">
                <c:v>2.6229834154994004E-2</c:v>
              </c:pt>
              <c:pt idx="78">
                <c:v>2.6053975285236446E-2</c:v>
              </c:pt>
              <c:pt idx="79">
                <c:v>2.5891934712112118E-2</c:v>
              </c:pt>
              <c:pt idx="80">
                <c:v>2.5744577636787655E-2</c:v>
              </c:pt>
              <c:pt idx="81">
                <c:v>2.5812189820975971E-2</c:v>
              </c:pt>
              <c:pt idx="82">
                <c:v>2.5872056823102379E-2</c:v>
              </c:pt>
              <c:pt idx="83">
                <c:v>2.5924461626072325E-2</c:v>
              </c:pt>
              <c:pt idx="84">
                <c:v>2.5969401150406173E-2</c:v>
              </c:pt>
              <c:pt idx="85">
                <c:v>2.6007376500203183E-2</c:v>
              </c:pt>
              <c:pt idx="86">
                <c:v>2.6038015129997059E-2</c:v>
              </c:pt>
              <c:pt idx="87">
                <c:v>2.6060972505989925E-2</c:v>
              </c:pt>
              <c:pt idx="88">
                <c:v>2.6076431433996541E-2</c:v>
              </c:pt>
              <c:pt idx="89">
                <c:v>2.6085168177294102E-2</c:v>
              </c:pt>
              <c:pt idx="90">
                <c:v>2.6086373839041041E-2</c:v>
              </c:pt>
              <c:pt idx="91">
                <c:v>2.6080299295707557E-2</c:v>
              </c:pt>
              <c:pt idx="92">
                <c:v>2.6066833307957674E-2</c:v>
              </c:pt>
              <c:pt idx="93">
                <c:v>2.6045948103845671E-2</c:v>
              </c:pt>
              <c:pt idx="94">
                <c:v>2.6017863171563529E-2</c:v>
              </c:pt>
              <c:pt idx="95">
                <c:v>2.5982469623505644E-2</c:v>
              </c:pt>
              <c:pt idx="96">
                <c:v>2.5940197844558671E-2</c:v>
              </c:pt>
              <c:pt idx="97">
                <c:v>2.5890930712160712E-2</c:v>
              </c:pt>
              <c:pt idx="98">
                <c:v>2.5835072218808149E-2</c:v>
              </c:pt>
              <c:pt idx="99">
                <c:v>2.5772637243877412E-2</c:v>
              </c:pt>
              <c:pt idx="100">
                <c:v>2.5704343577670569E-2</c:v>
              </c:pt>
              <c:pt idx="101">
                <c:v>2.5690699574205885E-2</c:v>
              </c:pt>
              <c:pt idx="102">
                <c:v>2.5673950247694817E-2</c:v>
              </c:pt>
              <c:pt idx="103">
                <c:v>2.5654331758746117E-2</c:v>
              </c:pt>
              <c:pt idx="104">
                <c:v>2.5632147788577479E-2</c:v>
              </c:pt>
              <c:pt idx="105">
                <c:v>2.560701135099426E-2</c:v>
              </c:pt>
              <c:pt idx="106">
                <c:v>2.565985645929995E-2</c:v>
              </c:pt>
              <c:pt idx="107">
                <c:v>2.5710470002237352E-2</c:v>
              </c:pt>
              <c:pt idx="108">
                <c:v>2.5759111881837809E-2</c:v>
              </c:pt>
              <c:pt idx="109">
                <c:v>2.5805636883557491E-2</c:v>
              </c:pt>
              <c:pt idx="110">
                <c:v>2.5850166862734215E-2</c:v>
              </c:pt>
              <c:pt idx="111">
                <c:v>2.6071511345419421E-2</c:v>
              </c:pt>
              <c:pt idx="112">
                <c:v>2.6281558032032224E-2</c:v>
              </c:pt>
              <c:pt idx="113">
                <c:v>2.6480356316064751E-2</c:v>
              </c:pt>
              <c:pt idx="114">
                <c:v>2.6667708430342066E-2</c:v>
              </c:pt>
              <c:pt idx="115">
                <c:v>2.6843594631958713E-2</c:v>
              </c:pt>
              <c:pt idx="116">
                <c:v>2.7007391489289406E-2</c:v>
              </c:pt>
              <c:pt idx="117">
                <c:v>2.7159572038590186E-2</c:v>
              </c:pt>
              <c:pt idx="118">
                <c:v>2.7299673703354767E-2</c:v>
              </c:pt>
              <c:pt idx="119">
                <c:v>2.7427354106071139E-2</c:v>
              </c:pt>
              <c:pt idx="120">
                <c:v>2.7543177500861549E-2</c:v>
              </c:pt>
              <c:pt idx="121">
                <c:v>2.7646500466050966E-2</c:v>
              </c:pt>
              <c:pt idx="122">
                <c:v>2.773708582890539E-2</c:v>
              </c:pt>
              <c:pt idx="123">
                <c:v>2.7814976072525515E-2</c:v>
              </c:pt>
              <c:pt idx="124">
                <c:v>2.7880454456493765E-2</c:v>
              </c:pt>
              <c:pt idx="125">
                <c:v>2.7932976461064046E-2</c:v>
              </c:pt>
              <c:pt idx="126">
                <c:v>2.7972441216943214E-2</c:v>
              </c:pt>
              <c:pt idx="127">
                <c:v>2.7999359310489202E-2</c:v>
              </c:pt>
              <c:pt idx="128">
                <c:v>2.801295845880462E-2</c:v>
              </c:pt>
              <c:pt idx="129">
                <c:v>2.8013169066654568E-2</c:v>
              </c:pt>
              <c:pt idx="130">
                <c:v>2.7999999999999997E-2</c:v>
              </c:pt>
            </c:numLit>
          </c:val>
          <c:extLst>
            <c:ext xmlns:c16="http://schemas.microsoft.com/office/drawing/2014/chart" uri="{C3380CC4-5D6E-409C-BE32-E72D297353CC}">
              <c16:uniqueId val="{00000000-2FB5-47EB-A7A0-043D30DE224F}"/>
            </c:ext>
          </c:extLst>
        </c:ser>
        <c:ser>
          <c:idx val="3"/>
          <c:order val="1"/>
          <c:spPr>
            <a:solidFill>
              <a:srgbClr val="FFC000"/>
            </a:solidFill>
            <a:ln w="38100">
              <a:solidFill>
                <a:sysClr val="windowText" lastClr="0000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0.10267119412011748</c:v>
              </c:pt>
              <c:pt idx="1">
                <c:v>0.10279682427074859</c:v>
              </c:pt>
              <c:pt idx="2">
                <c:v>0.10259382967929781</c:v>
              </c:pt>
              <c:pt idx="3">
                <c:v>0.10679611524244639</c:v>
              </c:pt>
              <c:pt idx="4">
                <c:v>0.10973371812155203</c:v>
              </c:pt>
              <c:pt idx="5">
                <c:v>0.10864347733997169</c:v>
              </c:pt>
              <c:pt idx="6">
                <c:v>0.10937126917369921</c:v>
              </c:pt>
              <c:pt idx="7">
                <c:v>0.10993948841960074</c:v>
              </c:pt>
              <c:pt idx="8">
                <c:v>0.11191409093618598</c:v>
              </c:pt>
              <c:pt idx="9">
                <c:v>0.11593680272465255</c:v>
              </c:pt>
              <c:pt idx="10">
                <c:v>0.11754887990235871</c:v>
              </c:pt>
              <c:pt idx="11">
                <c:v>0.12082490280968991</c:v>
              </c:pt>
              <c:pt idx="12">
                <c:v>0.12102766330349131</c:v>
              </c:pt>
              <c:pt idx="13">
                <c:v>0.11892731212297888</c:v>
              </c:pt>
              <c:pt idx="14">
                <c:v>0.12002872737961202</c:v>
              </c:pt>
              <c:pt idx="15">
                <c:v>0.12257112901248457</c:v>
              </c:pt>
              <c:pt idx="16">
                <c:v>0.12486558489739941</c:v>
              </c:pt>
              <c:pt idx="17">
                <c:v>0.12423877468182004</c:v>
              </c:pt>
              <c:pt idx="18">
                <c:v>0.12529225938244679</c:v>
              </c:pt>
              <c:pt idx="19">
                <c:v>0.12523012487924748</c:v>
              </c:pt>
              <c:pt idx="20">
                <c:v>0.12663999693539987</c:v>
              </c:pt>
              <c:pt idx="21">
                <c:v>0.12828748224894287</c:v>
              </c:pt>
              <c:pt idx="22">
                <c:v>0.13214054936746294</c:v>
              </c:pt>
              <c:pt idx="23">
                <c:v>0.13138687041375488</c:v>
              </c:pt>
              <c:pt idx="24">
                <c:v>0.13141651385776743</c:v>
              </c:pt>
              <c:pt idx="25">
                <c:v>0.12864655416213497</c:v>
              </c:pt>
              <c:pt idx="26">
                <c:v>0.12742748753586422</c:v>
              </c:pt>
              <c:pt idx="27">
                <c:v>0.12815085804990461</c:v>
              </c:pt>
              <c:pt idx="28">
                <c:v>0.12762943491211043</c:v>
              </c:pt>
              <c:pt idx="29">
                <c:v>0.12844567455603967</c:v>
              </c:pt>
              <c:pt idx="30">
                <c:v>0.13059653884466266</c:v>
              </c:pt>
              <c:pt idx="31">
                <c:v>0.13002053015111381</c:v>
              </c:pt>
              <c:pt idx="32">
                <c:v>0.12863119823838551</c:v>
              </c:pt>
              <c:pt idx="33">
                <c:v>0.12711484955497782</c:v>
              </c:pt>
              <c:pt idx="34">
                <c:v>0.12702337583577014</c:v>
              </c:pt>
              <c:pt idx="35">
                <c:v>0.12531022470282693</c:v>
              </c:pt>
              <c:pt idx="36">
                <c:v>0.12412242855841751</c:v>
              </c:pt>
              <c:pt idx="37">
                <c:v>0.12643926844637543</c:v>
              </c:pt>
              <c:pt idx="38">
                <c:v>0.13079780465758617</c:v>
              </c:pt>
              <c:pt idx="39">
                <c:v>0.12701836396510446</c:v>
              </c:pt>
              <c:pt idx="40">
                <c:v>0.12433342368821898</c:v>
              </c:pt>
              <c:pt idx="41">
                <c:v>0.12405889458964714</c:v>
              </c:pt>
              <c:pt idx="42">
                <c:v>0.12360101027984689</c:v>
              </c:pt>
              <c:pt idx="43">
                <c:v>0.12229785208403005</c:v>
              </c:pt>
              <c:pt idx="44">
                <c:v>0.12246358479735248</c:v>
              </c:pt>
              <c:pt idx="45">
                <c:v>0.1226262086672671</c:v>
              </c:pt>
              <c:pt idx="46">
                <c:v>0.12486227484219392</c:v>
              </c:pt>
              <c:pt idx="47">
                <c:v>0.12542758374528418</c:v>
              </c:pt>
              <c:pt idx="48">
                <c:v>0.12744229475939589</c:v>
              </c:pt>
              <c:pt idx="49">
                <c:v>0.13671029074974286</c:v>
              </c:pt>
              <c:pt idx="50">
                <c:v>0.1310206018406061</c:v>
              </c:pt>
              <c:pt idx="51">
                <c:v>0.13286593312109618</c:v>
              </c:pt>
              <c:pt idx="52">
                <c:v>0.13082516963028462</c:v>
              </c:pt>
              <c:pt idx="53">
                <c:v>0.12797055201376947</c:v>
              </c:pt>
              <c:pt idx="54">
                <c:v>0.1281556336666686</c:v>
              </c:pt>
              <c:pt idx="55">
                <c:v>0.12071632277669152</c:v>
              </c:pt>
              <c:pt idx="56">
                <c:v>0.12115854116345079</c:v>
              </c:pt>
              <c:pt idx="57">
                <c:v>0.12158583077841106</c:v>
              </c:pt>
              <c:pt idx="58">
                <c:v>0.12201362821043227</c:v>
              </c:pt>
              <c:pt idx="59">
                <c:v>0.12244673705876256</c:v>
              </c:pt>
              <c:pt idx="60">
                <c:v>0.12288859881288686</c:v>
              </c:pt>
              <c:pt idx="61">
                <c:v>0.12333965471531191</c:v>
              </c:pt>
              <c:pt idx="62">
                <c:v>0.12380653392330586</c:v>
              </c:pt>
              <c:pt idx="63">
                <c:v>0.12428947569334858</c:v>
              </c:pt>
              <c:pt idx="64">
                <c:v>0.12479440640141019</c:v>
              </c:pt>
              <c:pt idx="65">
                <c:v>0.12532696483827174</c:v>
              </c:pt>
              <c:pt idx="66">
                <c:v>0.12572948189993863</c:v>
              </c:pt>
              <c:pt idx="67">
                <c:v>0.12613520194799629</c:v>
              </c:pt>
              <c:pt idx="68">
                <c:v>0.12654281589602642</c:v>
              </c:pt>
              <c:pt idx="69">
                <c:v>0.1269645344486445</c:v>
              </c:pt>
              <c:pt idx="70">
                <c:v>0.12740040322829213</c:v>
              </c:pt>
              <c:pt idx="71">
                <c:v>0.12785381849254726</c:v>
              </c:pt>
              <c:pt idx="72">
                <c:v>0.12833344334049687</c:v>
              </c:pt>
              <c:pt idx="73">
                <c:v>0.12884143302479587</c:v>
              </c:pt>
              <c:pt idx="74">
                <c:v>0.12938573178723928</c:v>
              </c:pt>
              <c:pt idx="75">
                <c:v>0.12996871710375696</c:v>
              </c:pt>
              <c:pt idx="76">
                <c:v>0.13059661093634095</c:v>
              </c:pt>
              <c:pt idx="77">
                <c:v>0.13127748842959319</c:v>
              </c:pt>
              <c:pt idx="78">
                <c:v>0.13200966792673791</c:v>
              </c:pt>
              <c:pt idx="79">
                <c:v>0.13280373839991505</c:v>
              </c:pt>
              <c:pt idx="80">
                <c:v>0.13365830093997039</c:v>
              </c:pt>
              <c:pt idx="81">
                <c:v>0.13504792773602764</c:v>
              </c:pt>
              <c:pt idx="82">
                <c:v>0.13619894094703411</c:v>
              </c:pt>
              <c:pt idx="83">
                <c:v>0.13713514353333367</c:v>
              </c:pt>
              <c:pt idx="84">
                <c:v>0.13787635433880993</c:v>
              </c:pt>
              <c:pt idx="85">
                <c:v>0.13844274654320118</c:v>
              </c:pt>
              <c:pt idx="86">
                <c:v>0.13884810023173794</c:v>
              </c:pt>
              <c:pt idx="87">
                <c:v>0.13910463674916534</c:v>
              </c:pt>
              <c:pt idx="88">
                <c:v>0.13922585773259474</c:v>
              </c:pt>
              <c:pt idx="89">
                <c:v>0.1392270765907524</c:v>
              </c:pt>
              <c:pt idx="90">
                <c:v>0.13911415419789427</c:v>
              </c:pt>
              <c:pt idx="91">
                <c:v>0.13889752112621848</c:v>
              </c:pt>
              <c:pt idx="92">
                <c:v>0.13858487797842087</c:v>
              </c:pt>
              <c:pt idx="93">
                <c:v>0.13818356530951653</c:v>
              </c:pt>
              <c:pt idx="94">
                <c:v>0.13770148200289845</c:v>
              </c:pt>
              <c:pt idx="95">
                <c:v>0.13714413127638872</c:v>
              </c:pt>
              <c:pt idx="96">
                <c:v>0.13651925105154447</c:v>
              </c:pt>
              <c:pt idx="97">
                <c:v>0.13583121387637717</c:v>
              </c:pt>
              <c:pt idx="98">
                <c:v>0.1350866174137664</c:v>
              </c:pt>
              <c:pt idx="99">
                <c:v>0.13428966497816289</c:v>
              </c:pt>
              <c:pt idx="100">
                <c:v>0.13344769917726945</c:v>
              </c:pt>
              <c:pt idx="101">
                <c:v>0.13291468940564125</c:v>
              </c:pt>
              <c:pt idx="102">
                <c:v>0.13235108042719898</c:v>
              </c:pt>
              <c:pt idx="103">
                <c:v>0.13176055564846118</c:v>
              </c:pt>
              <c:pt idx="104">
                <c:v>0.13114682714227258</c:v>
              </c:pt>
              <c:pt idx="105">
                <c:v>0.13050994404835778</c:v>
              </c:pt>
              <c:pt idx="106">
                <c:v>0.130363394416145</c:v>
              </c:pt>
              <c:pt idx="107">
                <c:v>0.13019323951509526</c:v>
              </c:pt>
              <c:pt idx="108">
                <c:v>0.13000245765709167</c:v>
              </c:pt>
              <c:pt idx="109">
                <c:v>0.12979192779355336</c:v>
              </c:pt>
              <c:pt idx="110">
                <c:v>0.12956370834362249</c:v>
              </c:pt>
              <c:pt idx="111">
                <c:v>0.13018222784954522</c:v>
              </c:pt>
              <c:pt idx="112">
                <c:v>0.13070670191721465</c:v>
              </c:pt>
              <c:pt idx="113">
                <c:v>0.13114238567438788</c:v>
              </c:pt>
              <c:pt idx="114">
                <c:v>0.13149303303490772</c:v>
              </c:pt>
              <c:pt idx="115">
                <c:v>0.13176296867304346</c:v>
              </c:pt>
              <c:pt idx="116">
                <c:v>0.13195333507832283</c:v>
              </c:pt>
              <c:pt idx="117">
                <c:v>0.13207035294364089</c:v>
              </c:pt>
              <c:pt idx="118">
                <c:v>0.13211551719281525</c:v>
              </c:pt>
              <c:pt idx="119">
                <c:v>0.13209075519674535</c:v>
              </c:pt>
              <c:pt idx="120">
                <c:v>0.13200209445738995</c:v>
              </c:pt>
              <c:pt idx="121">
                <c:v>0.13184966871030071</c:v>
              </c:pt>
              <c:pt idx="122">
                <c:v>0.13163540437625812</c:v>
              </c:pt>
              <c:pt idx="123">
                <c:v>0.13136242576973395</c:v>
              </c:pt>
              <c:pt idx="124">
                <c:v>0.13103477711397374</c:v>
              </c:pt>
              <c:pt idx="125">
                <c:v>0.13065252700200403</c:v>
              </c:pt>
              <c:pt idx="126">
                <c:v>0.13021772789226102</c:v>
              </c:pt>
              <c:pt idx="127">
                <c:v>0.12973507071715215</c:v>
              </c:pt>
              <c:pt idx="128">
                <c:v>0.1292032675205296</c:v>
              </c:pt>
              <c:pt idx="129">
                <c:v>0.1286241958103117</c:v>
              </c:pt>
              <c:pt idx="130">
                <c:v>0.12799999999999995</c:v>
              </c:pt>
            </c:numLit>
          </c:val>
          <c:extLst>
            <c:ext xmlns:c16="http://schemas.microsoft.com/office/drawing/2014/chart" uri="{C3380CC4-5D6E-409C-BE32-E72D297353CC}">
              <c16:uniqueId val="{00000001-2FB5-47EB-A7A0-043D30DE224F}"/>
            </c:ext>
          </c:extLst>
        </c:ser>
        <c:dLbls>
          <c:showLegendKey val="0"/>
          <c:showVal val="0"/>
          <c:showCatName val="0"/>
          <c:showSerName val="0"/>
          <c:showPercent val="0"/>
          <c:showBubbleSize val="0"/>
        </c:dLbls>
        <c:axId val="-1772640736"/>
        <c:axId val="-1772643088"/>
      </c:areaChart>
      <c:catAx>
        <c:axId val="-1772640736"/>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43088"/>
        <c:crosses val="autoZero"/>
        <c:auto val="1"/>
        <c:lblAlgn val="ctr"/>
        <c:lblOffset val="100"/>
        <c:tickLblSkip val="10"/>
        <c:tickMarkSkip val="5"/>
        <c:noMultiLvlLbl val="0"/>
      </c:catAx>
      <c:valAx>
        <c:axId val="-1772643088"/>
        <c:scaling>
          <c:orientation val="minMax"/>
          <c:max val="0.22000000000000003"/>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Consumption of fixed capital (% gross domestic product)</a:t>
                </a:r>
                <a:endParaRPr lang="fr-FR" sz="1200" b="0">
                  <a:latin typeface="Arial" panose="020B0604020202020204" pitchFamily="34" charset="0"/>
                  <a:cs typeface="Arial" panose="020B0604020202020204" pitchFamily="34" charset="0"/>
                </a:endParaRPr>
              </a:p>
            </c:rich>
          </c:tx>
          <c:layout>
            <c:manualLayout>
              <c:xMode val="edge"/>
              <c:yMode val="edge"/>
              <c:x val="1.520070765216684E-3"/>
              <c:y val="0.12705282500394274"/>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40736"/>
        <c:crosses val="autoZero"/>
        <c:crossBetween val="midCat"/>
        <c:majorUnit val="2.0000000000000004E-2"/>
      </c:valAx>
      <c:spPr>
        <a:ln w="25400">
          <a:solidFill>
            <a:sysClr val="windowText" lastClr="000000"/>
          </a:solidFill>
        </a:ln>
      </c:spPr>
    </c:plotArea>
    <c:plotVisOnly val="1"/>
    <c:dispBlanksAs val="gap"/>
    <c:showDLblsOverMax val="0"/>
  </c:chart>
  <c:spPr>
    <a:ln>
      <a:noFill/>
    </a:ln>
  </c:spPr>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12. Rates of Depreciation: Housing vs Other Capital</a:t>
            </a:r>
            <a:endParaRPr lang="fr-FR" sz="1400" b="0" baseline="0">
              <a:latin typeface="Arial" panose="020B0604020202020204" pitchFamily="34" charset="0"/>
              <a:cs typeface="Arial" panose="020B0604020202020204" pitchFamily="34" charset="0"/>
            </a:endParaRPr>
          </a:p>
        </c:rich>
      </c:tx>
      <c:layout>
        <c:manualLayout>
          <c:xMode val="edge"/>
          <c:yMode val="edge"/>
          <c:x val="0.16247424093032856"/>
          <c:y val="2.2033522417852819E-3"/>
        </c:manualLayout>
      </c:layout>
      <c:overlay val="0"/>
      <c:spPr>
        <a:noFill/>
        <a:ln w="25400">
          <a:noFill/>
        </a:ln>
      </c:spPr>
    </c:title>
    <c:autoTitleDeleted val="0"/>
    <c:plotArea>
      <c:layout>
        <c:manualLayout>
          <c:layoutTarget val="inner"/>
          <c:xMode val="edge"/>
          <c:yMode val="edge"/>
          <c:x val="9.491885389326335E-2"/>
          <c:y val="5.8920847411703434E-2"/>
          <c:w val="0.87187685914260715"/>
          <c:h val="0.71492157821838798"/>
        </c:manualLayout>
      </c:layout>
      <c:lineChart>
        <c:grouping val="standard"/>
        <c:varyColors val="0"/>
        <c:ser>
          <c:idx val="1"/>
          <c:order val="0"/>
          <c:tx>
            <c:v>Rate of Depreciation for Other Capital</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5.0815490305016732E-2</c:v>
              </c:pt>
              <c:pt idx="1">
                <c:v>5.0457461396401816E-2</c:v>
              </c:pt>
              <c:pt idx="2">
                <c:v>4.9712507457559549E-2</c:v>
              </c:pt>
              <c:pt idx="3">
                <c:v>5.1652273723644102E-2</c:v>
              </c:pt>
              <c:pt idx="4">
                <c:v>5.2686119663432666E-2</c:v>
              </c:pt>
              <c:pt idx="5">
                <c:v>5.1544257538756008E-2</c:v>
              </c:pt>
              <c:pt idx="6">
                <c:v>5.2014952399203951E-2</c:v>
              </c:pt>
              <c:pt idx="7">
                <c:v>5.2030389037779595E-2</c:v>
              </c:pt>
              <c:pt idx="8">
                <c:v>5.2753949222481056E-2</c:v>
              </c:pt>
              <c:pt idx="9">
                <c:v>5.4326811782145421E-2</c:v>
              </c:pt>
              <c:pt idx="10">
                <c:v>5.3943544705481003E-2</c:v>
              </c:pt>
              <c:pt idx="11">
                <c:v>5.5298344039942514E-2</c:v>
              </c:pt>
              <c:pt idx="12">
                <c:v>5.4047008781995552E-2</c:v>
              </c:pt>
              <c:pt idx="13">
                <c:v>5.2857578555215605E-2</c:v>
              </c:pt>
              <c:pt idx="14">
                <c:v>5.4963385212666256E-2</c:v>
              </c:pt>
              <c:pt idx="15">
                <c:v>5.6157466600325376E-2</c:v>
              </c:pt>
              <c:pt idx="16">
                <c:v>5.649463618386133E-2</c:v>
              </c:pt>
              <c:pt idx="17">
                <c:v>5.6417401864261495E-2</c:v>
              </c:pt>
              <c:pt idx="18">
                <c:v>5.6889682664169113E-2</c:v>
              </c:pt>
              <c:pt idx="19">
                <c:v>5.564548028601328E-2</c:v>
              </c:pt>
              <c:pt idx="20">
                <c:v>5.7734172913221395E-2</c:v>
              </c:pt>
              <c:pt idx="21">
                <c:v>5.9560530051603604E-2</c:v>
              </c:pt>
              <c:pt idx="22">
                <c:v>6.1993717891902902E-2</c:v>
              </c:pt>
              <c:pt idx="23">
                <c:v>6.1930503574046745E-2</c:v>
              </c:pt>
              <c:pt idx="24">
                <c:v>6.2746751245850177E-2</c:v>
              </c:pt>
              <c:pt idx="25">
                <c:v>6.1404412787521997E-2</c:v>
              </c:pt>
              <c:pt idx="26">
                <c:v>6.111073602877224E-2</c:v>
              </c:pt>
              <c:pt idx="27">
                <c:v>6.0561883204415586E-2</c:v>
              </c:pt>
              <c:pt idx="28">
                <c:v>5.8023167312908686E-2</c:v>
              </c:pt>
              <c:pt idx="29">
                <c:v>5.5889892581134228E-2</c:v>
              </c:pt>
              <c:pt idx="30">
                <c:v>5.65091655910408E-2</c:v>
              </c:pt>
              <c:pt idx="31">
                <c:v>5.7259618864066289E-2</c:v>
              </c:pt>
              <c:pt idx="32">
                <c:v>5.8943221671980496E-2</c:v>
              </c:pt>
              <c:pt idx="33">
                <c:v>5.8809613237172723E-2</c:v>
              </c:pt>
              <c:pt idx="34">
                <c:v>5.8339616216339735E-2</c:v>
              </c:pt>
              <c:pt idx="35">
                <c:v>5.6229104371912586E-2</c:v>
              </c:pt>
              <c:pt idx="36">
                <c:v>5.3858565366536028E-2</c:v>
              </c:pt>
              <c:pt idx="37">
                <c:v>5.3485293995331376E-2</c:v>
              </c:pt>
              <c:pt idx="38">
                <c:v>5.8280713422258296E-2</c:v>
              </c:pt>
              <c:pt idx="39">
                <c:v>5.6497585375949698E-2</c:v>
              </c:pt>
              <c:pt idx="40">
                <c:v>5.4260347014990204E-2</c:v>
              </c:pt>
              <c:pt idx="41">
                <c:v>5.4172525641602048E-2</c:v>
              </c:pt>
              <c:pt idx="42">
                <c:v>5.3241720908788266E-2</c:v>
              </c:pt>
              <c:pt idx="43">
                <c:v>5.0633571618134816E-2</c:v>
              </c:pt>
              <c:pt idx="44">
                <c:v>4.8484621422063591E-2</c:v>
              </c:pt>
              <c:pt idx="45">
                <c:v>4.7524941359424464E-2</c:v>
              </c:pt>
              <c:pt idx="46">
                <c:v>4.7278027062872603E-2</c:v>
              </c:pt>
              <c:pt idx="47">
                <c:v>4.6395019013935862E-2</c:v>
              </c:pt>
              <c:pt idx="48">
                <c:v>4.7585931355086507E-2</c:v>
              </c:pt>
              <c:pt idx="49">
                <c:v>5.081314971421614E-2</c:v>
              </c:pt>
              <c:pt idx="50">
                <c:v>4.3941460149868466E-2</c:v>
              </c:pt>
              <c:pt idx="51">
                <c:v>4.4725425884416685E-2</c:v>
              </c:pt>
              <c:pt idx="52">
                <c:v>4.6219912137233823E-2</c:v>
              </c:pt>
              <c:pt idx="53">
                <c:v>4.6485568629445265E-2</c:v>
              </c:pt>
              <c:pt idx="54">
                <c:v>4.6412441114354726E-2</c:v>
              </c:pt>
              <c:pt idx="55">
                <c:v>4.355069910954288E-2</c:v>
              </c:pt>
              <c:pt idx="56">
                <c:v>4.3554899046877892E-2</c:v>
              </c:pt>
              <c:pt idx="57">
                <c:v>4.3572491777922065E-2</c:v>
              </c:pt>
              <c:pt idx="58">
                <c:v>4.3601268466853076E-2</c:v>
              </c:pt>
              <c:pt idx="59">
                <c:v>4.3639211293868621E-2</c:v>
              </c:pt>
              <c:pt idx="60">
                <c:v>4.3684485347913651E-2</c:v>
              </c:pt>
              <c:pt idx="61">
                <c:v>4.3735320036593972E-2</c:v>
              </c:pt>
              <c:pt idx="62">
                <c:v>4.3790109597229468E-2</c:v>
              </c:pt>
              <c:pt idx="63">
                <c:v>4.3847328375292545E-2</c:v>
              </c:pt>
              <c:pt idx="64">
                <c:v>4.3905527210534395E-2</c:v>
              </c:pt>
              <c:pt idx="65">
                <c:v>4.3963280005242564E-2</c:v>
              </c:pt>
              <c:pt idx="66">
                <c:v>4.4019267259447242E-2</c:v>
              </c:pt>
              <c:pt idx="67">
                <c:v>4.4072242116350475E-2</c:v>
              </c:pt>
              <c:pt idx="68">
                <c:v>4.4120978828700787E-2</c:v>
              </c:pt>
              <c:pt idx="69">
                <c:v>4.4164348670781513E-2</c:v>
              </c:pt>
              <c:pt idx="70">
                <c:v>4.4201280474022449E-2</c:v>
              </c:pt>
              <c:pt idx="71">
                <c:v>4.4230740374719718E-2</c:v>
              </c:pt>
              <c:pt idx="72">
                <c:v>4.4251800822590531E-2</c:v>
              </c:pt>
              <c:pt idx="73">
                <c:v>4.426358003492508E-2</c:v>
              </c:pt>
              <c:pt idx="74">
                <c:v>4.4265317381871346E-2</c:v>
              </c:pt>
              <c:pt idx="75">
                <c:v>4.4256352691357866E-2</c:v>
              </c:pt>
              <c:pt idx="76">
                <c:v>4.4236172814837715E-2</c:v>
              </c:pt>
              <c:pt idx="77">
                <c:v>4.420435608090853E-2</c:v>
              </c:pt>
              <c:pt idx="78">
                <c:v>4.4160592636459953E-2</c:v>
              </c:pt>
              <c:pt idx="79">
                <c:v>4.4104736300287196E-2</c:v>
              </c:pt>
              <c:pt idx="80">
                <c:v>4.4036744934479691E-2</c:v>
              </c:pt>
              <c:pt idx="81">
                <c:v>4.3934502835229268E-2</c:v>
              </c:pt>
              <c:pt idx="82">
                <c:v>4.3830111833908454E-2</c:v>
              </c:pt>
              <c:pt idx="83">
                <c:v>4.372480590197439E-2</c:v>
              </c:pt>
              <c:pt idx="84">
                <c:v>4.3619504666046048E-2</c:v>
              </c:pt>
              <c:pt idx="85">
                <c:v>4.3514887651855301E-2</c:v>
              </c:pt>
              <c:pt idx="86">
                <c:v>4.3411471951470125E-2</c:v>
              </c:pt>
              <c:pt idx="87">
                <c:v>4.3309635097283368E-2</c:v>
              </c:pt>
              <c:pt idx="88">
                <c:v>4.3209637634581098E-2</c:v>
              </c:pt>
              <c:pt idx="89">
                <c:v>4.311165030670587E-2</c:v>
              </c:pt>
              <c:pt idx="90">
                <c:v>4.3015780841681429E-2</c:v>
              </c:pt>
              <c:pt idx="91">
                <c:v>4.2922083386623615E-2</c:v>
              </c:pt>
              <c:pt idx="92">
                <c:v>4.2830590180744518E-2</c:v>
              </c:pt>
              <c:pt idx="93">
                <c:v>4.2741293473243396E-2</c:v>
              </c:pt>
              <c:pt idx="94">
                <c:v>4.2654152300886296E-2</c:v>
              </c:pt>
              <c:pt idx="95">
                <c:v>4.2569091287291284E-2</c:v>
              </c:pt>
              <c:pt idx="96">
                <c:v>4.2486023099726197E-2</c:v>
              </c:pt>
              <c:pt idx="97">
                <c:v>4.2404846288313147E-2</c:v>
              </c:pt>
              <c:pt idx="98">
                <c:v>4.2325455694520751E-2</c:v>
              </c:pt>
              <c:pt idx="99">
                <c:v>4.2247749603670975E-2</c:v>
              </c:pt>
              <c:pt idx="100">
                <c:v>4.21716103172027E-2</c:v>
              </c:pt>
              <c:pt idx="101">
                <c:v>4.2081573455519619E-2</c:v>
              </c:pt>
              <c:pt idx="102">
                <c:v>4.1993562994450291E-2</c:v>
              </c:pt>
              <c:pt idx="103">
                <c:v>4.1907508513392103E-2</c:v>
              </c:pt>
              <c:pt idx="104">
                <c:v>4.1823322375842756E-2</c:v>
              </c:pt>
              <c:pt idx="105">
                <c:v>4.1740917283722048E-2</c:v>
              </c:pt>
              <c:pt idx="106">
                <c:v>4.1666613575521053E-2</c:v>
              </c:pt>
              <c:pt idx="107">
                <c:v>4.1593341854049733E-2</c:v>
              </c:pt>
              <c:pt idx="108">
                <c:v>4.1521016659813142E-2</c:v>
              </c:pt>
              <c:pt idx="109">
                <c:v>4.1449572750401016E-2</c:v>
              </c:pt>
              <c:pt idx="110">
                <c:v>4.137892837724335E-2</c:v>
              </c:pt>
              <c:pt idx="111">
                <c:v>4.1308920394794252E-2</c:v>
              </c:pt>
              <c:pt idx="112">
                <c:v>4.1239524649617491E-2</c:v>
              </c:pt>
              <c:pt idx="113">
                <c:v>4.1170698933084768E-2</c:v>
              </c:pt>
              <c:pt idx="114">
                <c:v>4.1102392404677265E-2</c:v>
              </c:pt>
              <c:pt idx="115">
                <c:v>4.1034535017637055E-2</c:v>
              </c:pt>
              <c:pt idx="116">
                <c:v>4.0967040825043835E-2</c:v>
              </c:pt>
              <c:pt idx="117">
                <c:v>4.0899820853683606E-2</c:v>
              </c:pt>
              <c:pt idx="118">
                <c:v>4.0832781722755639E-2</c:v>
              </c:pt>
              <c:pt idx="119">
                <c:v>4.0765818108350851E-2</c:v>
              </c:pt>
              <c:pt idx="120">
                <c:v>4.0698819121838814E-2</c:v>
              </c:pt>
              <c:pt idx="121">
                <c:v>4.0631673908895188E-2</c:v>
              </c:pt>
              <c:pt idx="122">
                <c:v>4.0564262722815922E-2</c:v>
              </c:pt>
              <c:pt idx="123">
                <c:v>4.0496463336396366E-2</c:v>
              </c:pt>
              <c:pt idx="124">
                <c:v>4.0428150176272257E-2</c:v>
              </c:pt>
              <c:pt idx="125">
                <c:v>4.0359193260569644E-2</c:v>
              </c:pt>
              <c:pt idx="126">
                <c:v>4.028945919768636E-2</c:v>
              </c:pt>
              <c:pt idx="127">
                <c:v>4.0218813119506015E-2</c:v>
              </c:pt>
              <c:pt idx="128">
                <c:v>4.0147116753324295E-2</c:v>
              </c:pt>
              <c:pt idx="129">
                <c:v>4.0074227631771014E-2</c:v>
              </c:pt>
              <c:pt idx="130">
                <c:v>4.0000000000000008E-2</c:v>
              </c:pt>
            </c:numLit>
          </c:val>
          <c:smooth val="1"/>
          <c:extLst>
            <c:ext xmlns:c16="http://schemas.microsoft.com/office/drawing/2014/chart" uri="{C3380CC4-5D6E-409C-BE32-E72D297353CC}">
              <c16:uniqueId val="{00000000-B4A6-4037-BDD6-5CFC723E7E3F}"/>
            </c:ext>
          </c:extLst>
        </c:ser>
        <c:ser>
          <c:idx val="2"/>
          <c:order val="1"/>
          <c:tx>
            <c:v>Rate of Depreciation for Total Capital</c:v>
          </c:tx>
          <c:spPr>
            <a:ln w="50800">
              <a:solidFill>
                <a:srgbClr val="9F1FEF"/>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3.9601297877864747E-2</c:v>
              </c:pt>
              <c:pt idx="1">
                <c:v>3.9425949099275361E-2</c:v>
              </c:pt>
              <c:pt idx="2">
                <c:v>3.8942205142257005E-2</c:v>
              </c:pt>
              <c:pt idx="3">
                <c:v>4.0244784788778527E-2</c:v>
              </c:pt>
              <c:pt idx="4">
                <c:v>4.0940497626931867E-2</c:v>
              </c:pt>
              <c:pt idx="5">
                <c:v>4.0213988506807408E-2</c:v>
              </c:pt>
              <c:pt idx="6">
                <c:v>4.0577631856114973E-2</c:v>
              </c:pt>
              <c:pt idx="7">
                <c:v>4.0633401523442178E-2</c:v>
              </c:pt>
              <c:pt idx="8">
                <c:v>4.1111951668092693E-2</c:v>
              </c:pt>
              <c:pt idx="9">
                <c:v>4.2078745162356788E-2</c:v>
              </c:pt>
              <c:pt idx="10">
                <c:v>4.1765072232324223E-2</c:v>
              </c:pt>
              <c:pt idx="11">
                <c:v>4.2166994003773925E-2</c:v>
              </c:pt>
              <c:pt idx="12">
                <c:v>4.1274870378429231E-2</c:v>
              </c:pt>
              <c:pt idx="13">
                <c:v>4.0539426575202674E-2</c:v>
              </c:pt>
              <c:pt idx="14">
                <c:v>4.1602422299904879E-2</c:v>
              </c:pt>
              <c:pt idx="15">
                <c:v>4.2144536861163102E-2</c:v>
              </c:pt>
              <c:pt idx="16">
                <c:v>4.2110414011975211E-2</c:v>
              </c:pt>
              <c:pt idx="17">
                <c:v>4.1395460973736892E-2</c:v>
              </c:pt>
              <c:pt idx="18">
                <c:v>4.0909469748540518E-2</c:v>
              </c:pt>
              <c:pt idx="19">
                <c:v>3.9825459819457308E-2</c:v>
              </c:pt>
              <c:pt idx="20">
                <c:v>4.0231014726939573E-2</c:v>
              </c:pt>
              <c:pt idx="21">
                <c:v>4.0722380074971407E-2</c:v>
              </c:pt>
              <c:pt idx="22">
                <c:v>4.1591988168125399E-2</c:v>
              </c:pt>
              <c:pt idx="23">
                <c:v>4.1627861038198342E-2</c:v>
              </c:pt>
              <c:pt idx="24">
                <c:v>4.204476014251704E-2</c:v>
              </c:pt>
              <c:pt idx="25">
                <c:v>4.1921366346519745E-2</c:v>
              </c:pt>
              <c:pt idx="26">
                <c:v>4.1482706680955696E-2</c:v>
              </c:pt>
              <c:pt idx="27">
                <c:v>4.110113604517842E-2</c:v>
              </c:pt>
              <c:pt idx="28">
                <c:v>3.9624106371205801E-2</c:v>
              </c:pt>
              <c:pt idx="29">
                <c:v>3.8487806669997418E-2</c:v>
              </c:pt>
              <c:pt idx="30">
                <c:v>3.8740346711522732E-2</c:v>
              </c:pt>
              <c:pt idx="31">
                <c:v>3.8450798489709927E-2</c:v>
              </c:pt>
              <c:pt idx="32">
                <c:v>3.8393827480493227E-2</c:v>
              </c:pt>
              <c:pt idx="33">
                <c:v>3.7653041776024729E-2</c:v>
              </c:pt>
              <c:pt idx="34">
                <c:v>3.7043683042569379E-2</c:v>
              </c:pt>
              <c:pt idx="35">
                <c:v>3.5598083370489503E-2</c:v>
              </c:pt>
              <c:pt idx="36">
                <c:v>3.4297581332056799E-2</c:v>
              </c:pt>
              <c:pt idx="37">
                <c:v>3.4034477112606397E-2</c:v>
              </c:pt>
              <c:pt idx="38">
                <c:v>3.6345366559160271E-2</c:v>
              </c:pt>
              <c:pt idx="39">
                <c:v>3.5219796714774328E-2</c:v>
              </c:pt>
              <c:pt idx="40">
                <c:v>3.46952878172214E-2</c:v>
              </c:pt>
              <c:pt idx="41">
                <c:v>3.5104191569031808E-2</c:v>
              </c:pt>
              <c:pt idx="42">
                <c:v>3.4718316583116977E-2</c:v>
              </c:pt>
              <c:pt idx="43">
                <c:v>3.3529487122819786E-2</c:v>
              </c:pt>
              <c:pt idx="44">
                <c:v>3.2665830922629958E-2</c:v>
              </c:pt>
              <c:pt idx="45">
                <c:v>3.2022350120464838E-2</c:v>
              </c:pt>
              <c:pt idx="46">
                <c:v>3.1608506757353654E-2</c:v>
              </c:pt>
              <c:pt idx="47">
                <c:v>3.1186598779688386E-2</c:v>
              </c:pt>
              <c:pt idx="48">
                <c:v>3.1696262019314372E-2</c:v>
              </c:pt>
              <c:pt idx="49">
                <c:v>3.3292756172999954E-2</c:v>
              </c:pt>
              <c:pt idx="50">
                <c:v>2.9627884122305007E-2</c:v>
              </c:pt>
              <c:pt idx="51">
                <c:v>3.0386359685414577E-2</c:v>
              </c:pt>
              <c:pt idx="52">
                <c:v>3.0531423278718023E-2</c:v>
              </c:pt>
              <c:pt idx="53">
                <c:v>3.0399312488806108E-2</c:v>
              </c:pt>
              <c:pt idx="54">
                <c:v>3.03778428092779E-2</c:v>
              </c:pt>
              <c:pt idx="55">
                <c:v>3.0296708639901491E-2</c:v>
              </c:pt>
              <c:pt idx="56">
                <c:v>2.8850033409079226E-2</c:v>
              </c:pt>
              <c:pt idx="57">
                <c:v>2.8831470921761491E-2</c:v>
              </c:pt>
              <c:pt idx="58">
                <c:v>2.8818638876205723E-2</c:v>
              </c:pt>
              <c:pt idx="59">
                <c:v>2.8810693030747198E-2</c:v>
              </c:pt>
              <c:pt idx="60">
                <c:v>2.8806877051966249E-2</c:v>
              </c:pt>
              <c:pt idx="61">
                <c:v>2.8806471360898644E-2</c:v>
              </c:pt>
              <c:pt idx="62">
                <c:v>2.8808834030890986E-2</c:v>
              </c:pt>
              <c:pt idx="63">
                <c:v>2.8813361781859594E-2</c:v>
              </c:pt>
              <c:pt idx="64">
                <c:v>2.8819482701778795E-2</c:v>
              </c:pt>
              <c:pt idx="65">
                <c:v>2.8826621191954931E-2</c:v>
              </c:pt>
              <c:pt idx="66">
                <c:v>2.8834241508847436E-2</c:v>
              </c:pt>
              <c:pt idx="67">
                <c:v>2.8841825005449007E-2</c:v>
              </c:pt>
              <c:pt idx="68">
                <c:v>2.8848855259691455E-2</c:v>
              </c:pt>
              <c:pt idx="69">
                <c:v>2.8854822415682463E-2</c:v>
              </c:pt>
              <c:pt idx="70">
                <c:v>2.8859234221381591E-2</c:v>
              </c:pt>
              <c:pt idx="71">
                <c:v>2.8861589665311986E-2</c:v>
              </c:pt>
              <c:pt idx="72">
                <c:v>2.8861403035628796E-2</c:v>
              </c:pt>
              <c:pt idx="73">
                <c:v>2.8858184626535395E-2</c:v>
              </c:pt>
              <c:pt idx="74">
                <c:v>2.885146513425613E-2</c:v>
              </c:pt>
              <c:pt idx="75">
                <c:v>2.884079880716256E-2</c:v>
              </c:pt>
              <c:pt idx="76">
                <c:v>2.8825779858076293E-2</c:v>
              </c:pt>
              <c:pt idx="77">
                <c:v>2.8806006526309675E-2</c:v>
              </c:pt>
              <c:pt idx="78">
                <c:v>2.8781119540157107E-2</c:v>
              </c:pt>
              <c:pt idx="79">
                <c:v>2.8750802714912569E-2</c:v>
              </c:pt>
              <c:pt idx="80">
                <c:v>2.8714780059513684E-2</c:v>
              </c:pt>
              <c:pt idx="81">
                <c:v>2.8664020163101173E-2</c:v>
              </c:pt>
              <c:pt idx="82">
                <c:v>2.8606532158217415E-2</c:v>
              </c:pt>
              <c:pt idx="83">
                <c:v>2.85439630243585E-2</c:v>
              </c:pt>
              <c:pt idx="84">
                <c:v>2.8477632297208622E-2</c:v>
              </c:pt>
              <c:pt idx="85">
                <c:v>2.8408597749475056E-2</c:v>
              </c:pt>
              <c:pt idx="86">
                <c:v>2.8337727568830007E-2</c:v>
              </c:pt>
              <c:pt idx="87">
                <c:v>2.8265731155054732E-2</c:v>
              </c:pt>
              <c:pt idx="88">
                <c:v>2.8193178652576638E-2</c:v>
              </c:pt>
              <c:pt idx="89">
                <c:v>2.8120519825640927E-2</c:v>
              </c:pt>
              <c:pt idx="90">
                <c:v>2.8048127061068726E-2</c:v>
              </c:pt>
              <c:pt idx="91">
                <c:v>2.7976298536941203E-2</c:v>
              </c:pt>
              <c:pt idx="92">
                <c:v>2.790528725694276E-2</c:v>
              </c:pt>
              <c:pt idx="93">
                <c:v>2.7835292753237827E-2</c:v>
              </c:pt>
              <c:pt idx="94">
                <c:v>2.7766467456814634E-2</c:v>
              </c:pt>
              <c:pt idx="95">
                <c:v>2.7698922667249583E-2</c:v>
              </c:pt>
              <c:pt idx="96">
                <c:v>2.7632740184539234E-2</c:v>
              </c:pt>
              <c:pt idx="97">
                <c:v>2.7567979582650358E-2</c:v>
              </c:pt>
              <c:pt idx="98">
                <c:v>2.7504681720974367E-2</c:v>
              </c:pt>
              <c:pt idx="99">
                <c:v>2.7442877942738472E-2</c:v>
              </c:pt>
              <c:pt idx="100">
                <c:v>2.738257413801537E-2</c:v>
              </c:pt>
              <c:pt idx="101">
                <c:v>2.7314145105018905E-2</c:v>
              </c:pt>
              <c:pt idx="102">
                <c:v>2.7247605619831271E-2</c:v>
              </c:pt>
              <c:pt idx="103">
                <c:v>2.7182970644982103E-2</c:v>
              </c:pt>
              <c:pt idx="104">
                <c:v>2.7120235115997694E-2</c:v>
              </c:pt>
              <c:pt idx="105">
                <c:v>2.7059393116915579E-2</c:v>
              </c:pt>
              <c:pt idx="106">
                <c:v>2.7007823069932019E-2</c:v>
              </c:pt>
              <c:pt idx="107">
                <c:v>2.6957807101257718E-2</c:v>
              </c:pt>
              <c:pt idx="108">
                <c:v>2.69093220465399E-2</c:v>
              </c:pt>
              <c:pt idx="109">
                <c:v>2.6862355004295648E-2</c:v>
              </c:pt>
              <c:pt idx="110">
                <c:v>2.6816877406906556E-2</c:v>
              </c:pt>
              <c:pt idx="111">
                <c:v>2.6771194373647389E-2</c:v>
              </c:pt>
              <c:pt idx="112">
                <c:v>2.6725508177169503E-2</c:v>
              </c:pt>
              <c:pt idx="113">
                <c:v>2.6679986000850024E-2</c:v>
              </c:pt>
              <c:pt idx="114">
                <c:v>2.6634771288526926E-2</c:v>
              </c:pt>
              <c:pt idx="115">
                <c:v>2.6589977631435481E-2</c:v>
              </c:pt>
              <c:pt idx="116">
                <c:v>2.6545697941333782E-2</c:v>
              </c:pt>
              <c:pt idx="117">
                <c:v>2.6502005567736766E-2</c:v>
              </c:pt>
              <c:pt idx="118">
                <c:v>2.6458962847649398E-2</c:v>
              </c:pt>
              <c:pt idx="119">
                <c:v>2.6416616404689345E-2</c:v>
              </c:pt>
              <c:pt idx="120">
                <c:v>2.6374995359899126E-2</c:v>
              </c:pt>
              <c:pt idx="121">
                <c:v>2.6334126091711318E-2</c:v>
              </c:pt>
              <c:pt idx="122">
                <c:v>2.6294022673136703E-2</c:v>
              </c:pt>
              <c:pt idx="123">
                <c:v>2.625469131672227E-2</c:v>
              </c:pt>
              <c:pt idx="124">
                <c:v>2.6216127733344561E-2</c:v>
              </c:pt>
              <c:pt idx="125">
                <c:v>2.6178323925754601E-2</c:v>
              </c:pt>
              <c:pt idx="126">
                <c:v>2.6141265834793429E-2</c:v>
              </c:pt>
              <c:pt idx="127">
                <c:v>2.6104930111253161E-2</c:v>
              </c:pt>
              <c:pt idx="128">
                <c:v>2.606929388997677E-2</c:v>
              </c:pt>
              <c:pt idx="129">
                <c:v>2.6034328211780457E-2</c:v>
              </c:pt>
              <c:pt idx="130">
                <c:v>2.5999999999999999E-2</c:v>
              </c:pt>
            </c:numLit>
          </c:val>
          <c:smooth val="1"/>
          <c:extLst>
            <c:ext xmlns:c16="http://schemas.microsoft.com/office/drawing/2014/chart" uri="{C3380CC4-5D6E-409C-BE32-E72D297353CC}">
              <c16:uniqueId val="{00000001-B4A6-4037-BDD6-5CFC723E7E3F}"/>
            </c:ext>
          </c:extLst>
        </c:ser>
        <c:ser>
          <c:idx val="0"/>
          <c:order val="2"/>
          <c:tx>
            <c:v>Rate of Depreciation for Housing</c:v>
          </c:tx>
          <c:spPr>
            <a:ln w="50800">
              <a:solidFill>
                <a:srgbClr val="01AF55"/>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1.9226459579897871E-2</c:v>
              </c:pt>
              <c:pt idx="1">
                <c:v>1.9270646929016078E-2</c:v>
              </c:pt>
              <c:pt idx="2">
                <c:v>1.9317811783658972E-2</c:v>
              </c:pt>
              <c:pt idx="3">
                <c:v>1.9348659985995033E-2</c:v>
              </c:pt>
              <c:pt idx="4">
                <c:v>1.9147092536776596E-2</c:v>
              </c:pt>
              <c:pt idx="5">
                <c:v>1.9083571467531906E-2</c:v>
              </c:pt>
              <c:pt idx="6">
                <c:v>1.9124954278651057E-2</c:v>
              </c:pt>
              <c:pt idx="7">
                <c:v>1.9140335642825822E-2</c:v>
              </c:pt>
              <c:pt idx="8">
                <c:v>1.9133012339967018E-2</c:v>
              </c:pt>
              <c:pt idx="9">
                <c:v>1.9081995846216386E-2</c:v>
              </c:pt>
              <c:pt idx="10">
                <c:v>1.9027948130251514E-2</c:v>
              </c:pt>
              <c:pt idx="11">
                <c:v>1.8387546573293133E-2</c:v>
              </c:pt>
              <c:pt idx="12">
                <c:v>1.8266386517069574E-2</c:v>
              </c:pt>
              <c:pt idx="13">
                <c:v>1.8378940888615507E-2</c:v>
              </c:pt>
              <c:pt idx="14">
                <c:v>1.8151848602725291E-2</c:v>
              </c:pt>
              <c:pt idx="15">
                <c:v>1.7869792118095956E-2</c:v>
              </c:pt>
              <c:pt idx="16">
                <c:v>1.7683535617812572E-2</c:v>
              </c:pt>
              <c:pt idx="17">
                <c:v>1.7190258862188647E-2</c:v>
              </c:pt>
              <c:pt idx="18">
                <c:v>1.6278000025120511E-2</c:v>
              </c:pt>
              <c:pt idx="19">
                <c:v>1.5797337306801482E-2</c:v>
              </c:pt>
              <c:pt idx="20">
                <c:v>1.532306811420287E-2</c:v>
              </c:pt>
              <c:pt idx="21">
                <c:v>1.5087893407796463E-2</c:v>
              </c:pt>
              <c:pt idx="22">
                <c:v>1.4407083860836872E-2</c:v>
              </c:pt>
              <c:pt idx="23">
                <c:v>1.494528681385348E-2</c:v>
              </c:pt>
              <c:pt idx="24">
                <c:v>1.5000574949074664E-2</c:v>
              </c:pt>
              <c:pt idx="25">
                <c:v>1.6097125769737101E-2</c:v>
              </c:pt>
              <c:pt idx="26">
                <c:v>1.5850996226736015E-2</c:v>
              </c:pt>
              <c:pt idx="27">
                <c:v>1.5622080605388404E-2</c:v>
              </c:pt>
              <c:pt idx="28">
                <c:v>1.5312222117398785E-2</c:v>
              </c:pt>
              <c:pt idx="29">
                <c:v>1.5034037065065751E-2</c:v>
              </c:pt>
              <c:pt idx="30">
                <c:v>1.4884309935798676E-2</c:v>
              </c:pt>
              <c:pt idx="31">
                <c:v>1.4470744769243541E-2</c:v>
              </c:pt>
              <c:pt idx="32">
                <c:v>1.4124700345649286E-2</c:v>
              </c:pt>
              <c:pt idx="33">
                <c:v>1.3802253966021314E-2</c:v>
              </c:pt>
              <c:pt idx="34">
                <c:v>1.3476973524298788E-2</c:v>
              </c:pt>
              <c:pt idx="35">
                <c:v>1.322013707036377E-2</c:v>
              </c:pt>
              <c:pt idx="36">
                <c:v>1.3004077894388648E-2</c:v>
              </c:pt>
              <c:pt idx="37">
                <c:v>1.2735586438268571E-2</c:v>
              </c:pt>
              <c:pt idx="38">
                <c:v>1.334164664807317E-2</c:v>
              </c:pt>
              <c:pt idx="39">
                <c:v>1.3279698777909393E-2</c:v>
              </c:pt>
              <c:pt idx="40">
                <c:v>1.3611695871119616E-2</c:v>
              </c:pt>
              <c:pt idx="41">
                <c:v>1.3936674839830144E-2</c:v>
              </c:pt>
              <c:pt idx="42">
                <c:v>1.3929099652539211E-2</c:v>
              </c:pt>
              <c:pt idx="43">
                <c:v>1.3660369927249208E-2</c:v>
              </c:pt>
              <c:pt idx="44">
                <c:v>1.3580342437651769E-2</c:v>
              </c:pt>
              <c:pt idx="45">
                <c:v>1.3300439594608658E-2</c:v>
              </c:pt>
              <c:pt idx="46">
                <c:v>1.2627760634270258E-2</c:v>
              </c:pt>
              <c:pt idx="47">
                <c:v>1.2532071404850543E-2</c:v>
              </c:pt>
              <c:pt idx="48">
                <c:v>1.2506186333746639E-2</c:v>
              </c:pt>
              <c:pt idx="49">
                <c:v>1.2286744788805476E-2</c:v>
              </c:pt>
              <c:pt idx="50">
                <c:v>1.2118396041646853E-2</c:v>
              </c:pt>
              <c:pt idx="51">
                <c:v>1.2321167077680906E-2</c:v>
              </c:pt>
              <c:pt idx="52">
                <c:v>1.2212127168168217E-2</c:v>
              </c:pt>
              <c:pt idx="53">
                <c:v>1.223444746257985E-2</c:v>
              </c:pt>
              <c:pt idx="54">
                <c:v>1.219841378943461E-2</c:v>
              </c:pt>
              <c:pt idx="55">
                <c:v>1.2185027392608148E-2</c:v>
              </c:pt>
              <c:pt idx="56">
                <c:v>1.2124558930062838E-2</c:v>
              </c:pt>
              <c:pt idx="57">
                <c:v>1.206228340845277E-2</c:v>
              </c:pt>
              <c:pt idx="58">
                <c:v>1.1998254149447296E-2</c:v>
              </c:pt>
              <c:pt idx="59">
                <c:v>1.1932519348977686E-2</c:v>
              </c:pt>
              <c:pt idx="60">
                <c:v>1.186511661757933E-2</c:v>
              </c:pt>
              <c:pt idx="61">
                <c:v>1.1796081535950782E-2</c:v>
              </c:pt>
              <c:pt idx="62">
                <c:v>1.172544581185753E-2</c:v>
              </c:pt>
              <c:pt idx="63">
                <c:v>1.1653236374094433E-2</c:v>
              </c:pt>
              <c:pt idx="64">
                <c:v>1.1579481404192861E-2</c:v>
              </c:pt>
              <c:pt idx="65">
                <c:v>1.1504207453766209E-2</c:v>
              </c:pt>
              <c:pt idx="66">
                <c:v>1.1427439504751434E-2</c:v>
              </c:pt>
              <c:pt idx="67">
                <c:v>1.1349211830683239E-2</c:v>
              </c:pt>
              <c:pt idx="68">
                <c:v>1.126956319456783E-2</c:v>
              </c:pt>
              <c:pt idx="69">
                <c:v>1.1188536645718627E-2</c:v>
              </c:pt>
              <c:pt idx="70">
                <c:v>1.1106187689120261E-2</c:v>
              </c:pt>
              <c:pt idx="71">
                <c:v>1.1022581409012997E-2</c:v>
              </c:pt>
              <c:pt idx="72">
                <c:v>1.0937795897653672E-2</c:v>
              </c:pt>
              <c:pt idx="73">
                <c:v>1.0851924074196523E-2</c:v>
              </c:pt>
              <c:pt idx="74">
                <c:v>1.0765072347365441E-2</c:v>
              </c:pt>
              <c:pt idx="75">
                <c:v>1.0677366436746371E-2</c:v>
              </c:pt>
              <c:pt idx="76">
                <c:v>1.0588955407795614E-2</c:v>
              </c:pt>
              <c:pt idx="77">
                <c:v>1.0500007583145085E-2</c:v>
              </c:pt>
              <c:pt idx="78">
                <c:v>1.0410712814219765E-2</c:v>
              </c:pt>
              <c:pt idx="79">
                <c:v>1.0321284615518686E-2</c:v>
              </c:pt>
              <c:pt idx="80">
                <c:v>1.0231959760768383E-2</c:v>
              </c:pt>
              <c:pt idx="81">
                <c:v>1.0170003797463313E-2</c:v>
              </c:pt>
              <c:pt idx="82">
                <c:v>1.0113796061122315E-2</c:v>
              </c:pt>
              <c:pt idx="83">
                <c:v>1.0062851646189811E-2</c:v>
              </c:pt>
              <c:pt idx="84">
                <c:v>1.0016733709717037E-2</c:v>
              </c:pt>
              <c:pt idx="85">
                <c:v>9.9750535307789271E-3</c:v>
              </c:pt>
              <c:pt idx="86">
                <c:v>9.9374606427391366E-3</c:v>
              </c:pt>
              <c:pt idx="87">
                <c:v>9.9036441221861636E-3</c:v>
              </c:pt>
              <c:pt idx="88">
                <c:v>9.8733237128520741E-3</c:v>
              </c:pt>
              <c:pt idx="89">
                <c:v>9.8462407946806208E-3</c:v>
              </c:pt>
              <c:pt idx="90">
                <c:v>9.8221607758239189E-3</c:v>
              </c:pt>
              <c:pt idx="91">
                <c:v>9.8008725577935149E-3</c:v>
              </c:pt>
              <c:pt idx="92">
                <c:v>9.7821850640307881E-3</c:v>
              </c:pt>
              <c:pt idx="93">
                <c:v>9.7659231373146641E-3</c:v>
              </c:pt>
              <c:pt idx="94">
                <c:v>9.7519256303185021E-3</c:v>
              </c:pt>
              <c:pt idx="95">
                <c:v>9.7400437697471275E-3</c:v>
              </c:pt>
              <c:pt idx="96">
                <c:v>9.7301405567272944E-3</c:v>
              </c:pt>
              <c:pt idx="97">
                <c:v>9.7220891789431101E-3</c:v>
              </c:pt>
              <c:pt idx="98">
                <c:v>9.7157738496535077E-3</c:v>
              </c:pt>
              <c:pt idx="99">
                <c:v>9.7110864449015157E-3</c:v>
              </c:pt>
              <c:pt idx="100">
                <c:v>9.7079268686302306E-3</c:v>
              </c:pt>
              <c:pt idx="101">
                <c:v>9.7011506054773839E-3</c:v>
              </c:pt>
              <c:pt idx="102">
                <c:v>9.6959884894984964E-3</c:v>
              </c:pt>
              <c:pt idx="103">
                <c:v>9.6923728265124777E-3</c:v>
              </c:pt>
              <c:pt idx="104">
                <c:v>9.6902390984891576E-3</c:v>
              </c:pt>
              <c:pt idx="105">
                <c:v>9.6895274110635511E-3</c:v>
              </c:pt>
              <c:pt idx="106">
                <c:v>9.6894012734938615E-3</c:v>
              </c:pt>
              <c:pt idx="107">
                <c:v>9.6907176709401383E-3</c:v>
              </c:pt>
              <c:pt idx="108">
                <c:v>9.6934123952323609E-3</c:v>
              </c:pt>
              <c:pt idx="109">
                <c:v>9.6974264093032878E-3</c:v>
              </c:pt>
              <c:pt idx="110">
                <c:v>9.7027014179080738E-3</c:v>
              </c:pt>
              <c:pt idx="111">
                <c:v>9.7093171255278818E-3</c:v>
              </c:pt>
              <c:pt idx="112">
                <c:v>9.7171895364314784E-3</c:v>
              </c:pt>
              <c:pt idx="113">
                <c:v>9.726238892114665E-3</c:v>
              </c:pt>
              <c:pt idx="114">
                <c:v>9.7363910391379642E-3</c:v>
              </c:pt>
              <c:pt idx="115">
                <c:v>9.7475755487918692E-3</c:v>
              </c:pt>
              <c:pt idx="116">
                <c:v>9.7597263975063419E-3</c:v>
              </c:pt>
              <c:pt idx="117">
                <c:v>9.7727815174146054E-3</c:v>
              </c:pt>
              <c:pt idx="118">
                <c:v>9.7866815257135822E-3</c:v>
              </c:pt>
              <c:pt idx="119">
                <c:v>9.801368788070022E-3</c:v>
              </c:pt>
              <c:pt idx="120">
                <c:v>9.8167874748989331E-3</c:v>
              </c:pt>
              <c:pt idx="121">
                <c:v>9.8328839923064893E-3</c:v>
              </c:pt>
              <c:pt idx="122">
                <c:v>9.8496065778548234E-3</c:v>
              </c:pt>
              <c:pt idx="123">
                <c:v>9.8669042082289368E-3</c:v>
              </c:pt>
              <c:pt idx="124">
                <c:v>9.884727227806837E-3</c:v>
              </c:pt>
              <c:pt idx="125">
                <c:v>9.9030267163481515E-3</c:v>
              </c:pt>
              <c:pt idx="126">
                <c:v>9.9217544513930615E-3</c:v>
              </c:pt>
              <c:pt idx="127">
                <c:v>9.9408629176463616E-3</c:v>
              </c:pt>
              <c:pt idx="128">
                <c:v>9.9603048513664388E-3</c:v>
              </c:pt>
              <c:pt idx="129">
                <c:v>9.9800330200434731E-3</c:v>
              </c:pt>
              <c:pt idx="130">
                <c:v>9.9999999999999985E-3</c:v>
              </c:pt>
            </c:numLit>
          </c:val>
          <c:smooth val="1"/>
          <c:extLst>
            <c:ext xmlns:c16="http://schemas.microsoft.com/office/drawing/2014/chart" uri="{C3380CC4-5D6E-409C-BE32-E72D297353CC}">
              <c16:uniqueId val="{00000002-B4A6-4037-BDD6-5CFC723E7E3F}"/>
            </c:ext>
          </c:extLst>
        </c:ser>
        <c:dLbls>
          <c:showLegendKey val="0"/>
          <c:showVal val="0"/>
          <c:showCatName val="0"/>
          <c:showSerName val="0"/>
          <c:showPercent val="0"/>
          <c:showBubbleSize val="0"/>
        </c:dLbls>
        <c:smooth val="0"/>
        <c:axId val="-1772644656"/>
        <c:axId val="-1772639952"/>
      </c:lineChart>
      <c:catAx>
        <c:axId val="-177264465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39952"/>
        <c:crossesAt val="0"/>
        <c:auto val="0"/>
        <c:lblAlgn val="ctr"/>
        <c:lblOffset val="100"/>
        <c:tickLblSkip val="10"/>
        <c:tickMarkSkip val="5"/>
        <c:noMultiLvlLbl val="0"/>
      </c:catAx>
      <c:valAx>
        <c:axId val="-1772639952"/>
        <c:scaling>
          <c:orientation val="minMax"/>
          <c:max val="7.0000000000000007E-2"/>
          <c:min val="0"/>
        </c:scaling>
        <c:delete val="0"/>
        <c:axPos val="l"/>
        <c:majorGridlines>
          <c:spPr>
            <a:ln w="12700">
              <a:solidFill>
                <a:srgbClr val="000000"/>
              </a:solidFill>
              <a:prstDash val="sysDash"/>
            </a:ln>
          </c:spPr>
        </c:majorGridlines>
        <c:title>
          <c:tx>
            <c:rich>
              <a:bodyPr/>
              <a:lstStyle/>
              <a:p>
                <a:pPr>
                  <a:defRPr sz="1200"/>
                </a:pPr>
                <a:r>
                  <a:rPr lang="fr-FR" sz="1200" baseline="0"/>
                  <a:t>Rates of capital deprecialtion (CFC as % capital stock)</a:t>
                </a:r>
                <a:endParaRPr lang="fr-FR" sz="1200"/>
              </a:p>
            </c:rich>
          </c:tx>
          <c:layout>
            <c:manualLayout>
              <c:xMode val="edge"/>
              <c:yMode val="edge"/>
              <c:x val="2.9678477690288714E-3"/>
              <c:y val="9.7070180944453882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44656"/>
        <c:crossesAt val="1"/>
        <c:crossBetween val="midCat"/>
        <c:majorUnit val="1.0000000000000002E-2"/>
      </c:valAx>
      <c:spPr>
        <a:noFill/>
        <a:ln w="25400">
          <a:solidFill>
            <a:srgbClr val="000000"/>
          </a:solidFill>
        </a:ln>
      </c:spPr>
    </c:plotArea>
    <c:legend>
      <c:legendPos val="l"/>
      <c:layout>
        <c:manualLayout>
          <c:xMode val="edge"/>
          <c:yMode val="edge"/>
          <c:x val="0.45288582677165357"/>
          <c:y val="7.9986184945846125E-2"/>
          <c:w val="0.46465988626421695"/>
          <c:h val="0.1614474886103814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1b. Or Do We Need A Little Degrowth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for Rich Countries?</a:t>
            </a:r>
            <a:endParaRPr lang="fr-FR" sz="1800" b="0" baseline="0">
              <a:latin typeface="Arial" panose="020B0604020202020204" pitchFamily="34" charset="0"/>
              <a:cs typeface="Arial" panose="020B0604020202020204" pitchFamily="34" charset="0"/>
            </a:endParaRPr>
          </a:p>
        </c:rich>
      </c:tx>
      <c:layout>
        <c:manualLayout>
          <c:xMode val="edge"/>
          <c:yMode val="edge"/>
          <c:x val="0.27141405130505142"/>
          <c:y val="2.2053054108286886E-3"/>
        </c:manualLayout>
      </c:layout>
      <c:overlay val="0"/>
      <c:spPr>
        <a:noFill/>
        <a:ln w="25400">
          <a:noFill/>
        </a:ln>
      </c:spPr>
    </c:title>
    <c:autoTitleDeleted val="0"/>
    <c:plotArea>
      <c:layout>
        <c:manualLayout>
          <c:layoutTarget val="inner"/>
          <c:xMode val="edge"/>
          <c:yMode val="edge"/>
          <c:x val="0.11473351590017053"/>
          <c:y val="0.12205974815128111"/>
          <c:w val="0.84269283895809943"/>
          <c:h val="0.70816032250727246"/>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1706.7864956876185</c:v>
              </c:pt>
              <c:pt idx="1">
                <c:v>1714.8947233635149</c:v>
              </c:pt>
              <c:pt idx="2">
                <c:v>1743.7290758403108</c:v>
              </c:pt>
              <c:pt idx="3">
                <c:v>1750.661306415298</c:v>
              </c:pt>
              <c:pt idx="4">
                <c:v>1782.1391205979676</c:v>
              </c:pt>
              <c:pt idx="5">
                <c:v>1812.4048093535996</c:v>
              </c:pt>
              <c:pt idx="6">
                <c:v>1841.7877951995245</c:v>
              </c:pt>
              <c:pt idx="7">
                <c:v>1854.4474836202844</c:v>
              </c:pt>
              <c:pt idx="8">
                <c:v>1862.5600202844819</c:v>
              </c:pt>
              <c:pt idx="9">
                <c:v>1846.5343512423838</c:v>
              </c:pt>
              <c:pt idx="10">
                <c:v>1812.6618551518409</c:v>
              </c:pt>
              <c:pt idx="11">
                <c:v>1763.653724301417</c:v>
              </c:pt>
              <c:pt idx="12">
                <c:v>1747.7842987760473</c:v>
              </c:pt>
              <c:pt idx="13">
                <c:v>1729.2057548516384</c:v>
              </c:pt>
              <c:pt idx="14">
                <c:v>1755.7310938699802</c:v>
              </c:pt>
              <c:pt idx="15">
                <c:v>1770.1911068651887</c:v>
              </c:pt>
              <c:pt idx="16">
                <c:v>1760.6468758334229</c:v>
              </c:pt>
              <c:pt idx="17">
                <c:v>1735.1840749563969</c:v>
              </c:pt>
              <c:pt idx="18">
                <c:v>1782.4335347412521</c:v>
              </c:pt>
              <c:pt idx="19">
                <c:v>1821.5826677534494</c:v>
              </c:pt>
              <c:pt idx="20">
                <c:v>1908.2083141894038</c:v>
              </c:pt>
              <c:pt idx="21">
                <c:v>2004.7792073359833</c:v>
              </c:pt>
              <c:pt idx="22">
                <c:v>2004.5353113470321</c:v>
              </c:pt>
              <c:pt idx="23">
                <c:v>1999.745408157261</c:v>
              </c:pt>
              <c:pt idx="24">
                <c:v>1991.0173796718946</c:v>
              </c:pt>
              <c:pt idx="25">
                <c:v>1944.9928681028302</c:v>
              </c:pt>
              <c:pt idx="26">
                <c:v>1941.98383039126</c:v>
              </c:pt>
              <c:pt idx="27">
                <c:v>1916.5598380278971</c:v>
              </c:pt>
              <c:pt idx="28">
                <c:v>1880.6870246404401</c:v>
              </c:pt>
              <c:pt idx="29">
                <c:v>1895.5311086240679</c:v>
              </c:pt>
              <c:pt idx="30">
                <c:v>1876.6648830205938</c:v>
              </c:pt>
              <c:pt idx="31">
                <c:v>1894.0974346680107</c:v>
              </c:pt>
              <c:pt idx="32">
                <c:v>1954.0606072067062</c:v>
              </c:pt>
              <c:pt idx="33">
                <c:v>1998.4473728533426</c:v>
              </c:pt>
              <c:pt idx="34">
                <c:v>2023.3032493917399</c:v>
              </c:pt>
              <c:pt idx="35">
                <c:v>2063.4761630059538</c:v>
              </c:pt>
              <c:pt idx="36">
                <c:v>2061.4748060747847</c:v>
              </c:pt>
              <c:pt idx="37">
                <c:v>2041.1267505301118</c:v>
              </c:pt>
              <c:pt idx="38">
                <c:v>2015.8583615007251</c:v>
              </c:pt>
              <c:pt idx="39">
                <c:v>2012.0480213434309</c:v>
              </c:pt>
              <c:pt idx="40">
                <c:v>2073.7817151271947</c:v>
              </c:pt>
              <c:pt idx="41">
                <c:v>2096.2062991171583</c:v>
              </c:pt>
              <c:pt idx="42">
                <c:v>2103.9124817789657</c:v>
              </c:pt>
              <c:pt idx="43">
                <c:v>2140.9373949927804</c:v>
              </c:pt>
              <c:pt idx="44">
                <c:v>2176.114788760357</c:v>
              </c:pt>
              <c:pt idx="45">
                <c:v>2191.2845161672617</c:v>
              </c:pt>
              <c:pt idx="46">
                <c:v>2206.3439201183719</c:v>
              </c:pt>
              <c:pt idx="47">
                <c:v>2258.317958171343</c:v>
              </c:pt>
              <c:pt idx="48">
                <c:v>2183.8070383199315</c:v>
              </c:pt>
              <c:pt idx="49">
                <c:v>2250.4316494417794</c:v>
              </c:pt>
              <c:pt idx="50">
                <c:v>2353.1724320088874</c:v>
              </c:pt>
              <c:pt idx="51">
                <c:v>2350.5534289206316</c:v>
              </c:pt>
              <c:pt idx="52">
                <c:v>2383.599439949644</c:v>
              </c:pt>
              <c:pt idx="53">
                <c:v>2375.6003081052536</c:v>
              </c:pt>
              <c:pt idx="54">
                <c:v>2387.9140053507294</c:v>
              </c:pt>
              <c:pt idx="55">
                <c:v>2386.3953598101843</c:v>
              </c:pt>
              <c:pt idx="56">
                <c:v>2442.0490188267459</c:v>
              </c:pt>
              <c:pt idx="57">
                <c:v>2436.5361789280569</c:v>
              </c:pt>
              <c:pt idx="58">
                <c:v>2404.4926432932366</c:v>
              </c:pt>
              <c:pt idx="59">
                <c:v>2453.043237339813</c:v>
              </c:pt>
              <c:pt idx="60">
                <c:v>2557.6324608195173</c:v>
              </c:pt>
              <c:pt idx="61">
                <c:v>2579.2825324643691</c:v>
              </c:pt>
              <c:pt idx="62">
                <c:v>2634.9258052262144</c:v>
              </c:pt>
              <c:pt idx="63">
                <c:v>2728.9033262566254</c:v>
              </c:pt>
              <c:pt idx="64">
                <c:v>2768.4261213353589</c:v>
              </c:pt>
              <c:pt idx="65">
                <c:v>2765.2052506281657</c:v>
              </c:pt>
              <c:pt idx="66">
                <c:v>2756.6369962904496</c:v>
              </c:pt>
              <c:pt idx="67">
                <c:v>2699.7824354691752</c:v>
              </c:pt>
              <c:pt idx="68">
                <c:v>2709.8632725379048</c:v>
              </c:pt>
              <c:pt idx="69">
                <c:v>2719.1697164424631</c:v>
              </c:pt>
              <c:pt idx="70">
                <c:v>2778.4274882577129</c:v>
              </c:pt>
              <c:pt idx="71">
                <c:v>2796.7695141009576</c:v>
              </c:pt>
              <c:pt idx="72">
                <c:v>2895.545107587302</c:v>
              </c:pt>
              <c:pt idx="73">
                <c:v>2914.576192242363</c:v>
              </c:pt>
              <c:pt idx="74">
                <c:v>2932.7736096463705</c:v>
              </c:pt>
              <c:pt idx="75">
                <c:v>3015.0730752522127</c:v>
              </c:pt>
              <c:pt idx="76">
                <c:v>2950.9550676354311</c:v>
              </c:pt>
              <c:pt idx="77">
                <c:v>2975.8483904652089</c:v>
              </c:pt>
              <c:pt idx="78">
                <c:v>2935.5584293798352</c:v>
              </c:pt>
              <c:pt idx="79">
                <c:v>2922.5378240080486</c:v>
              </c:pt>
              <c:pt idx="80">
                <c:v>2935.1363504877982</c:v>
              </c:pt>
              <c:pt idx="81">
                <c:v>3050.4998063519706</c:v>
              </c:pt>
              <c:pt idx="82">
                <c:v>3132.1039658804139</c:v>
              </c:pt>
              <c:pt idx="83">
                <c:v>3123.1724914778624</c:v>
              </c:pt>
              <c:pt idx="84">
                <c:v>3119.8143656554967</c:v>
              </c:pt>
              <c:pt idx="85">
                <c:v>3157.1360429274696</c:v>
              </c:pt>
              <c:pt idx="86">
                <c:v>3208.1464673195937</c:v>
              </c:pt>
              <c:pt idx="87">
                <c:v>3228.9978188574069</c:v>
              </c:pt>
              <c:pt idx="88">
                <c:v>3340.2110501106995</c:v>
              </c:pt>
              <c:pt idx="89">
                <c:v>3373.1965751709163</c:v>
              </c:pt>
              <c:pt idx="90">
                <c:v>3398.4476094679108</c:v>
              </c:pt>
              <c:pt idx="91">
                <c:v>3391.2937432160229</c:v>
              </c:pt>
              <c:pt idx="92">
                <c:v>3344.462707706341</c:v>
              </c:pt>
              <c:pt idx="93">
                <c:v>3403.5226234584729</c:v>
              </c:pt>
              <c:pt idx="94">
                <c:v>3476.9939538928143</c:v>
              </c:pt>
              <c:pt idx="95">
                <c:v>3539.2953932139903</c:v>
              </c:pt>
              <c:pt idx="96">
                <c:v>3682.9673262892666</c:v>
              </c:pt>
              <c:pt idx="97">
                <c:v>3682.6707280116821</c:v>
              </c:pt>
              <c:pt idx="98">
                <c:v>3790.3362290047075</c:v>
              </c:pt>
              <c:pt idx="99">
                <c:v>3862.0189135588371</c:v>
              </c:pt>
              <c:pt idx="100">
                <c:v>3848.9175521697011</c:v>
              </c:pt>
              <c:pt idx="101">
                <c:v>3782.6941306030608</c:v>
              </c:pt>
              <c:pt idx="102">
                <c:v>3770.2096430631109</c:v>
              </c:pt>
              <c:pt idx="103">
                <c:v>3796.1512865966151</c:v>
              </c:pt>
              <c:pt idx="104">
                <c:v>3819.2594901045427</c:v>
              </c:pt>
              <c:pt idx="105">
                <c:v>3893.4748237920417</c:v>
              </c:pt>
              <c:pt idx="106">
                <c:v>3962.4322079306185</c:v>
              </c:pt>
              <c:pt idx="107">
                <c:v>4082.1135424522486</c:v>
              </c:pt>
              <c:pt idx="108">
                <c:v>4013.109701463949</c:v>
              </c:pt>
              <c:pt idx="109">
                <c:v>4080.3241889864184</c:v>
              </c:pt>
              <c:pt idx="110">
                <c:v>4092.6075519549163</c:v>
              </c:pt>
              <c:pt idx="111">
                <c:v>4252.3669063041261</c:v>
              </c:pt>
              <c:pt idx="112">
                <c:v>4374.2762238349587</c:v>
              </c:pt>
              <c:pt idx="113">
                <c:v>4461.297422841566</c:v>
              </c:pt>
              <c:pt idx="114">
                <c:v>4311.5526221982091</c:v>
              </c:pt>
              <c:pt idx="115">
                <c:v>4336.2332978158101</c:v>
              </c:pt>
              <c:pt idx="116">
                <c:v>4564.3802542371095</c:v>
              </c:pt>
              <c:pt idx="117">
                <c:v>4447.0590383777044</c:v>
              </c:pt>
              <c:pt idx="118">
                <c:v>4200.3344773792915</c:v>
              </c:pt>
              <c:pt idx="119">
                <c:v>4216.1560407932357</c:v>
              </c:pt>
              <c:pt idx="120">
                <c:v>4336.1792579767407</c:v>
              </c:pt>
              <c:pt idx="121">
                <c:v>4439.3511920215115</c:v>
              </c:pt>
              <c:pt idx="122">
                <c:v>4666.7998402303338</c:v>
              </c:pt>
              <c:pt idx="123">
                <c:v>4610.1603596123232</c:v>
              </c:pt>
              <c:pt idx="124">
                <c:v>4659.9457829811217</c:v>
              </c:pt>
              <c:pt idx="125">
                <c:v>4848.4795105097164</c:v>
              </c:pt>
              <c:pt idx="126">
                <c:v>4866.1335723156062</c:v>
              </c:pt>
              <c:pt idx="127">
                <c:v>4915.9590820871499</c:v>
              </c:pt>
              <c:pt idx="128">
                <c:v>5152.5387047239074</c:v>
              </c:pt>
              <c:pt idx="129">
                <c:v>5200.2042594732156</c:v>
              </c:pt>
              <c:pt idx="130">
                <c:v>5076.7154712418123</c:v>
              </c:pt>
              <c:pt idx="131">
                <c:v>4879.2983105386165</c:v>
              </c:pt>
              <c:pt idx="132">
                <c:v>4705.6415073533599</c:v>
              </c:pt>
              <c:pt idx="133">
                <c:v>4734.1111151132991</c:v>
              </c:pt>
              <c:pt idx="134">
                <c:v>4874.6995031080669</c:v>
              </c:pt>
              <c:pt idx="135">
                <c:v>5147.3439433846061</c:v>
              </c:pt>
              <c:pt idx="136">
                <c:v>5218.3691168759806</c:v>
              </c:pt>
              <c:pt idx="137">
                <c:v>5444.1404941858455</c:v>
              </c:pt>
              <c:pt idx="138">
                <c:v>5623.1219959459049</c:v>
              </c:pt>
              <c:pt idx="139">
                <c:v>5977.9315083710053</c:v>
              </c:pt>
              <c:pt idx="140">
                <c:v>5626.475449186908</c:v>
              </c:pt>
              <c:pt idx="141">
                <c:v>5709.9032049209773</c:v>
              </c:pt>
              <c:pt idx="142">
                <c:v>5880.0283669407108</c:v>
              </c:pt>
              <c:pt idx="143">
                <c:v>5801.5510942412975</c:v>
              </c:pt>
              <c:pt idx="144">
                <c:v>5350.1423777627624</c:v>
              </c:pt>
              <c:pt idx="145">
                <c:v>4384.5166492179351</c:v>
              </c:pt>
              <c:pt idx="146">
                <c:v>4908.8786841145002</c:v>
              </c:pt>
              <c:pt idx="147">
                <c:v>5083.705916775778</c:v>
              </c:pt>
              <c:pt idx="148">
                <c:v>5524.487715029336</c:v>
              </c:pt>
              <c:pt idx="149">
                <c:v>5997.0285834369442</c:v>
              </c:pt>
              <c:pt idx="150">
                <c:v>6510.6858025378433</c:v>
              </c:pt>
              <c:pt idx="151">
                <c:v>6804.3883277084788</c:v>
              </c:pt>
              <c:pt idx="152">
                <c:v>7186.5605451250831</c:v>
              </c:pt>
              <c:pt idx="153">
                <c:v>7659.5200094254033</c:v>
              </c:pt>
              <c:pt idx="154">
                <c:v>8030.9428487703763</c:v>
              </c:pt>
              <c:pt idx="155">
                <c:v>8511.0312305090938</c:v>
              </c:pt>
              <c:pt idx="156">
                <c:v>8879.8289011542383</c:v>
              </c:pt>
              <c:pt idx="157">
                <c:v>9295.1260768221473</c:v>
              </c:pt>
              <c:pt idx="158">
                <c:v>9459.8460419807379</c:v>
              </c:pt>
              <c:pt idx="159">
                <c:v>9841.4967438455151</c:v>
              </c:pt>
              <c:pt idx="160">
                <c:v>10611.125967460706</c:v>
              </c:pt>
              <c:pt idx="161">
                <c:v>11133.289905898533</c:v>
              </c:pt>
              <c:pt idx="162">
                <c:v>11612.320093558343</c:v>
              </c:pt>
              <c:pt idx="163">
                <c:v>12066.296628651875</c:v>
              </c:pt>
              <c:pt idx="164">
                <c:v>12665.450249386355</c:v>
              </c:pt>
              <c:pt idx="165">
                <c:v>13121.278531640319</c:v>
              </c:pt>
              <c:pt idx="166">
                <c:v>13506.45228117919</c:v>
              </c:pt>
              <c:pt idx="167">
                <c:v>13883.939646177392</c:v>
              </c:pt>
              <c:pt idx="168">
                <c:v>14586.519337123675</c:v>
              </c:pt>
              <c:pt idx="169">
                <c:v>15425.207281795696</c:v>
              </c:pt>
              <c:pt idx="170">
                <c:v>16250.328046237788</c:v>
              </c:pt>
              <c:pt idx="171">
                <c:v>16808.607946619981</c:v>
              </c:pt>
              <c:pt idx="172">
                <c:v>17486.189301095579</c:v>
              </c:pt>
              <c:pt idx="173">
                <c:v>18413.541663568831</c:v>
              </c:pt>
              <c:pt idx="174">
                <c:v>18845.05739520835</c:v>
              </c:pt>
              <c:pt idx="175">
                <c:v>18752.129622551023</c:v>
              </c:pt>
              <c:pt idx="176">
                <c:v>19542.023545837092</c:v>
              </c:pt>
              <c:pt idx="177">
                <c:v>20103.10927997619</c:v>
              </c:pt>
              <c:pt idx="178">
                <c:v>20699.665561129503</c:v>
              </c:pt>
              <c:pt idx="179">
                <c:v>21388.749975007147</c:v>
              </c:pt>
              <c:pt idx="180">
                <c:v>21615.416699569068</c:v>
              </c:pt>
              <c:pt idx="181">
                <c:v>21546.177269694355</c:v>
              </c:pt>
              <c:pt idx="182">
                <c:v>21649.044251082541</c:v>
              </c:pt>
              <c:pt idx="183">
                <c:v>22000.806991918715</c:v>
              </c:pt>
              <c:pt idx="184">
                <c:v>22500.538892105757</c:v>
              </c:pt>
              <c:pt idx="185">
                <c:v>22984.103536560742</c:v>
              </c:pt>
              <c:pt idx="186">
                <c:v>23501.966689260425</c:v>
              </c:pt>
              <c:pt idx="187">
                <c:v>24059.68668347914</c:v>
              </c:pt>
              <c:pt idx="188">
                <c:v>24915.006092532472</c:v>
              </c:pt>
              <c:pt idx="189">
                <c:v>25590.610115390267</c:v>
              </c:pt>
              <c:pt idx="190">
                <c:v>26149.532409549829</c:v>
              </c:pt>
              <c:pt idx="191">
                <c:v>26115.008358741346</c:v>
              </c:pt>
              <c:pt idx="192">
                <c:v>26087.150741932019</c:v>
              </c:pt>
              <c:pt idx="193">
                <c:v>25925.184407059925</c:v>
              </c:pt>
              <c:pt idx="194">
                <c:v>26578.52847630133</c:v>
              </c:pt>
              <c:pt idx="195">
                <c:v>27213.428247948141</c:v>
              </c:pt>
              <c:pt idx="196">
                <c:v>27758.07713737664</c:v>
              </c:pt>
              <c:pt idx="197">
                <c:v>28522.228095895618</c:v>
              </c:pt>
              <c:pt idx="198">
                <c:v>29374.427454074845</c:v>
              </c:pt>
              <c:pt idx="199">
                <c:v>30173.597853287203</c:v>
              </c:pt>
              <c:pt idx="200">
                <c:v>31320.635517882063</c:v>
              </c:pt>
              <c:pt idx="201">
                <c:v>31956.822697258929</c:v>
              </c:pt>
              <c:pt idx="202">
                <c:v>32306.598700932707</c:v>
              </c:pt>
              <c:pt idx="203">
                <c:v>32621.230200261813</c:v>
              </c:pt>
              <c:pt idx="204">
                <c:v>33404.692481851285</c:v>
              </c:pt>
              <c:pt idx="205">
                <c:v>34028.876432805599</c:v>
              </c:pt>
              <c:pt idx="206">
                <c:v>35133.645327465027</c:v>
              </c:pt>
              <c:pt idx="207">
                <c:v>36164.444308808423</c:v>
              </c:pt>
              <c:pt idx="208">
                <c:v>36349.985512317435</c:v>
              </c:pt>
              <c:pt idx="209">
                <c:v>34701.621382243058</c:v>
              </c:pt>
              <c:pt idx="210">
                <c:v>35306.785891866763</c:v>
              </c:pt>
              <c:pt idx="211">
                <c:v>35873.385850860832</c:v>
              </c:pt>
              <c:pt idx="212">
                <c:v>35679.405081227786</c:v>
              </c:pt>
              <c:pt idx="213">
                <c:v>35710.292791077823</c:v>
              </c:pt>
              <c:pt idx="214">
                <c:v>36327.33921466938</c:v>
              </c:pt>
              <c:pt idx="215">
                <c:v>37067.629351418043</c:v>
              </c:pt>
              <c:pt idx="216">
                <c:v>37717.216143381236</c:v>
              </c:pt>
              <c:pt idx="217">
                <c:v>38722.853738430371</c:v>
              </c:pt>
              <c:pt idx="218">
                <c:v>39476.046097531384</c:v>
              </c:pt>
              <c:pt idx="219">
                <c:v>40146.666428412391</c:v>
              </c:pt>
              <c:pt idx="220">
                <c:v>37660.415356602476</c:v>
              </c:pt>
              <c:pt idx="221">
                <c:v>40032.769385519896</c:v>
              </c:pt>
              <c:pt idx="222">
                <c:v>41337.833463577488</c:v>
              </c:pt>
              <c:pt idx="223">
                <c:v>41514.182453006055</c:v>
              </c:pt>
              <c:pt idx="224">
                <c:v>41986.457900824666</c:v>
              </c:pt>
              <c:pt idx="225">
                <c:v>42783.496354531388</c:v>
              </c:pt>
              <c:pt idx="226">
                <c:v>42613.049736470966</c:v>
              </c:pt>
              <c:pt idx="227">
                <c:v>42442.603118410545</c:v>
              </c:pt>
              <c:pt idx="228">
                <c:v>42272.156500350124</c:v>
              </c:pt>
              <c:pt idx="229">
                <c:v>42101.709882289702</c:v>
              </c:pt>
              <c:pt idx="230">
                <c:v>41931.263264229281</c:v>
              </c:pt>
              <c:pt idx="231">
                <c:v>41760.81664616886</c:v>
              </c:pt>
              <c:pt idx="232">
                <c:v>41590.370028108438</c:v>
              </c:pt>
              <c:pt idx="233">
                <c:v>41419.923410048017</c:v>
              </c:pt>
              <c:pt idx="234">
                <c:v>41249.476791987596</c:v>
              </c:pt>
              <c:pt idx="235">
                <c:v>41079.030173927174</c:v>
              </c:pt>
              <c:pt idx="236">
                <c:v>40908.583555866753</c:v>
              </c:pt>
              <c:pt idx="237">
                <c:v>40738.136937806332</c:v>
              </c:pt>
              <c:pt idx="238">
                <c:v>40567.690319745911</c:v>
              </c:pt>
              <c:pt idx="239">
                <c:v>40397.243701685489</c:v>
              </c:pt>
              <c:pt idx="240">
                <c:v>40226.797083625068</c:v>
              </c:pt>
              <c:pt idx="241">
                <c:v>40056.350465564647</c:v>
              </c:pt>
              <c:pt idx="242">
                <c:v>39885.903847504225</c:v>
              </c:pt>
              <c:pt idx="243">
                <c:v>39715.457229443804</c:v>
              </c:pt>
              <c:pt idx="244">
                <c:v>39545.010611383383</c:v>
              </c:pt>
              <c:pt idx="245">
                <c:v>39374.563993322961</c:v>
              </c:pt>
              <c:pt idx="246">
                <c:v>39204.11737526254</c:v>
              </c:pt>
              <c:pt idx="247">
                <c:v>39033.670757202119</c:v>
              </c:pt>
              <c:pt idx="248">
                <c:v>38863.224139141697</c:v>
              </c:pt>
              <c:pt idx="249">
                <c:v>38692.777521081276</c:v>
              </c:pt>
              <c:pt idx="250">
                <c:v>38522.330903020855</c:v>
              </c:pt>
              <c:pt idx="251">
                <c:v>38351.884284960433</c:v>
              </c:pt>
              <c:pt idx="252">
                <c:v>38181.437666900012</c:v>
              </c:pt>
              <c:pt idx="253">
                <c:v>38010.991048839591</c:v>
              </c:pt>
              <c:pt idx="254">
                <c:v>37840.544430779169</c:v>
              </c:pt>
              <c:pt idx="255">
                <c:v>37670.097812718748</c:v>
              </c:pt>
              <c:pt idx="256">
                <c:v>37499.651194658327</c:v>
              </c:pt>
              <c:pt idx="257">
                <c:v>37329.204576597906</c:v>
              </c:pt>
              <c:pt idx="258">
                <c:v>37158.757958537484</c:v>
              </c:pt>
              <c:pt idx="259">
                <c:v>36988.311340477063</c:v>
              </c:pt>
              <c:pt idx="260">
                <c:v>36817.864722416642</c:v>
              </c:pt>
              <c:pt idx="261">
                <c:v>36647.41810435622</c:v>
              </c:pt>
              <c:pt idx="262">
                <c:v>36476.971486295799</c:v>
              </c:pt>
              <c:pt idx="263">
                <c:v>36306.524868235378</c:v>
              </c:pt>
              <c:pt idx="264">
                <c:v>36136.078250174956</c:v>
              </c:pt>
              <c:pt idx="265">
                <c:v>35965.631632114535</c:v>
              </c:pt>
              <c:pt idx="266">
                <c:v>35795.185014054114</c:v>
              </c:pt>
              <c:pt idx="267">
                <c:v>35624.738395993692</c:v>
              </c:pt>
              <c:pt idx="268">
                <c:v>35454.291777933271</c:v>
              </c:pt>
              <c:pt idx="269">
                <c:v>35283.84515987285</c:v>
              </c:pt>
              <c:pt idx="270">
                <c:v>35113.398541812428</c:v>
              </c:pt>
              <c:pt idx="271">
                <c:v>34942.951923752007</c:v>
              </c:pt>
              <c:pt idx="272">
                <c:v>34772.505305691586</c:v>
              </c:pt>
              <c:pt idx="273">
                <c:v>34602.058687631165</c:v>
              </c:pt>
              <c:pt idx="274">
                <c:v>34431.612069570743</c:v>
              </c:pt>
              <c:pt idx="275">
                <c:v>34261.165451510322</c:v>
              </c:pt>
              <c:pt idx="276">
                <c:v>34090.718833449901</c:v>
              </c:pt>
              <c:pt idx="277">
                <c:v>33920.272215389479</c:v>
              </c:pt>
              <c:pt idx="278">
                <c:v>33749.825597329058</c:v>
              </c:pt>
              <c:pt idx="279">
                <c:v>33579.378979268637</c:v>
              </c:pt>
              <c:pt idx="280">
                <c:v>33408.932361208215</c:v>
              </c:pt>
              <c:pt idx="281">
                <c:v>33238.485743147794</c:v>
              </c:pt>
              <c:pt idx="282">
                <c:v>33068.039125087373</c:v>
              </c:pt>
              <c:pt idx="283">
                <c:v>32897.592507026951</c:v>
              </c:pt>
              <c:pt idx="284">
                <c:v>32727.145888966534</c:v>
              </c:pt>
              <c:pt idx="285">
                <c:v>32556.699270906116</c:v>
              </c:pt>
              <c:pt idx="286">
                <c:v>32386.252652845698</c:v>
              </c:pt>
              <c:pt idx="287">
                <c:v>32215.806034785281</c:v>
              </c:pt>
              <c:pt idx="288">
                <c:v>32045.359416724863</c:v>
              </c:pt>
              <c:pt idx="289">
                <c:v>31874.912798664445</c:v>
              </c:pt>
              <c:pt idx="290">
                <c:v>31704.466180604028</c:v>
              </c:pt>
              <c:pt idx="291">
                <c:v>31534.01956254361</c:v>
              </c:pt>
              <c:pt idx="292">
                <c:v>31363.572944483192</c:v>
              </c:pt>
              <c:pt idx="293">
                <c:v>31193.126326422775</c:v>
              </c:pt>
              <c:pt idx="294">
                <c:v>31022.679708362357</c:v>
              </c:pt>
              <c:pt idx="295">
                <c:v>30852.233090301939</c:v>
              </c:pt>
              <c:pt idx="296">
                <c:v>30681.786472241522</c:v>
              </c:pt>
              <c:pt idx="297">
                <c:v>30511.339854181104</c:v>
              </c:pt>
              <c:pt idx="298">
                <c:v>30340.893236120686</c:v>
              </c:pt>
              <c:pt idx="299">
                <c:v>30170.446618060269</c:v>
              </c:pt>
              <c:pt idx="300">
                <c:v>30000</c:v>
              </c:pt>
            </c:numLit>
          </c:val>
          <c:smooth val="1"/>
          <c:extLst>
            <c:ext xmlns:c16="http://schemas.microsoft.com/office/drawing/2014/chart" uri="{C3380CC4-5D6E-409C-BE32-E72D297353CC}">
              <c16:uniqueId val="{00000000-CE73-4283-9BA2-8A70F88F40B6}"/>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1453.298230009455</c:v>
              </c:pt>
              <c:pt idx="1">
                <c:v>1473.0920624397459</c:v>
              </c:pt>
              <c:pt idx="2">
                <c:v>1492.4775514278551</c:v>
              </c:pt>
              <c:pt idx="3">
                <c:v>1511.7752460649988</c:v>
              </c:pt>
              <c:pt idx="4">
                <c:v>1531.1068799196089</c:v>
              </c:pt>
              <c:pt idx="5">
                <c:v>1550.1950241434051</c:v>
              </c:pt>
              <c:pt idx="6">
                <c:v>1568.9229611551621</c:v>
              </c:pt>
              <c:pt idx="7">
                <c:v>1586.9201533060334</c:v>
              </c:pt>
              <c:pt idx="8">
                <c:v>1605.8138501366093</c:v>
              </c:pt>
              <c:pt idx="9">
                <c:v>1625.185081702462</c:v>
              </c:pt>
              <c:pt idx="10">
                <c:v>1645.1176401688338</c:v>
              </c:pt>
              <c:pt idx="11">
                <c:v>1671.716684170128</c:v>
              </c:pt>
              <c:pt idx="12">
                <c:v>1699.4047317766808</c:v>
              </c:pt>
              <c:pt idx="13">
                <c:v>1728.0488488813774</c:v>
              </c:pt>
              <c:pt idx="14">
                <c:v>1757.6421634793733</c:v>
              </c:pt>
              <c:pt idx="15">
                <c:v>1787.5993277222749</c:v>
              </c:pt>
              <c:pt idx="16">
                <c:v>1819.3875875614383</c:v>
              </c:pt>
              <c:pt idx="17">
                <c:v>1849.8631820842695</c:v>
              </c:pt>
              <c:pt idx="18">
                <c:v>1878.9550091894932</c:v>
              </c:pt>
              <c:pt idx="19">
                <c:v>1907.6066459716171</c:v>
              </c:pt>
              <c:pt idx="20">
                <c:v>1936.8439464556666</c:v>
              </c:pt>
              <c:pt idx="21">
                <c:v>1927.4179104176453</c:v>
              </c:pt>
              <c:pt idx="22">
                <c:v>1918.2955249610868</c:v>
              </c:pt>
              <c:pt idx="23">
                <c:v>1908.906796181913</c:v>
              </c:pt>
              <c:pt idx="24">
                <c:v>1899.9509212741241</c:v>
              </c:pt>
              <c:pt idx="25">
                <c:v>1890.2948001297066</c:v>
              </c:pt>
              <c:pt idx="26">
                <c:v>1880.1890972339777</c:v>
              </c:pt>
              <c:pt idx="27">
                <c:v>1869.595262940896</c:v>
              </c:pt>
              <c:pt idx="28">
                <c:v>1791.2323662357596</c:v>
              </c:pt>
              <c:pt idx="29">
                <c:v>1811.0369223445666</c:v>
              </c:pt>
              <c:pt idx="30">
                <c:v>1937.6860852773584</c:v>
              </c:pt>
              <c:pt idx="31">
                <c:v>1954.958219833097</c:v>
              </c:pt>
              <c:pt idx="32">
                <c:v>2049.2823625601941</c:v>
              </c:pt>
              <c:pt idx="33">
                <c:v>2058.0906256206854</c:v>
              </c:pt>
              <c:pt idx="34">
                <c:v>2119.6930006356561</c:v>
              </c:pt>
              <c:pt idx="35">
                <c:v>2280.8498941389644</c:v>
              </c:pt>
              <c:pt idx="36">
                <c:v>2453.7590598717675</c:v>
              </c:pt>
              <c:pt idx="37">
                <c:v>2521.9341717333268</c:v>
              </c:pt>
              <c:pt idx="38">
                <c:v>2540.5724881359461</c:v>
              </c:pt>
              <c:pt idx="39">
                <c:v>2584.3453636169952</c:v>
              </c:pt>
              <c:pt idx="40">
                <c:v>2422.1210434825571</c:v>
              </c:pt>
              <c:pt idx="41">
                <c:v>2502.7934544932314</c:v>
              </c:pt>
              <c:pt idx="42">
                <c:v>2428.7939852296481</c:v>
              </c:pt>
              <c:pt idx="43">
                <c:v>2345.8178432622244</c:v>
              </c:pt>
              <c:pt idx="44">
                <c:v>2517.58798298385</c:v>
              </c:pt>
              <c:pt idx="45">
                <c:v>2709.7519104264043</c:v>
              </c:pt>
              <c:pt idx="46">
                <c:v>2962.8883518090615</c:v>
              </c:pt>
              <c:pt idx="47">
                <c:v>3390.0571631603457</c:v>
              </c:pt>
              <c:pt idx="48">
                <c:v>3375.7834667620118</c:v>
              </c:pt>
              <c:pt idx="49">
                <c:v>3317.4214496284135</c:v>
              </c:pt>
              <c:pt idx="50">
                <c:v>3468.1526085345436</c:v>
              </c:pt>
              <c:pt idx="51">
                <c:v>3518.8882838962886</c:v>
              </c:pt>
              <c:pt idx="52">
                <c:v>3790.5886291904903</c:v>
              </c:pt>
              <c:pt idx="53">
                <c:v>3926.3542237419861</c:v>
              </c:pt>
              <c:pt idx="54">
                <c:v>4181.061986727831</c:v>
              </c:pt>
              <c:pt idx="55">
                <c:v>4287.5441047619288</c:v>
              </c:pt>
              <c:pt idx="56">
                <c:v>4246.7723444075646</c:v>
              </c:pt>
              <c:pt idx="57">
                <c:v>4213.4540264469269</c:v>
              </c:pt>
              <c:pt idx="58">
                <c:v>3979.608183575951</c:v>
              </c:pt>
              <c:pt idx="59">
                <c:v>4191.6270098736777</c:v>
              </c:pt>
              <c:pt idx="60">
                <c:v>4032.8208200208974</c:v>
              </c:pt>
              <c:pt idx="61">
                <c:v>4007.7945309862785</c:v>
              </c:pt>
              <c:pt idx="62">
                <c:v>3935.4382171735892</c:v>
              </c:pt>
              <c:pt idx="63">
                <c:v>4316.6205643996209</c:v>
              </c:pt>
              <c:pt idx="64">
                <c:v>4448.1062173452028</c:v>
              </c:pt>
              <c:pt idx="65">
                <c:v>4392.4993721152759</c:v>
              </c:pt>
              <c:pt idx="66">
                <c:v>4437.6890399562953</c:v>
              </c:pt>
              <c:pt idx="67">
                <c:v>4384.8491831168913</c:v>
              </c:pt>
              <c:pt idx="68">
                <c:v>4039.550330761786</c:v>
              </c:pt>
              <c:pt idx="69">
                <c:v>4134.4829420153319</c:v>
              </c:pt>
              <c:pt idx="70">
                <c:v>3860.1107819881386</c:v>
              </c:pt>
              <c:pt idx="71">
                <c:v>3745.671204533372</c:v>
              </c:pt>
              <c:pt idx="72">
                <c:v>4045.9835205797153</c:v>
              </c:pt>
              <c:pt idx="73">
                <c:v>4252.351401240674</c:v>
              </c:pt>
              <c:pt idx="74">
                <c:v>4133.8356989169488</c:v>
              </c:pt>
              <c:pt idx="75">
                <c:v>4054.4863915555266</c:v>
              </c:pt>
              <c:pt idx="76">
                <c:v>4163.108044129468</c:v>
              </c:pt>
              <c:pt idx="77">
                <c:v>4233.2735851240968</c:v>
              </c:pt>
              <c:pt idx="78">
                <c:v>4329.6010986436431</c:v>
              </c:pt>
              <c:pt idx="79">
                <c:v>4827.1272391134198</c:v>
              </c:pt>
              <c:pt idx="80">
                <c:v>4975.9803509942503</c:v>
              </c:pt>
              <c:pt idx="81">
                <c:v>5449.263263898687</c:v>
              </c:pt>
              <c:pt idx="82">
                <c:v>5447.8561840247512</c:v>
              </c:pt>
              <c:pt idx="83">
                <c:v>5484.0026211302147</c:v>
              </c:pt>
              <c:pt idx="84">
                <c:v>5373.2227201627702</c:v>
              </c:pt>
              <c:pt idx="85">
                <c:v>5277.7827466424715</c:v>
              </c:pt>
              <c:pt idx="86">
                <c:v>5412.4866479151988</c:v>
              </c:pt>
              <c:pt idx="87">
                <c:v>5707.9567212432185</c:v>
              </c:pt>
              <c:pt idx="88">
                <c:v>5817.5510860600134</c:v>
              </c:pt>
              <c:pt idx="89">
                <c:v>5704.3898308043226</c:v>
              </c:pt>
              <c:pt idx="90">
                <c:v>6189.6138668766534</c:v>
              </c:pt>
              <c:pt idx="91">
                <c:v>6188.655526331062</c:v>
              </c:pt>
              <c:pt idx="92">
                <c:v>6426.557588018386</c:v>
              </c:pt>
              <c:pt idx="93">
                <c:v>5894.5414502069325</c:v>
              </c:pt>
              <c:pt idx="94">
                <c:v>5599.8452029047658</c:v>
              </c:pt>
              <c:pt idx="95">
                <c:v>6114.8675122354798</c:v>
              </c:pt>
              <c:pt idx="96">
                <c:v>5961.1655536200133</c:v>
              </c:pt>
              <c:pt idx="97">
                <c:v>6188.7080545421022</c:v>
              </c:pt>
              <c:pt idx="98">
                <c:v>6689.3260367986732</c:v>
              </c:pt>
              <c:pt idx="99">
                <c:v>6965.6023262688414</c:v>
              </c:pt>
              <c:pt idx="100">
                <c:v>7060.5800091636838</c:v>
              </c:pt>
              <c:pt idx="101">
                <c:v>7417.4272163006599</c:v>
              </c:pt>
              <c:pt idx="102">
                <c:v>7717.260863922671</c:v>
              </c:pt>
              <c:pt idx="103">
                <c:v>7903.0888951870484</c:v>
              </c:pt>
              <c:pt idx="104">
                <c:v>7634.314988367757</c:v>
              </c:pt>
              <c:pt idx="105">
                <c:v>8315.1603930541423</c:v>
              </c:pt>
              <c:pt idx="106">
                <c:v>8523.8810918766449</c:v>
              </c:pt>
              <c:pt idx="107">
                <c:v>8744.1091136207397</c:v>
              </c:pt>
              <c:pt idx="108">
                <c:v>7803.6296269155719</c:v>
              </c:pt>
              <c:pt idx="109">
                <c:v>8145.1978412338503</c:v>
              </c:pt>
              <c:pt idx="110">
                <c:v>8474.2086249788026</c:v>
              </c:pt>
              <c:pt idx="111">
                <c:v>8053.3597648772211</c:v>
              </c:pt>
              <c:pt idx="112">
                <c:v>8336.0144971441514</c:v>
              </c:pt>
              <c:pt idx="113">
                <c:v>8439.7282382045869</c:v>
              </c:pt>
              <c:pt idx="114">
                <c:v>7616.6565294082848</c:v>
              </c:pt>
              <c:pt idx="115">
                <c:v>7696.9893742971535</c:v>
              </c:pt>
              <c:pt idx="116">
                <c:v>8858.1396533546358</c:v>
              </c:pt>
              <c:pt idx="117">
                <c:v>8750.7598880350415</c:v>
              </c:pt>
              <c:pt idx="118">
                <c:v>9295.215554866445</c:v>
              </c:pt>
              <c:pt idx="119">
                <c:v>8293.9203377232006</c:v>
              </c:pt>
              <c:pt idx="120">
                <c:v>7959.8903457125089</c:v>
              </c:pt>
              <c:pt idx="121">
                <c:v>7493.0266026424852</c:v>
              </c:pt>
              <c:pt idx="122">
                <c:v>7874.8280854489094</c:v>
              </c:pt>
              <c:pt idx="123">
                <c:v>8670.5474675835067</c:v>
              </c:pt>
              <c:pt idx="124">
                <c:v>8610.0322449736886</c:v>
              </c:pt>
              <c:pt idx="125">
                <c:v>8689.1311878453052</c:v>
              </c:pt>
              <c:pt idx="126">
                <c:v>9015.2807297591589</c:v>
              </c:pt>
              <c:pt idx="127">
                <c:v>8892.9188440573816</c:v>
              </c:pt>
              <c:pt idx="128">
                <c:v>8987.8357262243808</c:v>
              </c:pt>
              <c:pt idx="129">
                <c:v>9318.3994918896387</c:v>
              </c:pt>
              <c:pt idx="130">
                <c:v>8432.9419543128115</c:v>
              </c:pt>
              <c:pt idx="131">
                <c:v>7740.107838879816</c:v>
              </c:pt>
              <c:pt idx="132">
                <c:v>6710.0167177267003</c:v>
              </c:pt>
              <c:pt idx="133">
                <c:v>6566.2200634588189</c:v>
              </c:pt>
              <c:pt idx="134">
                <c:v>7171.0834234201366</c:v>
              </c:pt>
              <c:pt idx="135">
                <c:v>7693.5588859742056</c:v>
              </c:pt>
              <c:pt idx="136">
                <c:v>8543.894305330723</c:v>
              </c:pt>
              <c:pt idx="137">
                <c:v>8893.2132350225966</c:v>
              </c:pt>
              <c:pt idx="138">
                <c:v>8556.3903499941916</c:v>
              </c:pt>
              <c:pt idx="139">
                <c:v>8989.1304549096785</c:v>
              </c:pt>
              <c:pt idx="140">
                <c:v>9575.6514260093027</c:v>
              </c:pt>
              <c:pt idx="141">
                <c:v>10966.928168321065</c:v>
              </c:pt>
              <c:pt idx="142">
                <c:v>12737.795613282935</c:v>
              </c:pt>
              <c:pt idx="143">
                <c:v>14398.085236631183</c:v>
              </c:pt>
              <c:pt idx="144">
                <c:v>15195.416440100946</c:v>
              </c:pt>
              <c:pt idx="145">
                <c:v>14744.201123230829</c:v>
              </c:pt>
              <c:pt idx="146">
                <c:v>13043.33522537407</c:v>
              </c:pt>
              <c:pt idx="147">
                <c:v>12716.538126900552</c:v>
              </c:pt>
              <c:pt idx="148">
                <c:v>13001.604715904161</c:v>
              </c:pt>
              <c:pt idx="149">
                <c:v>12790.752438663887</c:v>
              </c:pt>
              <c:pt idx="150">
                <c:v>13660.571766996398</c:v>
              </c:pt>
              <c:pt idx="151">
                <c:v>14478.641537508645</c:v>
              </c:pt>
              <c:pt idx="152">
                <c:v>14802.184258900874</c:v>
              </c:pt>
              <c:pt idx="153">
                <c:v>15280.683560355374</c:v>
              </c:pt>
              <c:pt idx="154">
                <c:v>15026.170161928707</c:v>
              </c:pt>
              <c:pt idx="155">
                <c:v>15830.818839068936</c:v>
              </c:pt>
              <c:pt idx="156">
                <c:v>15984.648406519565</c:v>
              </c:pt>
              <c:pt idx="157">
                <c:v>16063.6461496839</c:v>
              </c:pt>
              <c:pt idx="158">
                <c:v>15712.897974888943</c:v>
              </c:pt>
              <c:pt idx="159">
                <c:v>16502.148098804435</c:v>
              </c:pt>
              <c:pt idx="160">
                <c:v>16644.755113283361</c:v>
              </c:pt>
              <c:pt idx="161">
                <c:v>16736.922788855762</c:v>
              </c:pt>
              <c:pt idx="162">
                <c:v>17415.667888652246</c:v>
              </c:pt>
              <c:pt idx="163">
                <c:v>17905.870768426743</c:v>
              </c:pt>
              <c:pt idx="164">
                <c:v>18657.900693939595</c:v>
              </c:pt>
              <c:pt idx="165">
                <c:v>19544.321031302698</c:v>
              </c:pt>
              <c:pt idx="166">
                <c:v>20486.547545604502</c:v>
              </c:pt>
              <c:pt idx="167">
                <c:v>20752.597221747907</c:v>
              </c:pt>
              <c:pt idx="168">
                <c:v>21478.671588667177</c:v>
              </c:pt>
              <c:pt idx="169">
                <c:v>21961.665622904282</c:v>
              </c:pt>
              <c:pt idx="170">
                <c:v>21875.119297100799</c:v>
              </c:pt>
              <c:pt idx="171">
                <c:v>22300.984192217929</c:v>
              </c:pt>
              <c:pt idx="172">
                <c:v>23159.652519511859</c:v>
              </c:pt>
              <c:pt idx="173">
                <c:v>24200.404317174471</c:v>
              </c:pt>
              <c:pt idx="174">
                <c:v>23953.185274617405</c:v>
              </c:pt>
              <c:pt idx="175">
                <c:v>23721.940740538404</c:v>
              </c:pt>
              <c:pt idx="176">
                <c:v>24720.582923542624</c:v>
              </c:pt>
              <c:pt idx="177">
                <c:v>25531.770646206354</c:v>
              </c:pt>
              <c:pt idx="178">
                <c:v>26588.782760063466</c:v>
              </c:pt>
              <c:pt idx="179">
                <c:v>27174.105036535155</c:v>
              </c:pt>
              <c:pt idx="180">
                <c:v>26929.728996602473</c:v>
              </c:pt>
              <c:pt idx="181">
                <c:v>27352.571506930744</c:v>
              </c:pt>
              <c:pt idx="182">
                <c:v>26575.214148638304</c:v>
              </c:pt>
              <c:pt idx="183">
                <c:v>27399.830029339726</c:v>
              </c:pt>
              <c:pt idx="184">
                <c:v>29005.499212287803</c:v>
              </c:pt>
              <c:pt idx="185">
                <c:v>29925.059604149799</c:v>
              </c:pt>
              <c:pt idx="186">
                <c:v>30604.300279544066</c:v>
              </c:pt>
              <c:pt idx="187">
                <c:v>31371.591195601752</c:v>
              </c:pt>
              <c:pt idx="188">
                <c:v>32364.661099905123</c:v>
              </c:pt>
              <c:pt idx="189">
                <c:v>33161.885271396015</c:v>
              </c:pt>
              <c:pt idx="190">
                <c:v>33334.114899422355</c:v>
              </c:pt>
              <c:pt idx="191">
                <c:v>32825.251542104954</c:v>
              </c:pt>
              <c:pt idx="192">
                <c:v>33463.207006579985</c:v>
              </c:pt>
              <c:pt idx="193">
                <c:v>34007.713657846354</c:v>
              </c:pt>
              <c:pt idx="194">
                <c:v>35001.976573260494</c:v>
              </c:pt>
              <c:pt idx="195">
                <c:v>35581.412463258275</c:v>
              </c:pt>
              <c:pt idx="196">
                <c:v>36478.791918650088</c:v>
              </c:pt>
              <c:pt idx="197">
                <c:v>37698.513873290372</c:v>
              </c:pt>
              <c:pt idx="198">
                <c:v>38972.56018870727</c:v>
              </c:pt>
              <c:pt idx="199">
                <c:v>40436.247947098898</c:v>
              </c:pt>
              <c:pt idx="200">
                <c:v>41666.50646032425</c:v>
              </c:pt>
              <c:pt idx="201">
                <c:v>41705.215759197985</c:v>
              </c:pt>
              <c:pt idx="202">
                <c:v>42063.997151839045</c:v>
              </c:pt>
              <c:pt idx="203">
                <c:v>42785.330539679242</c:v>
              </c:pt>
              <c:pt idx="204">
                <c:v>43941.44174690709</c:v>
              </c:pt>
              <c:pt idx="205">
                <c:v>44974.39369036787</c:v>
              </c:pt>
              <c:pt idx="206">
                <c:v>45736.823442767454</c:v>
              </c:pt>
              <c:pt idx="207">
                <c:v>46189.097911121666</c:v>
              </c:pt>
              <c:pt idx="208">
                <c:v>45822.554489094626</c:v>
              </c:pt>
              <c:pt idx="209">
                <c:v>44263.389937366504</c:v>
              </c:pt>
              <c:pt idx="210">
                <c:v>44981.5640164004</c:v>
              </c:pt>
              <c:pt idx="211">
                <c:v>45301.423092262157</c:v>
              </c:pt>
              <c:pt idx="212">
                <c:v>45860.810930966603</c:v>
              </c:pt>
              <c:pt idx="213">
                <c:v>46373.128301768884</c:v>
              </c:pt>
              <c:pt idx="214">
                <c:v>47080.912877882103</c:v>
              </c:pt>
              <c:pt idx="215">
                <c:v>47886.714962892598</c:v>
              </c:pt>
              <c:pt idx="216">
                <c:v>48256.758593191204</c:v>
              </c:pt>
              <c:pt idx="217">
                <c:v>48968.828043556059</c:v>
              </c:pt>
              <c:pt idx="218">
                <c:v>49909.366477187235</c:v>
              </c:pt>
              <c:pt idx="219">
                <c:v>50596.296427982277</c:v>
              </c:pt>
              <c:pt idx="220">
                <c:v>49149.342875488008</c:v>
              </c:pt>
              <c:pt idx="221">
                <c:v>51693.877698933553</c:v>
              </c:pt>
              <c:pt idx="222">
                <c:v>52538.802219340774</c:v>
              </c:pt>
              <c:pt idx="223">
                <c:v>53595.089296582119</c:v>
              </c:pt>
              <c:pt idx="224">
                <c:v>54605.822133273468</c:v>
              </c:pt>
              <c:pt idx="225">
                <c:v>55509.697041153289</c:v>
              </c:pt>
              <c:pt idx="226">
                <c:v>55169.567747271249</c:v>
              </c:pt>
              <c:pt idx="227">
                <c:v>54829.438453389208</c:v>
              </c:pt>
              <c:pt idx="228">
                <c:v>54489.309159507167</c:v>
              </c:pt>
              <c:pt idx="229">
                <c:v>54149.179865625127</c:v>
              </c:pt>
              <c:pt idx="230">
                <c:v>53809.050571743086</c:v>
              </c:pt>
              <c:pt idx="231">
                <c:v>53468.921277861045</c:v>
              </c:pt>
              <c:pt idx="232">
                <c:v>53128.791983979005</c:v>
              </c:pt>
              <c:pt idx="233">
                <c:v>52788.662690096964</c:v>
              </c:pt>
              <c:pt idx="234">
                <c:v>52448.533396214923</c:v>
              </c:pt>
              <c:pt idx="235">
                <c:v>52108.404102332883</c:v>
              </c:pt>
              <c:pt idx="236">
                <c:v>51768.274808450842</c:v>
              </c:pt>
              <c:pt idx="237">
                <c:v>51428.145514568801</c:v>
              </c:pt>
              <c:pt idx="238">
                <c:v>51088.016220686761</c:v>
              </c:pt>
              <c:pt idx="239">
                <c:v>50747.88692680472</c:v>
              </c:pt>
              <c:pt idx="240">
                <c:v>50407.757632922679</c:v>
              </c:pt>
              <c:pt idx="241">
                <c:v>50067.628339040639</c:v>
              </c:pt>
              <c:pt idx="242">
                <c:v>49727.499045158598</c:v>
              </c:pt>
              <c:pt idx="243">
                <c:v>49387.369751276558</c:v>
              </c:pt>
              <c:pt idx="244">
                <c:v>49047.240457394517</c:v>
              </c:pt>
              <c:pt idx="245">
                <c:v>48707.111163512476</c:v>
              </c:pt>
              <c:pt idx="246">
                <c:v>48366.981869630436</c:v>
              </c:pt>
              <c:pt idx="247">
                <c:v>48026.852575748395</c:v>
              </c:pt>
              <c:pt idx="248">
                <c:v>47686.723281866354</c:v>
              </c:pt>
              <c:pt idx="249">
                <c:v>47346.593987984314</c:v>
              </c:pt>
              <c:pt idx="250">
                <c:v>47006.464694102273</c:v>
              </c:pt>
              <c:pt idx="251">
                <c:v>46666.335400220232</c:v>
              </c:pt>
              <c:pt idx="252">
                <c:v>46326.206106338192</c:v>
              </c:pt>
              <c:pt idx="253">
                <c:v>45986.076812456151</c:v>
              </c:pt>
              <c:pt idx="254">
                <c:v>45645.94751857411</c:v>
              </c:pt>
              <c:pt idx="255">
                <c:v>45305.81822469207</c:v>
              </c:pt>
              <c:pt idx="256">
                <c:v>44965.688930810029</c:v>
              </c:pt>
              <c:pt idx="257">
                <c:v>44625.559636927988</c:v>
              </c:pt>
              <c:pt idx="258">
                <c:v>44285.430343045948</c:v>
              </c:pt>
              <c:pt idx="259">
                <c:v>43945.301049163907</c:v>
              </c:pt>
              <c:pt idx="260">
                <c:v>43605.171755281866</c:v>
              </c:pt>
              <c:pt idx="261">
                <c:v>43265.042461399826</c:v>
              </c:pt>
              <c:pt idx="262">
                <c:v>42924.913167517785</c:v>
              </c:pt>
              <c:pt idx="263">
                <c:v>42584.783873635744</c:v>
              </c:pt>
              <c:pt idx="264">
                <c:v>42244.654579753704</c:v>
              </c:pt>
              <c:pt idx="265">
                <c:v>41904.525285871663</c:v>
              </c:pt>
              <c:pt idx="266">
                <c:v>41564.395991989622</c:v>
              </c:pt>
              <c:pt idx="267">
                <c:v>41224.266698107582</c:v>
              </c:pt>
              <c:pt idx="268">
                <c:v>40884.137404225541</c:v>
              </c:pt>
              <c:pt idx="269">
                <c:v>40544.0081103435</c:v>
              </c:pt>
              <c:pt idx="270">
                <c:v>40203.87881646146</c:v>
              </c:pt>
              <c:pt idx="271">
                <c:v>39863.749522579419</c:v>
              </c:pt>
              <c:pt idx="272">
                <c:v>39523.620228697378</c:v>
              </c:pt>
              <c:pt idx="273">
                <c:v>39183.490934815338</c:v>
              </c:pt>
              <c:pt idx="274">
                <c:v>38843.361640933297</c:v>
              </c:pt>
              <c:pt idx="275">
                <c:v>38503.232347051257</c:v>
              </c:pt>
              <c:pt idx="276">
                <c:v>38163.103053169216</c:v>
              </c:pt>
              <c:pt idx="277">
                <c:v>37822.973759287175</c:v>
              </c:pt>
              <c:pt idx="278">
                <c:v>37482.844465405135</c:v>
              </c:pt>
              <c:pt idx="279">
                <c:v>37142.715171523094</c:v>
              </c:pt>
              <c:pt idx="280">
                <c:v>36802.585877641053</c:v>
              </c:pt>
              <c:pt idx="281">
                <c:v>36462.456583759013</c:v>
              </c:pt>
              <c:pt idx="282">
                <c:v>36122.327289876972</c:v>
              </c:pt>
              <c:pt idx="283">
                <c:v>35782.197995994931</c:v>
              </c:pt>
              <c:pt idx="284">
                <c:v>35442.068702112891</c:v>
              </c:pt>
              <c:pt idx="285">
                <c:v>35101.93940823085</c:v>
              </c:pt>
              <c:pt idx="286">
                <c:v>34761.810114348809</c:v>
              </c:pt>
              <c:pt idx="287">
                <c:v>34421.680820466769</c:v>
              </c:pt>
              <c:pt idx="288">
                <c:v>34081.551526584728</c:v>
              </c:pt>
              <c:pt idx="289">
                <c:v>33741.422232702687</c:v>
              </c:pt>
              <c:pt idx="290">
                <c:v>33401.292938820647</c:v>
              </c:pt>
              <c:pt idx="291">
                <c:v>33061.163644938606</c:v>
              </c:pt>
              <c:pt idx="292">
                <c:v>32721.034351056562</c:v>
              </c:pt>
              <c:pt idx="293">
                <c:v>32380.905057174517</c:v>
              </c:pt>
              <c:pt idx="294">
                <c:v>32040.775763292473</c:v>
              </c:pt>
              <c:pt idx="295">
                <c:v>31700.646469410429</c:v>
              </c:pt>
              <c:pt idx="296">
                <c:v>31360.517175528385</c:v>
              </c:pt>
              <c:pt idx="297">
                <c:v>31020.38788164634</c:v>
              </c:pt>
              <c:pt idx="298">
                <c:v>30680.258587764296</c:v>
              </c:pt>
              <c:pt idx="299">
                <c:v>30340.129293882252</c:v>
              </c:pt>
              <c:pt idx="300">
                <c:v>30000</c:v>
              </c:pt>
            </c:numLit>
          </c:val>
          <c:smooth val="0"/>
          <c:extLst>
            <c:ext xmlns:c16="http://schemas.microsoft.com/office/drawing/2014/chart" uri="{C3380CC4-5D6E-409C-BE32-E72D297353CC}">
              <c16:uniqueId val="{00000001-CE73-4283-9BA2-8A70F88F40B6}"/>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907.62501873078554</c:v>
              </c:pt>
              <c:pt idx="1">
                <c:v>903.88533867160675</c:v>
              </c:pt>
              <c:pt idx="2">
                <c:v>895.02729368935297</c:v>
              </c:pt>
              <c:pt idx="3">
                <c:v>891.18722700776436</c:v>
              </c:pt>
              <c:pt idx="4">
                <c:v>882.255553462629</c:v>
              </c:pt>
              <c:pt idx="5">
                <c:v>876.62310121245116</c:v>
              </c:pt>
              <c:pt idx="6">
                <c:v>868.4601157204736</c:v>
              </c:pt>
              <c:pt idx="7">
                <c:v>855.71138471707491</c:v>
              </c:pt>
              <c:pt idx="8">
                <c:v>842.64819989714522</c:v>
              </c:pt>
              <c:pt idx="9">
                <c:v>828.09881689072915</c:v>
              </c:pt>
              <c:pt idx="10">
                <c:v>808.59768764034823</c:v>
              </c:pt>
              <c:pt idx="11">
                <c:v>791.9552483838396</c:v>
              </c:pt>
              <c:pt idx="12">
                <c:v>792.23462598967217</c:v>
              </c:pt>
              <c:pt idx="13">
                <c:v>791.07117548226563</c:v>
              </c:pt>
              <c:pt idx="14">
                <c:v>790.05878774901169</c:v>
              </c:pt>
              <c:pt idx="15">
                <c:v>787.37400924416488</c:v>
              </c:pt>
              <c:pt idx="16">
                <c:v>787.50575841235445</c:v>
              </c:pt>
              <c:pt idx="17">
                <c:v>792.06161055285304</c:v>
              </c:pt>
              <c:pt idx="18">
                <c:v>798.37182671224491</c:v>
              </c:pt>
              <c:pt idx="19">
                <c:v>798.65473466774085</c:v>
              </c:pt>
              <c:pt idx="20">
                <c:v>804.65598769977078</c:v>
              </c:pt>
              <c:pt idx="21">
                <c:v>811.29696592644893</c:v>
              </c:pt>
              <c:pt idx="22">
                <c:v>819.07770568830381</c:v>
              </c:pt>
              <c:pt idx="23">
                <c:v>822.10754307633329</c:v>
              </c:pt>
              <c:pt idx="24">
                <c:v>821.90063076582294</c:v>
              </c:pt>
              <c:pt idx="25">
                <c:v>827.15897076949932</c:v>
              </c:pt>
              <c:pt idx="26">
                <c:v>822.43843118492453</c:v>
              </c:pt>
              <c:pt idx="27">
                <c:v>822.61850061691814</c:v>
              </c:pt>
              <c:pt idx="28">
                <c:v>823.08108583666944</c:v>
              </c:pt>
              <c:pt idx="29">
                <c:v>824.66438632799793</c:v>
              </c:pt>
              <c:pt idx="30">
                <c:v>825.80113200402457</c:v>
              </c:pt>
              <c:pt idx="31">
                <c:v>829.02584466963378</c:v>
              </c:pt>
              <c:pt idx="32">
                <c:v>832.510466173586</c:v>
              </c:pt>
              <c:pt idx="33">
                <c:v>835.89713451217312</c:v>
              </c:pt>
              <c:pt idx="34">
                <c:v>840.36758303742999</c:v>
              </c:pt>
              <c:pt idx="35">
                <c:v>843.5653702710531</c:v>
              </c:pt>
              <c:pt idx="36">
                <c:v>846.0297685276829</c:v>
              </c:pt>
              <c:pt idx="37">
                <c:v>843.01258753937975</c:v>
              </c:pt>
              <c:pt idx="38">
                <c:v>840.31873185671373</c:v>
              </c:pt>
              <c:pt idx="39">
                <c:v>843.95124049490846</c:v>
              </c:pt>
              <c:pt idx="40">
                <c:v>848.35480865798968</c:v>
              </c:pt>
              <c:pt idx="41">
                <c:v>851.46097619590148</c:v>
              </c:pt>
              <c:pt idx="42">
                <c:v>854.82855806883117</c:v>
              </c:pt>
              <c:pt idx="43">
                <c:v>861.13620531355696</c:v>
              </c:pt>
              <c:pt idx="44">
                <c:v>868.3466172895811</c:v>
              </c:pt>
              <c:pt idx="45">
                <c:v>871.78536434035823</c:v>
              </c:pt>
              <c:pt idx="46">
                <c:v>875.54547190980827</c:v>
              </c:pt>
              <c:pt idx="47">
                <c:v>885.24556257619827</c:v>
              </c:pt>
              <c:pt idx="48">
                <c:v>882.48219737666386</c:v>
              </c:pt>
              <c:pt idx="49">
                <c:v>889.66641740275588</c:v>
              </c:pt>
              <c:pt idx="50">
                <c:v>905.13295063723331</c:v>
              </c:pt>
              <c:pt idx="51">
                <c:v>934.36611846617996</c:v>
              </c:pt>
              <c:pt idx="52">
                <c:v>926.89231426160973</c:v>
              </c:pt>
              <c:pt idx="53">
                <c:v>903.51137198185972</c:v>
              </c:pt>
              <c:pt idx="54">
                <c:v>877.19219098295673</c:v>
              </c:pt>
              <c:pt idx="55">
                <c:v>877.56783147855754</c:v>
              </c:pt>
              <c:pt idx="56">
                <c:v>885.63118790292458</c:v>
              </c:pt>
              <c:pt idx="57">
                <c:v>909.0798289685124</c:v>
              </c:pt>
              <c:pt idx="58">
                <c:v>926.43501464840313</c:v>
              </c:pt>
              <c:pt idx="59">
                <c:v>925.81040860385542</c:v>
              </c:pt>
              <c:pt idx="60">
                <c:v>941.48663635852483</c:v>
              </c:pt>
              <c:pt idx="61">
                <c:v>938.53004359148656</c:v>
              </c:pt>
              <c:pt idx="62">
                <c:v>963.74125182528201</c:v>
              </c:pt>
              <c:pt idx="63">
                <c:v>982.12805197052603</c:v>
              </c:pt>
              <c:pt idx="64">
                <c:v>909.04861783563717</c:v>
              </c:pt>
              <c:pt idx="65">
                <c:v>1022.98211887754</c:v>
              </c:pt>
              <c:pt idx="66">
                <c:v>1033.4086328737569</c:v>
              </c:pt>
              <c:pt idx="67">
                <c:v>1025.7370006162205</c:v>
              </c:pt>
              <c:pt idx="68">
                <c:v>1088.5122126760521</c:v>
              </c:pt>
              <c:pt idx="69">
                <c:v>1102.6343772931045</c:v>
              </c:pt>
              <c:pt idx="70">
                <c:v>1082.4169428429725</c:v>
              </c:pt>
              <c:pt idx="71">
                <c:v>1068.9801599379966</c:v>
              </c:pt>
              <c:pt idx="72">
                <c:v>1087.1054989531822</c:v>
              </c:pt>
              <c:pt idx="73">
                <c:v>1079.9590892580168</c:v>
              </c:pt>
              <c:pt idx="74">
                <c:v>1097.9864859601796</c:v>
              </c:pt>
              <c:pt idx="75">
                <c:v>1110.134943173915</c:v>
              </c:pt>
              <c:pt idx="76">
                <c:v>1111.0467867186539</c:v>
              </c:pt>
              <c:pt idx="77">
                <c:v>1082.2529299315447</c:v>
              </c:pt>
              <c:pt idx="78">
                <c:v>1094.0437726622874</c:v>
              </c:pt>
              <c:pt idx="79">
                <c:v>1134.3899075274749</c:v>
              </c:pt>
              <c:pt idx="80">
                <c:v>1156.5120027966491</c:v>
              </c:pt>
              <c:pt idx="81">
                <c:v>1133.2819985038011</c:v>
              </c:pt>
              <c:pt idx="82">
                <c:v>1152.645311448772</c:v>
              </c:pt>
              <c:pt idx="83">
                <c:v>1241.3078245616321</c:v>
              </c:pt>
              <c:pt idx="84">
                <c:v>1205.9966048410599</c:v>
              </c:pt>
              <c:pt idx="85">
                <c:v>1292.5380510267923</c:v>
              </c:pt>
              <c:pt idx="86">
                <c:v>1335.0842704322574</c:v>
              </c:pt>
              <c:pt idx="87">
                <c:v>1259.4644061811048</c:v>
              </c:pt>
              <c:pt idx="88">
                <c:v>1258.2722629242041</c:v>
              </c:pt>
              <c:pt idx="89">
                <c:v>1333.1554102878185</c:v>
              </c:pt>
              <c:pt idx="90">
                <c:v>1450.5301618430244</c:v>
              </c:pt>
              <c:pt idx="91">
                <c:v>1709.8236339124137</c:v>
              </c:pt>
              <c:pt idx="92">
                <c:v>1587.75006100678</c:v>
              </c:pt>
              <c:pt idx="93">
                <c:v>1565.4907280729399</c:v>
              </c:pt>
              <c:pt idx="94">
                <c:v>1554.2641712036695</c:v>
              </c:pt>
              <c:pt idx="95">
                <c:v>1729.0051900521207</c:v>
              </c:pt>
              <c:pt idx="96">
                <c:v>1661.0466321013678</c:v>
              </c:pt>
              <c:pt idx="97">
                <c:v>1819.2002709075789</c:v>
              </c:pt>
              <c:pt idx="98">
                <c:v>1823.6874914937039</c:v>
              </c:pt>
              <c:pt idx="99">
                <c:v>1777.9463491895394</c:v>
              </c:pt>
              <c:pt idx="100">
                <c:v>1813.6898320760088</c:v>
              </c:pt>
              <c:pt idx="101">
                <c:v>1850.3789069422028</c:v>
              </c:pt>
              <c:pt idx="102">
                <c:v>1793.2873168922308</c:v>
              </c:pt>
              <c:pt idx="103">
                <c:v>1862.6780151647517</c:v>
              </c:pt>
              <c:pt idx="104">
                <c:v>1894.9282249470293</c:v>
              </c:pt>
              <c:pt idx="105">
                <c:v>2077.2673692220496</c:v>
              </c:pt>
              <c:pt idx="106">
                <c:v>2197.4148932956923</c:v>
              </c:pt>
              <c:pt idx="107">
                <c:v>2175.3553248367093</c:v>
              </c:pt>
              <c:pt idx="108">
                <c:v>2152.6784709473804</c:v>
              </c:pt>
              <c:pt idx="109">
                <c:v>2311.4704811212737</c:v>
              </c:pt>
              <c:pt idx="110">
                <c:v>2512.9625041646104</c:v>
              </c:pt>
              <c:pt idx="111">
                <c:v>2593.3311798681334</c:v>
              </c:pt>
              <c:pt idx="112">
                <c:v>2634.7228793309828</c:v>
              </c:pt>
              <c:pt idx="113">
                <c:v>2560.535036187774</c:v>
              </c:pt>
              <c:pt idx="114">
                <c:v>2418.3357891757487</c:v>
              </c:pt>
              <c:pt idx="115">
                <c:v>2417.0674274049006</c:v>
              </c:pt>
              <c:pt idx="116">
                <c:v>2448.9876349919728</c:v>
              </c:pt>
              <c:pt idx="117">
                <c:v>2315.530663364897</c:v>
              </c:pt>
              <c:pt idx="118">
                <c:v>2191.4521968897147</c:v>
              </c:pt>
              <c:pt idx="119">
                <c:v>2242.6119320172975</c:v>
              </c:pt>
              <c:pt idx="120">
                <c:v>2279.5392299649743</c:v>
              </c:pt>
              <c:pt idx="121">
                <c:v>2100.7888155024784</c:v>
              </c:pt>
              <c:pt idx="122">
                <c:v>2200.0223418303849</c:v>
              </c:pt>
              <c:pt idx="123">
                <c:v>2540.7534058029673</c:v>
              </c:pt>
              <c:pt idx="124">
                <c:v>2585.8208307836167</c:v>
              </c:pt>
              <c:pt idx="125">
                <c:v>2705.8017349715683</c:v>
              </c:pt>
              <c:pt idx="126">
                <c:v>2507.5574683287491</c:v>
              </c:pt>
              <c:pt idx="127">
                <c:v>2524.1011990399802</c:v>
              </c:pt>
              <c:pt idx="128">
                <c:v>2954.5440917726387</c:v>
              </c:pt>
              <c:pt idx="129">
                <c:v>2735.0920775886193</c:v>
              </c:pt>
              <c:pt idx="130">
                <c:v>2451.8636271225669</c:v>
              </c:pt>
              <c:pt idx="131">
                <c:v>2307.5257171523349</c:v>
              </c:pt>
              <c:pt idx="132">
                <c:v>2314.1811000264224</c:v>
              </c:pt>
              <c:pt idx="133">
                <c:v>2347.1888594938291</c:v>
              </c:pt>
              <c:pt idx="134">
                <c:v>2747.3994696744398</c:v>
              </c:pt>
              <c:pt idx="135">
                <c:v>2703.3652986143134</c:v>
              </c:pt>
              <c:pt idx="136">
                <c:v>2667.1141226691216</c:v>
              </c:pt>
              <c:pt idx="137">
                <c:v>2894.7486382046209</c:v>
              </c:pt>
              <c:pt idx="138">
                <c:v>2856.9657882935167</c:v>
              </c:pt>
              <c:pt idx="139">
                <c:v>2868.6635949112142</c:v>
              </c:pt>
              <c:pt idx="140">
                <c:v>2837.6150628173691</c:v>
              </c:pt>
              <c:pt idx="141">
                <c:v>2844.7700387436998</c:v>
              </c:pt>
              <c:pt idx="142">
                <c:v>2901.2330104200387</c:v>
              </c:pt>
              <c:pt idx="143">
                <c:v>3068.0898150136672</c:v>
              </c:pt>
              <c:pt idx="144">
                <c:v>3505.4810637924261</c:v>
              </c:pt>
              <c:pt idx="145">
                <c:v>3406.7770489030113</c:v>
              </c:pt>
              <c:pt idx="146">
                <c:v>3748.6685026526707</c:v>
              </c:pt>
              <c:pt idx="147">
                <c:v>3879.3273390188569</c:v>
              </c:pt>
              <c:pt idx="148">
                <c:v>4085.6839192915363</c:v>
              </c:pt>
              <c:pt idx="149">
                <c:v>4067.3782412006094</c:v>
              </c:pt>
              <c:pt idx="150">
                <c:v>3981.9071447043784</c:v>
              </c:pt>
              <c:pt idx="151">
                <c:v>4260.8792430838166</c:v>
              </c:pt>
              <c:pt idx="152">
                <c:v>3965.5477288421976</c:v>
              </c:pt>
              <c:pt idx="153">
                <c:v>4067.4823637468508</c:v>
              </c:pt>
              <c:pt idx="154">
                <c:v>4389.6498400140244</c:v>
              </c:pt>
              <c:pt idx="155">
                <c:v>4519.9925682843432</c:v>
              </c:pt>
              <c:pt idx="156">
                <c:v>4801.645402979595</c:v>
              </c:pt>
              <c:pt idx="157">
                <c:v>4936.1250170669164</c:v>
              </c:pt>
              <c:pt idx="158">
                <c:v>5178.4355875633401</c:v>
              </c:pt>
              <c:pt idx="159">
                <c:v>5229.4341726732682</c:v>
              </c:pt>
              <c:pt idx="160">
                <c:v>5566.7525339251797</c:v>
              </c:pt>
              <c:pt idx="161">
                <c:v>5751.8114539416156</c:v>
              </c:pt>
              <c:pt idx="162">
                <c:v>5808.6469521643166</c:v>
              </c:pt>
              <c:pt idx="163">
                <c:v>5735.3016112020987</c:v>
              </c:pt>
              <c:pt idx="164">
                <c:v>6007.5994227268247</c:v>
              </c:pt>
              <c:pt idx="165">
                <c:v>6189.8600831644208</c:v>
              </c:pt>
              <c:pt idx="166">
                <c:v>6313.0075879735978</c:v>
              </c:pt>
              <c:pt idx="167">
                <c:v>6418.7162106471897</c:v>
              </c:pt>
              <c:pt idx="168">
                <c:v>6749.6030380994916</c:v>
              </c:pt>
              <c:pt idx="169">
                <c:v>7044.7454234543566</c:v>
              </c:pt>
              <c:pt idx="170">
                <c:v>7334.7186534810307</c:v>
              </c:pt>
              <c:pt idx="171">
                <c:v>7621.7599026414136</c:v>
              </c:pt>
              <c:pt idx="172">
                <c:v>7972.7786431723207</c:v>
              </c:pt>
              <c:pt idx="173">
                <c:v>8406.7993106078648</c:v>
              </c:pt>
              <c:pt idx="174">
                <c:v>8722.4690517515392</c:v>
              </c:pt>
              <c:pt idx="175">
                <c:v>8838.9032393556608</c:v>
              </c:pt>
              <c:pt idx="176">
                <c:v>9129.7457834976558</c:v>
              </c:pt>
              <c:pt idx="177">
                <c:v>9358.5664795510456</c:v>
              </c:pt>
              <c:pt idx="178">
                <c:v>9557.6072115145162</c:v>
              </c:pt>
              <c:pt idx="179">
                <c:v>9936.413890928814</c:v>
              </c:pt>
              <c:pt idx="180">
                <c:v>10308.887375218897</c:v>
              </c:pt>
              <c:pt idx="181">
                <c:v>10210.84490042478</c:v>
              </c:pt>
              <c:pt idx="182">
                <c:v>9946.2207321411133</c:v>
              </c:pt>
              <c:pt idx="183">
                <c:v>9544.0562473933842</c:v>
              </c:pt>
              <c:pt idx="184">
                <c:v>9704.6907589027869</c:v>
              </c:pt>
              <c:pt idx="185">
                <c:v>9788.2642058530364</c:v>
              </c:pt>
              <c:pt idx="186">
                <c:v>9944.3743736587003</c:v>
              </c:pt>
              <c:pt idx="187">
                <c:v>10069.036591315313</c:v>
              </c:pt>
              <c:pt idx="188">
                <c:v>9940.8788179313033</c:v>
              </c:pt>
              <c:pt idx="189">
                <c:v>9910.2163354842196</c:v>
              </c:pt>
              <c:pt idx="190">
                <c:v>9737.0713494329484</c:v>
              </c:pt>
              <c:pt idx="191">
                <c:v>9867.2930445615275</c:v>
              </c:pt>
              <c:pt idx="192">
                <c:v>9958.5992925296287</c:v>
              </c:pt>
              <c:pt idx="193">
                <c:v>10175.395586593018</c:v>
              </c:pt>
              <c:pt idx="194">
                <c:v>10501.637694193387</c:v>
              </c:pt>
              <c:pt idx="195">
                <c:v>10426.564827155704</c:v>
              </c:pt>
              <c:pt idx="196">
                <c:v>10666.860899991701</c:v>
              </c:pt>
              <c:pt idx="197">
                <c:v>11057.201864024022</c:v>
              </c:pt>
              <c:pt idx="198">
                <c:v>11188.87987816048</c:v>
              </c:pt>
              <c:pt idx="199">
                <c:v>11062.36325308933</c:v>
              </c:pt>
              <c:pt idx="200">
                <c:v>11303.928656755921</c:v>
              </c:pt>
              <c:pt idx="201">
                <c:v>11204.638333419298</c:v>
              </c:pt>
              <c:pt idx="202">
                <c:v>11096.514261725413</c:v>
              </c:pt>
              <c:pt idx="203">
                <c:v>11206.813025749232</c:v>
              </c:pt>
              <c:pt idx="204">
                <c:v>11672.015486598579</c:v>
              </c:pt>
              <c:pt idx="205">
                <c:v>12017.15107076365</c:v>
              </c:pt>
              <c:pt idx="206">
                <c:v>12521.55727371586</c:v>
              </c:pt>
              <c:pt idx="207">
                <c:v>13037.003018874813</c:v>
              </c:pt>
              <c:pt idx="208">
                <c:v>13364.935416834944</c:v>
              </c:pt>
              <c:pt idx="209">
                <c:v>12926.075931316323</c:v>
              </c:pt>
              <c:pt idx="210">
                <c:v>13572.980936997281</c:v>
              </c:pt>
              <c:pt idx="211">
                <c:v>14027.953775802522</c:v>
              </c:pt>
              <c:pt idx="212">
                <c:v>14252.382046787474</c:v>
              </c:pt>
              <c:pt idx="213">
                <c:v>14506.431901400709</c:v>
              </c:pt>
              <c:pt idx="214">
                <c:v>14556.173339097271</c:v>
              </c:pt>
              <c:pt idx="215">
                <c:v>14491.645607854267</c:v>
              </c:pt>
              <c:pt idx="216">
                <c:v>14282.773962988014</c:v>
              </c:pt>
              <c:pt idx="217">
                <c:v>14381.414151076411</c:v>
              </c:pt>
              <c:pt idx="218">
                <c:v>14458.414863568009</c:v>
              </c:pt>
              <c:pt idx="219">
                <c:v>14401.326771550448</c:v>
              </c:pt>
              <c:pt idx="220">
                <c:v>13318.707832667686</c:v>
              </c:pt>
              <c:pt idx="221">
                <c:v>14180.552083391607</c:v>
              </c:pt>
              <c:pt idx="222">
                <c:v>14660.084120967887</c:v>
              </c:pt>
              <c:pt idx="223">
                <c:v>14882.578110289405</c:v>
              </c:pt>
              <c:pt idx="224">
                <c:v>15101.51677060618</c:v>
              </c:pt>
              <c:pt idx="225">
                <c:v>15210.709236223343</c:v>
              </c:pt>
              <c:pt idx="226">
                <c:v>15407.899779740366</c:v>
              </c:pt>
              <c:pt idx="227">
                <c:v>15605.090323257389</c:v>
              </c:pt>
              <c:pt idx="228">
                <c:v>15802.280866774412</c:v>
              </c:pt>
              <c:pt idx="229">
                <c:v>15999.471410291435</c:v>
              </c:pt>
              <c:pt idx="230">
                <c:v>16196.661953808458</c:v>
              </c:pt>
              <c:pt idx="231">
                <c:v>16393.852497325479</c:v>
              </c:pt>
              <c:pt idx="232">
                <c:v>16591.043040842502</c:v>
              </c:pt>
              <c:pt idx="233">
                <c:v>16788.233584359525</c:v>
              </c:pt>
              <c:pt idx="234">
                <c:v>16985.424127876548</c:v>
              </c:pt>
              <c:pt idx="235">
                <c:v>17182.61467139357</c:v>
              </c:pt>
              <c:pt idx="236">
                <c:v>17379.805214910593</c:v>
              </c:pt>
              <c:pt idx="237">
                <c:v>17576.995758427616</c:v>
              </c:pt>
              <c:pt idx="238">
                <c:v>17774.186301944639</c:v>
              </c:pt>
              <c:pt idx="239">
                <c:v>17971.376845461662</c:v>
              </c:pt>
              <c:pt idx="240">
                <c:v>18168.567388978685</c:v>
              </c:pt>
              <c:pt idx="241">
                <c:v>18365.757932495708</c:v>
              </c:pt>
              <c:pt idx="242">
                <c:v>18562.948476012731</c:v>
              </c:pt>
              <c:pt idx="243">
                <c:v>18760.139019529754</c:v>
              </c:pt>
              <c:pt idx="244">
                <c:v>18957.329563046776</c:v>
              </c:pt>
              <c:pt idx="245">
                <c:v>19154.520106563799</c:v>
              </c:pt>
              <c:pt idx="246">
                <c:v>19351.710650080822</c:v>
              </c:pt>
              <c:pt idx="247">
                <c:v>19548.901193597845</c:v>
              </c:pt>
              <c:pt idx="248">
                <c:v>19746.091737114868</c:v>
              </c:pt>
              <c:pt idx="249">
                <c:v>19943.282280631891</c:v>
              </c:pt>
              <c:pt idx="250">
                <c:v>20140.472824148914</c:v>
              </c:pt>
              <c:pt idx="251">
                <c:v>20337.663367665937</c:v>
              </c:pt>
              <c:pt idx="252">
                <c:v>20534.85391118296</c:v>
              </c:pt>
              <c:pt idx="253">
                <c:v>20732.044454699982</c:v>
              </c:pt>
              <c:pt idx="254">
                <c:v>20929.234998217005</c:v>
              </c:pt>
              <c:pt idx="255">
                <c:v>21126.425541734028</c:v>
              </c:pt>
              <c:pt idx="256">
                <c:v>21323.616085251051</c:v>
              </c:pt>
              <c:pt idx="257">
                <c:v>21520.806628768074</c:v>
              </c:pt>
              <c:pt idx="258">
                <c:v>21717.997172285097</c:v>
              </c:pt>
              <c:pt idx="259">
                <c:v>21915.18771580212</c:v>
              </c:pt>
              <c:pt idx="260">
                <c:v>22112.378259319143</c:v>
              </c:pt>
              <c:pt idx="261">
                <c:v>22309.568802836166</c:v>
              </c:pt>
              <c:pt idx="262">
                <c:v>22506.759346353188</c:v>
              </c:pt>
              <c:pt idx="263">
                <c:v>22703.949889870211</c:v>
              </c:pt>
              <c:pt idx="264">
                <c:v>22901.140433387234</c:v>
              </c:pt>
              <c:pt idx="265">
                <c:v>23098.330976904257</c:v>
              </c:pt>
              <c:pt idx="266">
                <c:v>23295.52152042128</c:v>
              </c:pt>
              <c:pt idx="267">
                <c:v>23492.712063938303</c:v>
              </c:pt>
              <c:pt idx="268">
                <c:v>23689.902607455326</c:v>
              </c:pt>
              <c:pt idx="269">
                <c:v>23887.093150972349</c:v>
              </c:pt>
              <c:pt idx="270">
                <c:v>24084.283694489372</c:v>
              </c:pt>
              <c:pt idx="271">
                <c:v>24281.474238006394</c:v>
              </c:pt>
              <c:pt idx="272">
                <c:v>24478.664781523417</c:v>
              </c:pt>
              <c:pt idx="273">
                <c:v>24675.85532504044</c:v>
              </c:pt>
              <c:pt idx="274">
                <c:v>24873.045868557463</c:v>
              </c:pt>
              <c:pt idx="275">
                <c:v>25070.236412074486</c:v>
              </c:pt>
              <c:pt idx="276">
                <c:v>25267.426955591509</c:v>
              </c:pt>
              <c:pt idx="277">
                <c:v>25464.617499108532</c:v>
              </c:pt>
              <c:pt idx="278">
                <c:v>25661.808042625555</c:v>
              </c:pt>
              <c:pt idx="279">
                <c:v>25858.998586142578</c:v>
              </c:pt>
              <c:pt idx="280">
                <c:v>26056.1891296596</c:v>
              </c:pt>
              <c:pt idx="281">
                <c:v>26253.379673176623</c:v>
              </c:pt>
              <c:pt idx="282">
                <c:v>26450.570216693646</c:v>
              </c:pt>
              <c:pt idx="283">
                <c:v>26647.760760210669</c:v>
              </c:pt>
              <c:pt idx="284">
                <c:v>26844.951303727692</c:v>
              </c:pt>
              <c:pt idx="285">
                <c:v>27042.141847244715</c:v>
              </c:pt>
              <c:pt idx="286">
                <c:v>27239.332390761738</c:v>
              </c:pt>
              <c:pt idx="287">
                <c:v>27436.522934278761</c:v>
              </c:pt>
              <c:pt idx="288">
                <c:v>27633.713477795784</c:v>
              </c:pt>
              <c:pt idx="289">
                <c:v>27830.904021312806</c:v>
              </c:pt>
              <c:pt idx="290">
                <c:v>28028.094564829829</c:v>
              </c:pt>
              <c:pt idx="291">
                <c:v>28225.285108346852</c:v>
              </c:pt>
              <c:pt idx="292">
                <c:v>28422.475651863875</c:v>
              </c:pt>
              <c:pt idx="293">
                <c:v>28619.666195380898</c:v>
              </c:pt>
              <c:pt idx="294">
                <c:v>28816.856738897921</c:v>
              </c:pt>
              <c:pt idx="295">
                <c:v>29014.047282414944</c:v>
              </c:pt>
              <c:pt idx="296">
                <c:v>29211.237825931967</c:v>
              </c:pt>
              <c:pt idx="297">
                <c:v>29408.42836944899</c:v>
              </c:pt>
              <c:pt idx="298">
                <c:v>29605.618912966012</c:v>
              </c:pt>
              <c:pt idx="299">
                <c:v>29802.809456483035</c:v>
              </c:pt>
              <c:pt idx="300">
                <c:v>30000</c:v>
              </c:pt>
            </c:numLit>
          </c:val>
          <c:smooth val="1"/>
          <c:extLst>
            <c:ext xmlns:c16="http://schemas.microsoft.com/office/drawing/2014/chart" uri="{C3380CC4-5D6E-409C-BE32-E72D297353CC}">
              <c16:uniqueId val="{00000002-CE73-4283-9BA2-8A70F88F40B6}"/>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838.28473479365334</c:v>
              </c:pt>
              <c:pt idx="1">
                <c:v>842.41648972992641</c:v>
              </c:pt>
              <c:pt idx="2">
                <c:v>846.57174746230271</c:v>
              </c:pt>
              <c:pt idx="3">
                <c:v>850.75077108022276</c:v>
              </c:pt>
              <c:pt idx="4">
                <c:v>854.95361358322486</c:v>
              </c:pt>
              <c:pt idx="5">
                <c:v>859.1804982285845</c:v>
              </c:pt>
              <c:pt idx="6">
                <c:v>863.43160629203237</c:v>
              </c:pt>
              <c:pt idx="7">
                <c:v>867.70693591251552</c:v>
              </c:pt>
              <c:pt idx="8">
                <c:v>872.00702551878976</c:v>
              </c:pt>
              <c:pt idx="9">
                <c:v>876.33168437670088</c:v>
              </c:pt>
              <c:pt idx="10">
                <c:v>880.68128193583129</c:v>
              </c:pt>
              <c:pt idx="11">
                <c:v>885.05598887090855</c:v>
              </c:pt>
              <c:pt idx="12">
                <c:v>889.45578150485494</c:v>
              </c:pt>
              <c:pt idx="13">
                <c:v>893.88136157674285</c:v>
              </c:pt>
              <c:pt idx="14">
                <c:v>898.33222748807975</c:v>
              </c:pt>
              <c:pt idx="15">
                <c:v>902.80904633662396</c:v>
              </c:pt>
              <c:pt idx="16">
                <c:v>907.31186560125411</c:v>
              </c:pt>
              <c:pt idx="17">
                <c:v>911.84093675207146</c:v>
              </c:pt>
              <c:pt idx="18">
                <c:v>916.39646626722561</c:v>
              </c:pt>
              <c:pt idx="19">
                <c:v>920.97834298630789</c:v>
              </c:pt>
              <c:pt idx="20">
                <c:v>925.58736645152476</c:v>
              </c:pt>
              <c:pt idx="21">
                <c:v>931.77590635007095</c:v>
              </c:pt>
              <c:pt idx="22">
                <c:v>938.01722834393445</c:v>
              </c:pt>
              <c:pt idx="23">
                <c:v>944.31264658401517</c:v>
              </c:pt>
              <c:pt idx="24">
                <c:v>950.6621240748899</c:v>
              </c:pt>
              <c:pt idx="25">
                <c:v>957.06616336376374</c:v>
              </c:pt>
              <c:pt idx="26">
                <c:v>963.52539187067362</c:v>
              </c:pt>
              <c:pt idx="27">
                <c:v>970.04035536308777</c:v>
              </c:pt>
              <c:pt idx="28">
                <c:v>976.61164467197591</c:v>
              </c:pt>
              <c:pt idx="29">
                <c:v>983.23959704596746</c:v>
              </c:pt>
              <c:pt idx="30">
                <c:v>989.92498751306607</c:v>
              </c:pt>
              <c:pt idx="31">
                <c:v>996.69773591986359</c:v>
              </c:pt>
              <c:pt idx="32">
                <c:v>1003.5117461994734</c:v>
              </c:pt>
              <c:pt idx="33">
                <c:v>1010.3831302033888</c:v>
              </c:pt>
              <c:pt idx="34">
                <c:v>1017.3123991012385</c:v>
              </c:pt>
              <c:pt idx="35">
                <c:v>1024.2613841320531</c:v>
              </c:pt>
              <c:pt idx="36">
                <c:v>1031.2926282083893</c:v>
              </c:pt>
              <c:pt idx="37">
                <c:v>1038.3833272179641</c:v>
              </c:pt>
              <c:pt idx="38">
                <c:v>1045.5338510116474</c:v>
              </c:pt>
              <c:pt idx="39">
                <c:v>1052.74499563061</c:v>
              </c:pt>
              <c:pt idx="40">
                <c:v>1060.0209652734272</c:v>
              </c:pt>
              <c:pt idx="41">
                <c:v>1067.3764497937329</c:v>
              </c:pt>
              <c:pt idx="42">
                <c:v>1074.7947311097755</c:v>
              </c:pt>
              <c:pt idx="43">
                <c:v>1082.2752433635658</c:v>
              </c:pt>
              <c:pt idx="44">
                <c:v>1089.8196395132657</c:v>
              </c:pt>
              <c:pt idx="45">
                <c:v>1097.4284442081703</c:v>
              </c:pt>
              <c:pt idx="46">
                <c:v>1105.1023351495539</c:v>
              </c:pt>
              <c:pt idx="47">
                <c:v>1112.8407883337156</c:v>
              </c:pt>
              <c:pt idx="48">
                <c:v>1120.657970359515</c:v>
              </c:pt>
              <c:pt idx="49">
                <c:v>1128.5435627128581</c:v>
              </c:pt>
              <c:pt idx="50">
                <c:v>1136.4994556757001</c:v>
              </c:pt>
              <c:pt idx="51">
                <c:v>1144.6160140173517</c:v>
              </c:pt>
              <c:pt idx="52">
                <c:v>1152.804287751306</c:v>
              </c:pt>
              <c:pt idx="53">
                <c:v>1161.0651167705144</c:v>
              </c:pt>
              <c:pt idx="54">
                <c:v>1169.3988723043444</c:v>
              </c:pt>
              <c:pt idx="55">
                <c:v>1177.8066049179747</c:v>
              </c:pt>
              <c:pt idx="56">
                <c:v>1186.2342154375724</c:v>
              </c:pt>
              <c:pt idx="57">
                <c:v>1194.5386794214173</c:v>
              </c:pt>
              <c:pt idx="58">
                <c:v>1202.8427793228743</c:v>
              </c:pt>
              <c:pt idx="59">
                <c:v>1211.1489107807759</c:v>
              </c:pt>
              <c:pt idx="60">
                <c:v>1219.4654220872103</c:v>
              </c:pt>
              <c:pt idx="61">
                <c:v>1228.0151445300419</c:v>
              </c:pt>
              <c:pt idx="62">
                <c:v>1237.022790332102</c:v>
              </c:pt>
              <c:pt idx="63">
                <c:v>1246.1179612271153</c:v>
              </c:pt>
              <c:pt idx="64">
                <c:v>1255.3015426045438</c:v>
              </c:pt>
              <c:pt idx="65">
                <c:v>1264.5778807245015</c:v>
              </c:pt>
              <c:pt idx="66">
                <c:v>1273.8673822484895</c:v>
              </c:pt>
              <c:pt idx="67">
                <c:v>1283.8573172844046</c:v>
              </c:pt>
              <c:pt idx="68">
                <c:v>1294.0253262318474</c:v>
              </c:pt>
              <c:pt idx="69">
                <c:v>1304.3766864564473</c:v>
              </c:pt>
              <c:pt idx="70">
                <c:v>1314.9502620508631</c:v>
              </c:pt>
              <c:pt idx="71">
                <c:v>1332.8853659405445</c:v>
              </c:pt>
              <c:pt idx="72">
                <c:v>1351.1411668420285</c:v>
              </c:pt>
              <c:pt idx="73">
                <c:v>1373.6307101919442</c:v>
              </c:pt>
              <c:pt idx="74">
                <c:v>1391.8037279189466</c:v>
              </c:pt>
              <c:pt idx="75">
                <c:v>1410.2746407365162</c:v>
              </c:pt>
              <c:pt idx="76">
                <c:v>1428.9029471315669</c:v>
              </c:pt>
              <c:pt idx="77">
                <c:v>1447.7049448973235</c:v>
              </c:pt>
              <c:pt idx="78">
                <c:v>1466.7922778752722</c:v>
              </c:pt>
              <c:pt idx="79">
                <c:v>1486.3240335016465</c:v>
              </c:pt>
              <c:pt idx="80">
                <c:v>1506.1954641795994</c:v>
              </c:pt>
              <c:pt idx="81">
                <c:v>1526.1489411869632</c:v>
              </c:pt>
              <c:pt idx="82">
                <c:v>1546.4308979929251</c:v>
              </c:pt>
              <c:pt idx="83">
                <c:v>1566.9673327581099</c:v>
              </c:pt>
              <c:pt idx="84">
                <c:v>1587.8737454914578</c:v>
              </c:pt>
              <c:pt idx="85">
                <c:v>1609.1469628195407</c:v>
              </c:pt>
              <c:pt idx="86">
                <c:v>1630.7318759632069</c:v>
              </c:pt>
              <c:pt idx="87">
                <c:v>1652.5858516599885</c:v>
              </c:pt>
              <c:pt idx="88">
                <c:v>1674.7946973150708</c:v>
              </c:pt>
              <c:pt idx="89">
                <c:v>1697.3265839710714</c:v>
              </c:pt>
              <c:pt idx="90">
                <c:v>1720.0993748930834</c:v>
              </c:pt>
              <c:pt idx="91">
                <c:v>1742.5308053216468</c:v>
              </c:pt>
              <c:pt idx="92">
                <c:v>1765.3344822953736</c:v>
              </c:pt>
              <c:pt idx="93">
                <c:v>1788.4498556797366</c:v>
              </c:pt>
              <c:pt idx="94">
                <c:v>1811.7639661944704</c:v>
              </c:pt>
              <c:pt idx="95">
                <c:v>1835.5042880717385</c:v>
              </c:pt>
              <c:pt idx="96">
                <c:v>1859.5765031594331</c:v>
              </c:pt>
              <c:pt idx="97">
                <c:v>1884.7380878286815</c:v>
              </c:pt>
              <c:pt idx="98">
                <c:v>1909.8921743386943</c:v>
              </c:pt>
              <c:pt idx="99">
                <c:v>1934.9115988218703</c:v>
              </c:pt>
              <c:pt idx="100">
                <c:v>1960.3687345912908</c:v>
              </c:pt>
              <c:pt idx="101">
                <c:v>1985.4365921339029</c:v>
              </c:pt>
              <c:pt idx="102">
                <c:v>2011.583988319727</c:v>
              </c:pt>
              <c:pt idx="103">
                <c:v>2038.8542444878751</c:v>
              </c:pt>
              <c:pt idx="104">
                <c:v>2066.9739116208716</c:v>
              </c:pt>
              <c:pt idx="105">
                <c:v>2094.4624294900882</c:v>
              </c:pt>
              <c:pt idx="106">
                <c:v>2122.3374694580793</c:v>
              </c:pt>
              <c:pt idx="107">
                <c:v>2150.711864486424</c:v>
              </c:pt>
              <c:pt idx="108">
                <c:v>2179.4506059417499</c:v>
              </c:pt>
              <c:pt idx="109">
                <c:v>2208.7940083358098</c:v>
              </c:pt>
              <c:pt idx="110">
                <c:v>2238.0653916515103</c:v>
              </c:pt>
              <c:pt idx="111">
                <c:v>2239.9410934295993</c:v>
              </c:pt>
              <c:pt idx="112">
                <c:v>2238.3670699087679</c:v>
              </c:pt>
              <c:pt idx="113">
                <c:v>2238.5691661296351</c:v>
              </c:pt>
              <c:pt idx="114">
                <c:v>2168.9859160126043</c:v>
              </c:pt>
              <c:pt idx="115">
                <c:v>2109.1805028249569</c:v>
              </c:pt>
              <c:pt idx="116">
                <c:v>2059.5518822157205</c:v>
              </c:pt>
              <c:pt idx="117">
                <c:v>2019.3543286754914</c:v>
              </c:pt>
              <c:pt idx="118">
                <c:v>1985.8438183392195</c:v>
              </c:pt>
              <c:pt idx="119">
                <c:v>2024.3869401147483</c:v>
              </c:pt>
              <c:pt idx="120">
                <c:v>2063.2557792715647</c:v>
              </c:pt>
              <c:pt idx="121">
                <c:v>2102.9999679070747</c:v>
              </c:pt>
              <c:pt idx="122">
                <c:v>2141.6464551787326</c:v>
              </c:pt>
              <c:pt idx="123">
                <c:v>2179.7464103681932</c:v>
              </c:pt>
              <c:pt idx="124">
                <c:v>2229.5248980484917</c:v>
              </c:pt>
              <c:pt idx="125">
                <c:v>2292.8381062431049</c:v>
              </c:pt>
              <c:pt idx="126">
                <c:v>2387.7674765040138</c:v>
              </c:pt>
              <c:pt idx="127">
                <c:v>2349.6524217530186</c:v>
              </c:pt>
              <c:pt idx="128">
                <c:v>2413.9031405742226</c:v>
              </c:pt>
              <c:pt idx="129">
                <c:v>2513.132871664593</c:v>
              </c:pt>
              <c:pt idx="130">
                <c:v>2551.9075756842685</c:v>
              </c:pt>
              <c:pt idx="131">
                <c:v>2603.7790773609609</c:v>
              </c:pt>
              <c:pt idx="132">
                <c:v>2572.0278271703337</c:v>
              </c:pt>
              <c:pt idx="133">
                <c:v>2668.9912684926935</c:v>
              </c:pt>
              <c:pt idx="134">
                <c:v>2697.8321691510091</c:v>
              </c:pt>
              <c:pt idx="135">
                <c:v>2725.1974188530512</c:v>
              </c:pt>
              <c:pt idx="136">
                <c:v>2878.5236316873675</c:v>
              </c:pt>
              <c:pt idx="137">
                <c:v>2917.5785737677729</c:v>
              </c:pt>
              <c:pt idx="138">
                <c:v>3005.6090869372429</c:v>
              </c:pt>
              <c:pt idx="139">
                <c:v>3074.7107854545434</c:v>
              </c:pt>
              <c:pt idx="140">
                <c:v>3016.5737399976097</c:v>
              </c:pt>
              <c:pt idx="141">
                <c:v>2942.6048953365025</c:v>
              </c:pt>
              <c:pt idx="142">
                <c:v>2988.8743281206498</c:v>
              </c:pt>
              <c:pt idx="143">
                <c:v>2919.9998165989791</c:v>
              </c:pt>
              <c:pt idx="144">
                <c:v>2897.381888595587</c:v>
              </c:pt>
              <c:pt idx="145">
                <c:v>2809.972455894449</c:v>
              </c:pt>
              <c:pt idx="146">
                <c:v>2995.6534545807408</c:v>
              </c:pt>
              <c:pt idx="147">
                <c:v>3041.4021319128624</c:v>
              </c:pt>
              <c:pt idx="148">
                <c:v>3152.8785856560316</c:v>
              </c:pt>
              <c:pt idx="149">
                <c:v>3106.3249785032681</c:v>
              </c:pt>
              <c:pt idx="150">
                <c:v>3185.3718215248809</c:v>
              </c:pt>
              <c:pt idx="151">
                <c:v>3266.2090220876662</c:v>
              </c:pt>
              <c:pt idx="152">
                <c:v>3361.4986724828386</c:v>
              </c:pt>
              <c:pt idx="153">
                <c:v>3455.3267367048643</c:v>
              </c:pt>
              <c:pt idx="154">
                <c:v>3420.2221143021479</c:v>
              </c:pt>
              <c:pt idx="155">
                <c:v>3469.6230939840407</c:v>
              </c:pt>
              <c:pt idx="156">
                <c:v>3581.9565589066451</c:v>
              </c:pt>
              <c:pt idx="157">
                <c:v>3787.3365872335457</c:v>
              </c:pt>
              <c:pt idx="158">
                <c:v>3909.1399299530917</c:v>
              </c:pt>
              <c:pt idx="159">
                <c:v>4108.8647487401668</c:v>
              </c:pt>
              <c:pt idx="160">
                <c:v>4240.8366729682293</c:v>
              </c:pt>
              <c:pt idx="161">
                <c:v>4226.4458884743708</c:v>
              </c:pt>
              <c:pt idx="162">
                <c:v>4258.6043309119896</c:v>
              </c:pt>
              <c:pt idx="163">
                <c:v>4617.9104028994079</c:v>
              </c:pt>
              <c:pt idx="164">
                <c:v>4832.931070218322</c:v>
              </c:pt>
              <c:pt idx="165">
                <c:v>5095.9787482410165</c:v>
              </c:pt>
              <c:pt idx="166">
                <c:v>5374.4612861314572</c:v>
              </c:pt>
              <c:pt idx="167">
                <c:v>5614.7077339013877</c:v>
              </c:pt>
              <c:pt idx="168">
                <c:v>5952.6381726717082</c:v>
              </c:pt>
              <c:pt idx="169">
                <c:v>6284.6177460047184</c:v>
              </c:pt>
              <c:pt idx="170">
                <c:v>6609.6044891944748</c:v>
              </c:pt>
              <c:pt idx="171">
                <c:v>6953.8938379382944</c:v>
              </c:pt>
              <c:pt idx="172">
                <c:v>7543.8679480326573</c:v>
              </c:pt>
              <c:pt idx="173">
                <c:v>7937.1746487476339</c:v>
              </c:pt>
              <c:pt idx="174">
                <c:v>9808.1793080997159</c:v>
              </c:pt>
              <c:pt idx="175">
                <c:v>9758.5243344259634</c:v>
              </c:pt>
              <c:pt idx="176">
                <c:v>10697.407438384267</c:v>
              </c:pt>
              <c:pt idx="177">
                <c:v>10932.561666517495</c:v>
              </c:pt>
              <c:pt idx="178">
                <c:v>10591.242258765727</c:v>
              </c:pt>
              <c:pt idx="179">
                <c:v>10865.334843407167</c:v>
              </c:pt>
              <c:pt idx="180">
                <c:v>10520.948505117374</c:v>
              </c:pt>
              <c:pt idx="181">
                <c:v>10059.418453699622</c:v>
              </c:pt>
              <c:pt idx="182">
                <c:v>9481.4134780059012</c:v>
              </c:pt>
              <c:pt idx="183">
                <c:v>9217.1383034425999</c:v>
              </c:pt>
              <c:pt idx="184">
                <c:v>9092.787925075907</c:v>
              </c:pt>
              <c:pt idx="185">
                <c:v>8864.7462674928574</c:v>
              </c:pt>
              <c:pt idx="186">
                <c:v>8851.205173529308</c:v>
              </c:pt>
              <c:pt idx="187">
                <c:v>8796.4746774599298</c:v>
              </c:pt>
              <c:pt idx="188">
                <c:v>8819.7468741932589</c:v>
              </c:pt>
              <c:pt idx="189">
                <c:v>8717.8251914744487</c:v>
              </c:pt>
              <c:pt idx="190">
                <c:v>9179.0147646478326</c:v>
              </c:pt>
              <c:pt idx="191">
                <c:v>9172.0258019377998</c:v>
              </c:pt>
              <c:pt idx="192">
                <c:v>9462.8135745477648</c:v>
              </c:pt>
              <c:pt idx="193">
                <c:v>9591.4083577740694</c:v>
              </c:pt>
              <c:pt idx="194">
                <c:v>9476.2750912444553</c:v>
              </c:pt>
              <c:pt idx="195">
                <c:v>9567.8333291501167</c:v>
              </c:pt>
              <c:pt idx="196">
                <c:v>9992.7002423347185</c:v>
              </c:pt>
              <c:pt idx="197">
                <c:v>10273.090325525771</c:v>
              </c:pt>
              <c:pt idx="198">
                <c:v>10538.126924106666</c:v>
              </c:pt>
              <c:pt idx="199">
                <c:v>10477.579114235299</c:v>
              </c:pt>
              <c:pt idx="200">
                <c:v>10809.297551049116</c:v>
              </c:pt>
              <c:pt idx="201">
                <c:v>10643.442867076576</c:v>
              </c:pt>
              <c:pt idx="202">
                <c:v>10721.24467266481</c:v>
              </c:pt>
              <c:pt idx="203">
                <c:v>11040.39535521126</c:v>
              </c:pt>
              <c:pt idx="204">
                <c:v>11723.054589182435</c:v>
              </c:pt>
              <c:pt idx="205">
                <c:v>12167.599807769095</c:v>
              </c:pt>
              <c:pt idx="206">
                <c:v>12624.307537451508</c:v>
              </c:pt>
              <c:pt idx="207">
                <c:v>13013.563696066187</c:v>
              </c:pt>
              <c:pt idx="208">
                <c:v>13293.181591726483</c:v>
              </c:pt>
              <c:pt idx="209">
                <c:v>13080.672823718151</c:v>
              </c:pt>
              <c:pt idx="210">
                <c:v>13514.772684806177</c:v>
              </c:pt>
              <c:pt idx="211">
                <c:v>13928.36247837281</c:v>
              </c:pt>
              <c:pt idx="212">
                <c:v>14172.026559537404</c:v>
              </c:pt>
              <c:pt idx="213">
                <c:v>14298.178601535688</c:v>
              </c:pt>
              <c:pt idx="214">
                <c:v>14422.938626838069</c:v>
              </c:pt>
              <c:pt idx="215">
                <c:v>14634.447959053505</c:v>
              </c:pt>
              <c:pt idx="216">
                <c:v>14955.643464513762</c:v>
              </c:pt>
              <c:pt idx="217">
                <c:v>15183.538637847107</c:v>
              </c:pt>
              <c:pt idx="218">
                <c:v>15334.366487569268</c:v>
              </c:pt>
              <c:pt idx="219">
                <c:v>15279.470970228394</c:v>
              </c:pt>
              <c:pt idx="220">
                <c:v>14813.618616392303</c:v>
              </c:pt>
              <c:pt idx="221">
                <c:v>15498.612256625109</c:v>
              </c:pt>
              <c:pt idx="222">
                <c:v>16154.233229309772</c:v>
              </c:pt>
              <c:pt idx="223">
                <c:v>16320.998571038714</c:v>
              </c:pt>
              <c:pt idx="224">
                <c:v>16408.016432525197</c:v>
              </c:pt>
              <c:pt idx="225">
                <c:v>16692.916263664756</c:v>
              </c:pt>
              <c:pt idx="226">
                <c:v>16870.344046815891</c:v>
              </c:pt>
              <c:pt idx="227">
                <c:v>17047.771829967027</c:v>
              </c:pt>
              <c:pt idx="228">
                <c:v>17225.199613118162</c:v>
              </c:pt>
              <c:pt idx="229">
                <c:v>17402.627396269298</c:v>
              </c:pt>
              <c:pt idx="230">
                <c:v>17580.055179420433</c:v>
              </c:pt>
              <c:pt idx="231">
                <c:v>17757.482962571568</c:v>
              </c:pt>
              <c:pt idx="232">
                <c:v>17934.910745722704</c:v>
              </c:pt>
              <c:pt idx="233">
                <c:v>18112.338528873839</c:v>
              </c:pt>
              <c:pt idx="234">
                <c:v>18289.766312024974</c:v>
              </c:pt>
              <c:pt idx="235">
                <c:v>18467.19409517611</c:v>
              </c:pt>
              <c:pt idx="236">
                <c:v>18644.621878327245</c:v>
              </c:pt>
              <c:pt idx="237">
                <c:v>18822.049661478381</c:v>
              </c:pt>
              <c:pt idx="238">
                <c:v>18999.477444629516</c:v>
              </c:pt>
              <c:pt idx="239">
                <c:v>19176.905227780651</c:v>
              </c:pt>
              <c:pt idx="240">
                <c:v>19354.333010931787</c:v>
              </c:pt>
              <c:pt idx="241">
                <c:v>19531.760794082922</c:v>
              </c:pt>
              <c:pt idx="242">
                <c:v>19709.188577234057</c:v>
              </c:pt>
              <c:pt idx="243">
                <c:v>19886.616360385193</c:v>
              </c:pt>
              <c:pt idx="244">
                <c:v>20064.044143536328</c:v>
              </c:pt>
              <c:pt idx="245">
                <c:v>20241.471926687464</c:v>
              </c:pt>
              <c:pt idx="246">
                <c:v>20418.899709838599</c:v>
              </c:pt>
              <c:pt idx="247">
                <c:v>20596.327492989734</c:v>
              </c:pt>
              <c:pt idx="248">
                <c:v>20773.75527614087</c:v>
              </c:pt>
              <c:pt idx="249">
                <c:v>20951.183059292005</c:v>
              </c:pt>
              <c:pt idx="250">
                <c:v>21128.61084244314</c:v>
              </c:pt>
              <c:pt idx="251">
                <c:v>21306.038625594276</c:v>
              </c:pt>
              <c:pt idx="252">
                <c:v>21483.466408745411</c:v>
              </c:pt>
              <c:pt idx="253">
                <c:v>21660.894191896547</c:v>
              </c:pt>
              <c:pt idx="254">
                <c:v>21838.321975047682</c:v>
              </c:pt>
              <c:pt idx="255">
                <c:v>22015.749758198817</c:v>
              </c:pt>
              <c:pt idx="256">
                <c:v>22193.177541349953</c:v>
              </c:pt>
              <c:pt idx="257">
                <c:v>22370.605324501088</c:v>
              </c:pt>
              <c:pt idx="258">
                <c:v>22548.033107652223</c:v>
              </c:pt>
              <c:pt idx="259">
                <c:v>22725.460890803359</c:v>
              </c:pt>
              <c:pt idx="260">
                <c:v>22902.888673954494</c:v>
              </c:pt>
              <c:pt idx="261">
                <c:v>23080.31645710563</c:v>
              </c:pt>
              <c:pt idx="262">
                <c:v>23257.744240256765</c:v>
              </c:pt>
              <c:pt idx="263">
                <c:v>23435.1720234079</c:v>
              </c:pt>
              <c:pt idx="264">
                <c:v>23612.599806559036</c:v>
              </c:pt>
              <c:pt idx="265">
                <c:v>23790.027589710171</c:v>
              </c:pt>
              <c:pt idx="266">
                <c:v>23967.455372861306</c:v>
              </c:pt>
              <c:pt idx="267">
                <c:v>24144.883156012442</c:v>
              </c:pt>
              <c:pt idx="268">
                <c:v>24322.310939163577</c:v>
              </c:pt>
              <c:pt idx="269">
                <c:v>24499.738722314713</c:v>
              </c:pt>
              <c:pt idx="270">
                <c:v>24677.166505465848</c:v>
              </c:pt>
              <c:pt idx="271">
                <c:v>24854.594288616983</c:v>
              </c:pt>
              <c:pt idx="272">
                <c:v>25032.022071768119</c:v>
              </c:pt>
              <c:pt idx="273">
                <c:v>25209.449854919254</c:v>
              </c:pt>
              <c:pt idx="274">
                <c:v>25386.877638070389</c:v>
              </c:pt>
              <c:pt idx="275">
                <c:v>25564.305421221525</c:v>
              </c:pt>
              <c:pt idx="276">
                <c:v>25741.73320437266</c:v>
              </c:pt>
              <c:pt idx="277">
                <c:v>25919.160987523795</c:v>
              </c:pt>
              <c:pt idx="278">
                <c:v>26096.588770674931</c:v>
              </c:pt>
              <c:pt idx="279">
                <c:v>26274.016553826066</c:v>
              </c:pt>
              <c:pt idx="280">
                <c:v>26451.444336977202</c:v>
              </c:pt>
              <c:pt idx="281">
                <c:v>26628.872120128337</c:v>
              </c:pt>
              <c:pt idx="282">
                <c:v>26806.299903279472</c:v>
              </c:pt>
              <c:pt idx="283">
                <c:v>26983.727686430608</c:v>
              </c:pt>
              <c:pt idx="284">
                <c:v>27161.155469581743</c:v>
              </c:pt>
              <c:pt idx="285">
                <c:v>27338.583252732878</c:v>
              </c:pt>
              <c:pt idx="286">
                <c:v>27516.011035884014</c:v>
              </c:pt>
              <c:pt idx="287">
                <c:v>27693.438819035149</c:v>
              </c:pt>
              <c:pt idx="288">
                <c:v>27870.866602186285</c:v>
              </c:pt>
              <c:pt idx="289">
                <c:v>28048.29438533742</c:v>
              </c:pt>
              <c:pt idx="290">
                <c:v>28225.722168488555</c:v>
              </c:pt>
              <c:pt idx="291">
                <c:v>28403.149951639691</c:v>
              </c:pt>
              <c:pt idx="292">
                <c:v>28580.577734790826</c:v>
              </c:pt>
              <c:pt idx="293">
                <c:v>28758.005517941961</c:v>
              </c:pt>
              <c:pt idx="294">
                <c:v>28935.433301093097</c:v>
              </c:pt>
              <c:pt idx="295">
                <c:v>29112.861084244232</c:v>
              </c:pt>
              <c:pt idx="296">
                <c:v>29290.288867395368</c:v>
              </c:pt>
              <c:pt idx="297">
                <c:v>29467.716650546503</c:v>
              </c:pt>
              <c:pt idx="298">
                <c:v>29645.144433697638</c:v>
              </c:pt>
              <c:pt idx="299">
                <c:v>29822.572216848774</c:v>
              </c:pt>
              <c:pt idx="300">
                <c:v>30000</c:v>
              </c:pt>
            </c:numLit>
          </c:val>
          <c:smooth val="1"/>
          <c:extLst>
            <c:ext xmlns:c16="http://schemas.microsoft.com/office/drawing/2014/chart" uri="{C3380CC4-5D6E-409C-BE32-E72D297353CC}">
              <c16:uniqueId val="{00000003-CE73-4283-9BA2-8A70F88F40B6}"/>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639.78619972093236</c:v>
              </c:pt>
              <c:pt idx="1">
                <c:v>639.95748136803195</c:v>
              </c:pt>
              <c:pt idx="2">
                <c:v>640.12870848808961</c:v>
              </c:pt>
              <c:pt idx="3">
                <c:v>640.29982662934879</c:v>
              </c:pt>
              <c:pt idx="4">
                <c:v>637.16349110291435</c:v>
              </c:pt>
              <c:pt idx="5">
                <c:v>632.65658040588926</c:v>
              </c:pt>
              <c:pt idx="6">
                <c:v>633.0517146791758</c:v>
              </c:pt>
              <c:pt idx="7">
                <c:v>640.93311855107333</c:v>
              </c:pt>
              <c:pt idx="8">
                <c:v>629.35566921825671</c:v>
              </c:pt>
              <c:pt idx="9">
                <c:v>627.81875839239467</c:v>
              </c:pt>
              <c:pt idx="10">
                <c:v>636.889720560706</c:v>
              </c:pt>
              <c:pt idx="11">
                <c:v>618.3972926590792</c:v>
              </c:pt>
              <c:pt idx="12">
                <c:v>619.65800859927197</c:v>
              </c:pt>
              <c:pt idx="13">
                <c:v>639.23100653266317</c:v>
              </c:pt>
              <c:pt idx="14">
                <c:v>640.72734411109286</c:v>
              </c:pt>
              <c:pt idx="15">
                <c:v>625.21232357810834</c:v>
              </c:pt>
              <c:pt idx="16">
                <c:v>628.89967455650105</c:v>
              </c:pt>
              <c:pt idx="17">
                <c:v>632.46955273566994</c:v>
              </c:pt>
              <c:pt idx="18">
                <c:v>638.07651717520912</c:v>
              </c:pt>
              <c:pt idx="19">
                <c:v>626.16727927048237</c:v>
              </c:pt>
              <c:pt idx="20">
                <c:v>625.61902706008527</c:v>
              </c:pt>
              <c:pt idx="21">
                <c:v>640.15419285309883</c:v>
              </c:pt>
              <c:pt idx="22">
                <c:v>634.40555312883498</c:v>
              </c:pt>
              <c:pt idx="23">
                <c:v>634.62590698360555</c:v>
              </c:pt>
              <c:pt idx="24">
                <c:v>634.83296715479037</c:v>
              </c:pt>
              <c:pt idx="25">
                <c:v>635.05450172287703</c:v>
              </c:pt>
              <c:pt idx="26">
                <c:v>639.03163020470379</c:v>
              </c:pt>
              <c:pt idx="27">
                <c:v>639.24435574505469</c:v>
              </c:pt>
              <c:pt idx="28">
                <c:v>639.45804369390339</c:v>
              </c:pt>
              <c:pt idx="29">
                <c:v>641.60628434954151</c:v>
              </c:pt>
              <c:pt idx="30">
                <c:v>641.8166289323957</c:v>
              </c:pt>
              <c:pt idx="31">
                <c:v>633.8830640018067</c:v>
              </c:pt>
              <c:pt idx="32">
                <c:v>634.15222790054997</c:v>
              </c:pt>
              <c:pt idx="33">
                <c:v>634.43339329246589</c:v>
              </c:pt>
              <c:pt idx="34">
                <c:v>634.69226064048189</c:v>
              </c:pt>
              <c:pt idx="35">
                <c:v>634.95137819500553</c:v>
              </c:pt>
              <c:pt idx="36">
                <c:v>635.20708124522832</c:v>
              </c:pt>
              <c:pt idx="37">
                <c:v>635.45792471257221</c:v>
              </c:pt>
              <c:pt idx="38">
                <c:v>635.70280743998546</c:v>
              </c:pt>
              <c:pt idx="39">
                <c:v>635.95308925306972</c:v>
              </c:pt>
              <c:pt idx="40">
                <c:v>633.30582526196474</c:v>
              </c:pt>
              <c:pt idx="41">
                <c:v>633.55722643528884</c:v>
              </c:pt>
              <c:pt idx="42">
                <c:v>633.81085485006622</c:v>
              </c:pt>
              <c:pt idx="43">
                <c:v>629.08122380952068</c:v>
              </c:pt>
              <c:pt idx="44">
                <c:v>629.30490540158814</c:v>
              </c:pt>
              <c:pt idx="45">
                <c:v>629.54872715814668</c:v>
              </c:pt>
              <c:pt idx="46">
                <c:v>629.79292578702268</c:v>
              </c:pt>
              <c:pt idx="47">
                <c:v>620.09046103091498</c:v>
              </c:pt>
              <c:pt idx="48">
                <c:v>620.3487814176558</c:v>
              </c:pt>
              <c:pt idx="49">
                <c:v>620.60476639372962</c:v>
              </c:pt>
              <c:pt idx="50">
                <c:v>628.62144617764443</c:v>
              </c:pt>
              <c:pt idx="51">
                <c:v>642.85556913016126</c:v>
              </c:pt>
              <c:pt idx="52">
                <c:v>648.00909767064286</c:v>
              </c:pt>
              <c:pt idx="53">
                <c:v>655.77806300016857</c:v>
              </c:pt>
              <c:pt idx="54">
                <c:v>654.07484404750346</c:v>
              </c:pt>
              <c:pt idx="55">
                <c:v>662.21066747545751</c:v>
              </c:pt>
              <c:pt idx="56">
                <c:v>642.70062711886067</c:v>
              </c:pt>
              <c:pt idx="57">
                <c:v>659.39981734490436</c:v>
              </c:pt>
              <c:pt idx="58">
                <c:v>647.54475415002685</c:v>
              </c:pt>
              <c:pt idx="59">
                <c:v>651.41618566132149</c:v>
              </c:pt>
              <c:pt idx="60">
                <c:v>655.64985078025461</c:v>
              </c:pt>
              <c:pt idx="61">
                <c:v>651.13787560197432</c:v>
              </c:pt>
              <c:pt idx="62">
                <c:v>627.93224080284983</c:v>
              </c:pt>
              <c:pt idx="63">
                <c:v>633.77048140546606</c:v>
              </c:pt>
              <c:pt idx="64">
                <c:v>664.01424270601785</c:v>
              </c:pt>
              <c:pt idx="65">
                <c:v>637.81156994789319</c:v>
              </c:pt>
              <c:pt idx="66">
                <c:v>642.02119852353474</c:v>
              </c:pt>
              <c:pt idx="67">
                <c:v>657.96370685383602</c:v>
              </c:pt>
              <c:pt idx="68">
                <c:v>660.19790291456661</c:v>
              </c:pt>
              <c:pt idx="69">
                <c:v>660.20339802196986</c:v>
              </c:pt>
              <c:pt idx="70">
                <c:v>667.41452036003386</c:v>
              </c:pt>
              <c:pt idx="71">
                <c:v>670.5321575354011</c:v>
              </c:pt>
              <c:pt idx="72">
                <c:v>723.02723265472287</c:v>
              </c:pt>
              <c:pt idx="73">
                <c:v>704.64862137857517</c:v>
              </c:pt>
              <c:pt idx="74">
                <c:v>701.31419641054549</c:v>
              </c:pt>
              <c:pt idx="75">
                <c:v>719.06621597794424</c:v>
              </c:pt>
              <c:pt idx="76">
                <c:v>739.16001955047352</c:v>
              </c:pt>
              <c:pt idx="77">
                <c:v>733.06874469201796</c:v>
              </c:pt>
              <c:pt idx="78">
                <c:v>732.42749090588063</c:v>
              </c:pt>
              <c:pt idx="79">
                <c:v>752.02888873927293</c:v>
              </c:pt>
              <c:pt idx="80">
                <c:v>781.51487712382971</c:v>
              </c:pt>
              <c:pt idx="81">
                <c:v>773.99356173735725</c:v>
              </c:pt>
              <c:pt idx="82">
                <c:v>767.31489458196518</c:v>
              </c:pt>
              <c:pt idx="83">
                <c:v>729.43007123003235</c:v>
              </c:pt>
              <c:pt idx="84">
                <c:v>719.5023031557389</c:v>
              </c:pt>
              <c:pt idx="85">
                <c:v>696.53163206321904</c:v>
              </c:pt>
              <c:pt idx="86">
                <c:v>718.88093640977365</c:v>
              </c:pt>
              <c:pt idx="87">
                <c:v>725.93240530097864</c:v>
              </c:pt>
              <c:pt idx="88">
                <c:v>746.27234853657296</c:v>
              </c:pt>
              <c:pt idx="89">
                <c:v>755.32200947934018</c:v>
              </c:pt>
              <c:pt idx="90">
                <c:v>749.46886726842172</c:v>
              </c:pt>
              <c:pt idx="91">
                <c:v>784.10140552922712</c:v>
              </c:pt>
              <c:pt idx="92">
                <c:v>773.18065111720432</c:v>
              </c:pt>
              <c:pt idx="93">
                <c:v>780.08587572902513</c:v>
              </c:pt>
              <c:pt idx="94">
                <c:v>799.81194210824958</c:v>
              </c:pt>
              <c:pt idx="95">
                <c:v>835.82467545518239</c:v>
              </c:pt>
              <c:pt idx="96">
                <c:v>847.07506095995564</c:v>
              </c:pt>
              <c:pt idx="97">
                <c:v>818.55399047337801</c:v>
              </c:pt>
              <c:pt idx="98">
                <c:v>873.04116014918543</c:v>
              </c:pt>
              <c:pt idx="99">
                <c:v>856.82392873957951</c:v>
              </c:pt>
              <c:pt idx="100">
                <c:v>803.39516193831003</c:v>
              </c:pt>
              <c:pt idx="101">
                <c:v>817.35336165563297</c:v>
              </c:pt>
              <c:pt idx="102">
                <c:v>829.23937627216947</c:v>
              </c:pt>
              <c:pt idx="103">
                <c:v>901.13856731407736</c:v>
              </c:pt>
              <c:pt idx="104">
                <c:v>910.51130279170923</c:v>
              </c:pt>
              <c:pt idx="105">
                <c:v>930.10193031781409</c:v>
              </c:pt>
              <c:pt idx="106">
                <c:v>955.91377354385543</c:v>
              </c:pt>
              <c:pt idx="107">
                <c:v>959.92416062788368</c:v>
              </c:pt>
              <c:pt idx="108">
                <c:v>896.80972924172204</c:v>
              </c:pt>
              <c:pt idx="109">
                <c:v>931.57857318907884</c:v>
              </c:pt>
              <c:pt idx="110">
                <c:v>852.02212532431645</c:v>
              </c:pt>
              <c:pt idx="111">
                <c:v>858.27491875428552</c:v>
              </c:pt>
              <c:pt idx="112">
                <c:v>868.87172866177877</c:v>
              </c:pt>
              <c:pt idx="113">
                <c:v>879.23309007203466</c:v>
              </c:pt>
              <c:pt idx="114">
                <c:v>888.91110892224594</c:v>
              </c:pt>
              <c:pt idx="115">
                <c:v>875.83744865522249</c:v>
              </c:pt>
              <c:pt idx="116">
                <c:v>860.61005845526984</c:v>
              </c:pt>
              <c:pt idx="117">
                <c:v>846.9177118569927</c:v>
              </c:pt>
              <c:pt idx="118">
                <c:v>834.66305562039599</c:v>
              </c:pt>
              <c:pt idx="119">
                <c:v>823.59141362642845</c:v>
              </c:pt>
              <c:pt idx="120">
                <c:v>944.54597245952925</c:v>
              </c:pt>
              <c:pt idx="121">
                <c:v>923.43793993846407</c:v>
              </c:pt>
              <c:pt idx="122">
                <c:v>929.83237844634334</c:v>
              </c:pt>
              <c:pt idx="123">
                <c:v>900.36845888309085</c:v>
              </c:pt>
              <c:pt idx="124">
                <c:v>954.98467088193263</c:v>
              </c:pt>
              <c:pt idx="125">
                <c:v>989.41575861691763</c:v>
              </c:pt>
              <c:pt idx="126">
                <c:v>1048.2122152137588</c:v>
              </c:pt>
              <c:pt idx="127">
                <c:v>1030.3643806877237</c:v>
              </c:pt>
              <c:pt idx="128">
                <c:v>1081.5846061015482</c:v>
              </c:pt>
              <c:pt idx="129">
                <c:v>1072.7937058977034</c:v>
              </c:pt>
              <c:pt idx="130">
                <c:v>1059.8489043124637</c:v>
              </c:pt>
              <c:pt idx="131">
                <c:v>1045.8420581993732</c:v>
              </c:pt>
              <c:pt idx="132">
                <c:v>1040.2949214596276</c:v>
              </c:pt>
              <c:pt idx="133">
                <c:v>1084.3996623567941</c:v>
              </c:pt>
              <c:pt idx="134">
                <c:v>1122.5497944400736</c:v>
              </c:pt>
              <c:pt idx="135">
                <c:v>1182.583749119239</c:v>
              </c:pt>
              <c:pt idx="136">
                <c:v>1295.5482056558978</c:v>
              </c:pt>
              <c:pt idx="137">
                <c:v>1336.7709748826182</c:v>
              </c:pt>
              <c:pt idx="138">
                <c:v>1320.7738561373289</c:v>
              </c:pt>
              <c:pt idx="139">
                <c:v>1329.8138112870495</c:v>
              </c:pt>
              <c:pt idx="140">
                <c:v>1309.9629119150241</c:v>
              </c:pt>
              <c:pt idx="141">
                <c:v>1356.9211715704771</c:v>
              </c:pt>
              <c:pt idx="142">
                <c:v>1395.9551495167698</c:v>
              </c:pt>
              <c:pt idx="143">
                <c:v>1332.99216859993</c:v>
              </c:pt>
              <c:pt idx="144">
                <c:v>1385.8978068791544</c:v>
              </c:pt>
              <c:pt idx="145">
                <c:v>1416.6345369271426</c:v>
              </c:pt>
              <c:pt idx="146">
                <c:v>1458.4380389265104</c:v>
              </c:pt>
              <c:pt idx="147">
                <c:v>1489.0726540335497</c:v>
              </c:pt>
              <c:pt idx="148">
                <c:v>1557.180561313578</c:v>
              </c:pt>
              <c:pt idx="149">
                <c:v>1593.5986272722089</c:v>
              </c:pt>
              <c:pt idx="150">
                <c:v>1670.013514392356</c:v>
              </c:pt>
              <c:pt idx="151">
                <c:v>1758.5564693455888</c:v>
              </c:pt>
              <c:pt idx="152">
                <c:v>1806.2701109146367</c:v>
              </c:pt>
              <c:pt idx="153">
                <c:v>1840.0781209159447</c:v>
              </c:pt>
              <c:pt idx="154">
                <c:v>1915.7976890176189</c:v>
              </c:pt>
              <c:pt idx="155">
                <c:v>1956.2465863861828</c:v>
              </c:pt>
              <c:pt idx="156">
                <c:v>1971.8877058550836</c:v>
              </c:pt>
              <c:pt idx="157">
                <c:v>2000.3747066330402</c:v>
              </c:pt>
              <c:pt idx="158">
                <c:v>1972.5435538739555</c:v>
              </c:pt>
              <c:pt idx="159">
                <c:v>2014.843998099836</c:v>
              </c:pt>
              <c:pt idx="160">
                <c:v>2056.5840696269606</c:v>
              </c:pt>
              <c:pt idx="161">
                <c:v>2012.3658818437336</c:v>
              </c:pt>
              <c:pt idx="162">
                <c:v>2101.8033007334852</c:v>
              </c:pt>
              <c:pt idx="163">
                <c:v>2210.8848300192844</c:v>
              </c:pt>
              <c:pt idx="164">
                <c:v>2267.4735745536768</c:v>
              </c:pt>
              <c:pt idx="165">
                <c:v>2310.3184442062238</c:v>
              </c:pt>
              <c:pt idx="166">
                <c:v>2306.1751999358071</c:v>
              </c:pt>
              <c:pt idx="167">
                <c:v>2217.8374618813546</c:v>
              </c:pt>
              <c:pt idx="168">
                <c:v>2225.7050297346314</c:v>
              </c:pt>
              <c:pt idx="169">
                <c:v>2383.1967513913596</c:v>
              </c:pt>
              <c:pt idx="170">
                <c:v>2458.8836209148608</c:v>
              </c:pt>
              <c:pt idx="171">
                <c:v>2564.4864914966984</c:v>
              </c:pt>
              <c:pt idx="172">
                <c:v>2580.0070094395055</c:v>
              </c:pt>
              <c:pt idx="173">
                <c:v>2609.6704330137522</c:v>
              </c:pt>
              <c:pt idx="174">
                <c:v>2700.3979165513942</c:v>
              </c:pt>
              <c:pt idx="175">
                <c:v>2629.570288707394</c:v>
              </c:pt>
              <c:pt idx="176">
                <c:v>2616.5914165963572</c:v>
              </c:pt>
              <c:pt idx="177">
                <c:v>2608.7109435529437</c:v>
              </c:pt>
              <c:pt idx="178">
                <c:v>2533.6143520334194</c:v>
              </c:pt>
              <c:pt idx="179">
                <c:v>2475.5677283706691</c:v>
              </c:pt>
              <c:pt idx="180">
                <c:v>2486.5636165701167</c:v>
              </c:pt>
              <c:pt idx="181">
                <c:v>2450.2499063988034</c:v>
              </c:pt>
              <c:pt idx="182">
                <c:v>2363.7413451231319</c:v>
              </c:pt>
              <c:pt idx="183">
                <c:v>2272.5346925970366</c:v>
              </c:pt>
              <c:pt idx="184">
                <c:v>2288.5056166032182</c:v>
              </c:pt>
              <c:pt idx="185">
                <c:v>2257.7085909704829</c:v>
              </c:pt>
              <c:pt idx="186">
                <c:v>2244.7514883007939</c:v>
              </c:pt>
              <c:pt idx="187">
                <c:v>2232.862520021431</c:v>
              </c:pt>
              <c:pt idx="188">
                <c:v>2251.9742923227782</c:v>
              </c:pt>
              <c:pt idx="189">
                <c:v>2268.9327742853338</c:v>
              </c:pt>
              <c:pt idx="190">
                <c:v>2357.5088723436129</c:v>
              </c:pt>
              <c:pt idx="191">
                <c:v>2320.2889123449704</c:v>
              </c:pt>
              <c:pt idx="192">
                <c:v>2271.5220279167092</c:v>
              </c:pt>
              <c:pt idx="193">
                <c:v>2215.500017849979</c:v>
              </c:pt>
              <c:pt idx="194">
                <c:v>2174.0297214606999</c:v>
              </c:pt>
              <c:pt idx="195">
                <c:v>2187.1482279536517</c:v>
              </c:pt>
              <c:pt idx="196">
                <c:v>2240.7922306491196</c:v>
              </c:pt>
              <c:pt idx="197">
                <c:v>2252.6460406722158</c:v>
              </c:pt>
              <c:pt idx="198">
                <c:v>2262.8617141390223</c:v>
              </c:pt>
              <c:pt idx="199">
                <c:v>2255.2412156639957</c:v>
              </c:pt>
              <c:pt idx="200">
                <c:v>2275.4093146909636</c:v>
              </c:pt>
              <c:pt idx="201">
                <c:v>2308.8890290906311</c:v>
              </c:pt>
              <c:pt idx="202">
                <c:v>2392.6653952151187</c:v>
              </c:pt>
              <c:pt idx="203">
                <c:v>2439.1049025789707</c:v>
              </c:pt>
              <c:pt idx="204">
                <c:v>2530.6006773189961</c:v>
              </c:pt>
              <c:pt idx="205">
                <c:v>2617.783114521008</c:v>
              </c:pt>
              <c:pt idx="206">
                <c:v>2705.3536728309291</c:v>
              </c:pt>
              <c:pt idx="207">
                <c:v>2804.8197197887011</c:v>
              </c:pt>
              <c:pt idx="208">
                <c:v>2879.4690112199346</c:v>
              </c:pt>
              <c:pt idx="209">
                <c:v>2908.5182068936251</c:v>
              </c:pt>
              <c:pt idx="210">
                <c:v>3007.0540489848422</c:v>
              </c:pt>
              <c:pt idx="211">
                <c:v>3077.8144379027658</c:v>
              </c:pt>
              <c:pt idx="212">
                <c:v>3149.530652557326</c:v>
              </c:pt>
              <c:pt idx="213">
                <c:v>3229.6743112593385</c:v>
              </c:pt>
              <c:pt idx="214">
                <c:v>3315.4579346618616</c:v>
              </c:pt>
              <c:pt idx="215">
                <c:v>3336.1663632663399</c:v>
              </c:pt>
              <c:pt idx="216">
                <c:v>3301.045687889437</c:v>
              </c:pt>
              <c:pt idx="217">
                <c:v>3308.5069255532994</c:v>
              </c:pt>
              <c:pt idx="218">
                <c:v>3329.3133865684376</c:v>
              </c:pt>
              <c:pt idx="219">
                <c:v>3347.7561277079253</c:v>
              </c:pt>
              <c:pt idx="220">
                <c:v>3208.1610262785357</c:v>
              </c:pt>
              <c:pt idx="221">
                <c:v>3270.2189115958827</c:v>
              </c:pt>
              <c:pt idx="222">
                <c:v>3306.9454154632385</c:v>
              </c:pt>
              <c:pt idx="223">
                <c:v>3342.6396948399752</c:v>
              </c:pt>
              <c:pt idx="224">
                <c:v>3382.0537859647548</c:v>
              </c:pt>
              <c:pt idx="225">
                <c:v>3408.4716803448878</c:v>
              </c:pt>
              <c:pt idx="226">
                <c:v>3763.0253912736225</c:v>
              </c:pt>
              <c:pt idx="227">
                <c:v>4117.5791022023577</c:v>
              </c:pt>
              <c:pt idx="228">
                <c:v>4472.1328131310929</c:v>
              </c:pt>
              <c:pt idx="229">
                <c:v>4826.6865240598281</c:v>
              </c:pt>
              <c:pt idx="230">
                <c:v>5181.2402349885633</c:v>
              </c:pt>
              <c:pt idx="231">
                <c:v>5535.7939459172985</c:v>
              </c:pt>
              <c:pt idx="232">
                <c:v>5890.3476568460337</c:v>
              </c:pt>
              <c:pt idx="233">
                <c:v>6244.9013677747689</c:v>
              </c:pt>
              <c:pt idx="234">
                <c:v>6599.4550787035041</c:v>
              </c:pt>
              <c:pt idx="235">
                <c:v>6954.0087896322393</c:v>
              </c:pt>
              <c:pt idx="236">
                <c:v>7308.5625005609745</c:v>
              </c:pt>
              <c:pt idx="237">
                <c:v>7663.1162114897097</c:v>
              </c:pt>
              <c:pt idx="238">
                <c:v>8017.6699224184449</c:v>
              </c:pt>
              <c:pt idx="239">
                <c:v>8372.2236333471792</c:v>
              </c:pt>
              <c:pt idx="240">
                <c:v>8726.7773442759135</c:v>
              </c:pt>
              <c:pt idx="241">
                <c:v>9081.3310552046478</c:v>
              </c:pt>
              <c:pt idx="242">
                <c:v>9435.8847661333821</c:v>
              </c:pt>
              <c:pt idx="243">
                <c:v>9790.4384770621164</c:v>
              </c:pt>
              <c:pt idx="244">
                <c:v>10144.992187990851</c:v>
              </c:pt>
              <c:pt idx="245">
                <c:v>10499.545898919585</c:v>
              </c:pt>
              <c:pt idx="246">
                <c:v>10854.099609848319</c:v>
              </c:pt>
              <c:pt idx="247">
                <c:v>11208.653320777054</c:v>
              </c:pt>
              <c:pt idx="248">
                <c:v>11563.207031705788</c:v>
              </c:pt>
              <c:pt idx="249">
                <c:v>11917.760742634522</c:v>
              </c:pt>
              <c:pt idx="250">
                <c:v>12272.314453563256</c:v>
              </c:pt>
              <c:pt idx="251">
                <c:v>12626.868164491991</c:v>
              </c:pt>
              <c:pt idx="252">
                <c:v>12981.421875420725</c:v>
              </c:pt>
              <c:pt idx="253">
                <c:v>13335.975586349459</c:v>
              </c:pt>
              <c:pt idx="254">
                <c:v>13690.529297278194</c:v>
              </c:pt>
              <c:pt idx="255">
                <c:v>14045.083008206928</c:v>
              </c:pt>
              <c:pt idx="256">
                <c:v>14399.636719135662</c:v>
              </c:pt>
              <c:pt idx="257">
                <c:v>14754.190430064396</c:v>
              </c:pt>
              <c:pt idx="258">
                <c:v>15108.744140993131</c:v>
              </c:pt>
              <c:pt idx="259">
                <c:v>15463.297851921865</c:v>
              </c:pt>
              <c:pt idx="260">
                <c:v>15817.851562850599</c:v>
              </c:pt>
              <c:pt idx="261">
                <c:v>16172.405273779334</c:v>
              </c:pt>
              <c:pt idx="262">
                <c:v>16526.958984708068</c:v>
              </c:pt>
              <c:pt idx="263">
                <c:v>16881.512695636804</c:v>
              </c:pt>
              <c:pt idx="264">
                <c:v>17236.06640656554</c:v>
              </c:pt>
              <c:pt idx="265">
                <c:v>17590.620117494276</c:v>
              </c:pt>
              <c:pt idx="266">
                <c:v>17945.173828423012</c:v>
              </c:pt>
              <c:pt idx="267">
                <c:v>18299.727539351748</c:v>
              </c:pt>
              <c:pt idx="268">
                <c:v>18654.281250280485</c:v>
              </c:pt>
              <c:pt idx="269">
                <c:v>19008.834961209221</c:v>
              </c:pt>
              <c:pt idx="270">
                <c:v>19363.388672137957</c:v>
              </c:pt>
              <c:pt idx="271">
                <c:v>19717.942383066693</c:v>
              </c:pt>
              <c:pt idx="272">
                <c:v>20072.496093995429</c:v>
              </c:pt>
              <c:pt idx="273">
                <c:v>20427.049804924165</c:v>
              </c:pt>
              <c:pt idx="274">
                <c:v>20781.603515852901</c:v>
              </c:pt>
              <c:pt idx="275">
                <c:v>21136.157226781637</c:v>
              </c:pt>
              <c:pt idx="276">
                <c:v>21490.710937710373</c:v>
              </c:pt>
              <c:pt idx="277">
                <c:v>21845.26464863911</c:v>
              </c:pt>
              <c:pt idx="278">
                <c:v>22199.818359567846</c:v>
              </c:pt>
              <c:pt idx="279">
                <c:v>22554.372070496582</c:v>
              </c:pt>
              <c:pt idx="280">
                <c:v>22908.925781425318</c:v>
              </c:pt>
              <c:pt idx="281">
                <c:v>23263.479492354054</c:v>
              </c:pt>
              <c:pt idx="282">
                <c:v>23618.03320328279</c:v>
              </c:pt>
              <c:pt idx="283">
                <c:v>23972.586914211526</c:v>
              </c:pt>
              <c:pt idx="284">
                <c:v>24327.140625140262</c:v>
              </c:pt>
              <c:pt idx="285">
                <c:v>24681.694336068998</c:v>
              </c:pt>
              <c:pt idx="286">
                <c:v>25036.248046997734</c:v>
              </c:pt>
              <c:pt idx="287">
                <c:v>25390.801757926471</c:v>
              </c:pt>
              <c:pt idx="288">
                <c:v>25745.355468855207</c:v>
              </c:pt>
              <c:pt idx="289">
                <c:v>26099.909179783943</c:v>
              </c:pt>
              <c:pt idx="290">
                <c:v>26454.462890712679</c:v>
              </c:pt>
              <c:pt idx="291">
                <c:v>26809.016601641415</c:v>
              </c:pt>
              <c:pt idx="292">
                <c:v>27163.570312570151</c:v>
              </c:pt>
              <c:pt idx="293">
                <c:v>27518.124023498887</c:v>
              </c:pt>
              <c:pt idx="294">
                <c:v>27872.677734427623</c:v>
              </c:pt>
              <c:pt idx="295">
                <c:v>28227.231445356359</c:v>
              </c:pt>
              <c:pt idx="296">
                <c:v>28581.785156285096</c:v>
              </c:pt>
              <c:pt idx="297">
                <c:v>28936.338867213832</c:v>
              </c:pt>
              <c:pt idx="298">
                <c:v>29290.892578142568</c:v>
              </c:pt>
              <c:pt idx="299">
                <c:v>29645.446289071304</c:v>
              </c:pt>
              <c:pt idx="300">
                <c:v>30000</c:v>
              </c:pt>
            </c:numLit>
          </c:val>
          <c:smooth val="1"/>
          <c:extLst>
            <c:ext xmlns:c16="http://schemas.microsoft.com/office/drawing/2014/chart" uri="{C3380CC4-5D6E-409C-BE32-E72D297353CC}">
              <c16:uniqueId val="{00000004-CE73-4283-9BA2-8A70F88F40B6}"/>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840.05488578385177</c:v>
              </c:pt>
              <c:pt idx="1">
                <c:v>840.77993036332509</c:v>
              </c:pt>
              <c:pt idx="2">
                <c:v>841.50537832360726</c:v>
              </c:pt>
              <c:pt idx="3">
                <c:v>842.2319260664633</c:v>
              </c:pt>
              <c:pt idx="4">
                <c:v>842.95838359767697</c:v>
              </c:pt>
              <c:pt idx="5">
                <c:v>843.68583926082124</c:v>
              </c:pt>
              <c:pt idx="6">
                <c:v>844.41345726098496</c:v>
              </c:pt>
              <c:pt idx="7">
                <c:v>845.14228145164157</c:v>
              </c:pt>
              <c:pt idx="8">
                <c:v>845.87197385427112</c:v>
              </c:pt>
              <c:pt idx="9">
                <c:v>846.60182176675869</c:v>
              </c:pt>
              <c:pt idx="10">
                <c:v>847.33099924041824</c:v>
              </c:pt>
              <c:pt idx="11">
                <c:v>848.06090085109304</c:v>
              </c:pt>
              <c:pt idx="12">
                <c:v>848.79154041620154</c:v>
              </c:pt>
              <c:pt idx="13">
                <c:v>849.52423910390178</c:v>
              </c:pt>
              <c:pt idx="14">
                <c:v>850.25781967536477</c:v>
              </c:pt>
              <c:pt idx="15">
                <c:v>850.98101848288957</c:v>
              </c:pt>
              <c:pt idx="16">
                <c:v>851.69592028603802</c:v>
              </c:pt>
              <c:pt idx="17">
                <c:v>852.41146437541056</c:v>
              </c:pt>
              <c:pt idx="18">
                <c:v>853.12782301666527</c:v>
              </c:pt>
              <c:pt idx="19">
                <c:v>853.84365091259485</c:v>
              </c:pt>
              <c:pt idx="20">
                <c:v>854.56019235515157</c:v>
              </c:pt>
              <c:pt idx="21">
                <c:v>855.27701426193028</c:v>
              </c:pt>
              <c:pt idx="22">
                <c:v>855.99500095918097</c:v>
              </c:pt>
              <c:pt idx="23">
                <c:v>856.71403475339707</c:v>
              </c:pt>
              <c:pt idx="24">
                <c:v>857.43355262273326</c:v>
              </c:pt>
              <c:pt idx="25">
                <c:v>858.1536869126877</c:v>
              </c:pt>
              <c:pt idx="26">
                <c:v>858.87469128602129</c:v>
              </c:pt>
              <c:pt idx="27">
                <c:v>859.59681331653098</c:v>
              </c:pt>
              <c:pt idx="28">
                <c:v>860.32068366783756</c:v>
              </c:pt>
              <c:pt idx="29">
                <c:v>861.04503471015244</c:v>
              </c:pt>
              <c:pt idx="30">
                <c:v>861.77023846675058</c:v>
              </c:pt>
              <c:pt idx="31">
                <c:v>862.49851263733581</c:v>
              </c:pt>
              <c:pt idx="32">
                <c:v>863.2267543996993</c:v>
              </c:pt>
              <c:pt idx="33">
                <c:v>863.95556028492422</c:v>
              </c:pt>
              <c:pt idx="34">
                <c:v>864.68445465743832</c:v>
              </c:pt>
              <c:pt idx="35">
                <c:v>865.42316657862841</c:v>
              </c:pt>
              <c:pt idx="36">
                <c:v>866.17121138737059</c:v>
              </c:pt>
              <c:pt idx="37">
                <c:v>866.91978313028801</c:v>
              </c:pt>
              <c:pt idx="38">
                <c:v>867.6684101858076</c:v>
              </c:pt>
              <c:pt idx="39">
                <c:v>868.41557184774172</c:v>
              </c:pt>
              <c:pt idx="40">
                <c:v>869.1613221784022</c:v>
              </c:pt>
              <c:pt idx="41">
                <c:v>869.90864285358759</c:v>
              </c:pt>
              <c:pt idx="42">
                <c:v>870.65558421797641</c:v>
              </c:pt>
              <c:pt idx="43">
                <c:v>871.40630799059454</c:v>
              </c:pt>
              <c:pt idx="44">
                <c:v>872.15411511975628</c:v>
              </c:pt>
              <c:pt idx="45">
                <c:v>872.90164867081512</c:v>
              </c:pt>
              <c:pt idx="46">
                <c:v>873.65159127438062</c:v>
              </c:pt>
              <c:pt idx="47">
                <c:v>874.40278126207431</c:v>
              </c:pt>
              <c:pt idx="48">
                <c:v>875.15270185999634</c:v>
              </c:pt>
              <c:pt idx="49">
                <c:v>875.90199729488154</c:v>
              </c:pt>
              <c:pt idx="50">
                <c:v>876.65444306169979</c:v>
              </c:pt>
              <c:pt idx="51">
                <c:v>877.41040871407336</c:v>
              </c:pt>
              <c:pt idx="52">
                <c:v>878.16810161544106</c:v>
              </c:pt>
              <c:pt idx="53">
                <c:v>878.92684220738818</c:v>
              </c:pt>
              <c:pt idx="54">
                <c:v>879.68747775605141</c:v>
              </c:pt>
              <c:pt idx="55">
                <c:v>880.44927045663519</c:v>
              </c:pt>
              <c:pt idx="56">
                <c:v>881.21161912688638</c:v>
              </c:pt>
              <c:pt idx="57">
                <c:v>881.97059545774016</c:v>
              </c:pt>
              <c:pt idx="58">
                <c:v>882.71852938186396</c:v>
              </c:pt>
              <c:pt idx="59">
                <c:v>883.47604980794347</c:v>
              </c:pt>
              <c:pt idx="60">
                <c:v>884.26486271211206</c:v>
              </c:pt>
              <c:pt idx="61">
                <c:v>853.3010233917305</c:v>
              </c:pt>
              <c:pt idx="62">
                <c:v>767.4821514043158</c:v>
              </c:pt>
              <c:pt idx="63">
                <c:v>926.30554470301047</c:v>
              </c:pt>
              <c:pt idx="64">
                <c:v>755.78867421509653</c:v>
              </c:pt>
              <c:pt idx="65">
                <c:v>682.85034058585359</c:v>
              </c:pt>
              <c:pt idx="66">
                <c:v>825.67389949341873</c:v>
              </c:pt>
              <c:pt idx="67">
                <c:v>701.34108810590646</c:v>
              </c:pt>
              <c:pt idx="68">
                <c:v>719.14230684265715</c:v>
              </c:pt>
              <c:pt idx="69">
                <c:v>718.40769538552479</c:v>
              </c:pt>
              <c:pt idx="70">
                <c:v>921.76728291054314</c:v>
              </c:pt>
              <c:pt idx="71">
                <c:v>764.0373619203815</c:v>
              </c:pt>
              <c:pt idx="72">
                <c:v>816.27761915379597</c:v>
              </c:pt>
              <c:pt idx="73">
                <c:v>831.84357102422598</c:v>
              </c:pt>
              <c:pt idx="74">
                <c:v>1014.2443506196906</c:v>
              </c:pt>
              <c:pt idx="75">
                <c:v>764.93869399973664</c:v>
              </c:pt>
              <c:pt idx="76">
                <c:v>774.04540134424406</c:v>
              </c:pt>
              <c:pt idx="77">
                <c:v>946.79967718168143</c:v>
              </c:pt>
              <c:pt idx="78">
                <c:v>989.61914748750712</c:v>
              </c:pt>
              <c:pt idx="79">
                <c:v>840.36245155393044</c:v>
              </c:pt>
              <c:pt idx="80">
                <c:v>784.75155931016957</c:v>
              </c:pt>
              <c:pt idx="81">
                <c:v>1011.2187845684599</c:v>
              </c:pt>
              <c:pt idx="82">
                <c:v>888.23116627577895</c:v>
              </c:pt>
              <c:pt idx="83">
                <c:v>933.59491373504545</c:v>
              </c:pt>
              <c:pt idx="84">
                <c:v>925.71218791461467</c:v>
              </c:pt>
              <c:pt idx="85">
                <c:v>836.2493323035942</c:v>
              </c:pt>
              <c:pt idx="86">
                <c:v>836.62710578749022</c:v>
              </c:pt>
              <c:pt idx="87">
                <c:v>1011.0051095835964</c:v>
              </c:pt>
              <c:pt idx="88">
                <c:v>984.48809580916179</c:v>
              </c:pt>
              <c:pt idx="89">
                <c:v>782.91155855931788</c:v>
              </c:pt>
              <c:pt idx="90">
                <c:v>897.16798725035812</c:v>
              </c:pt>
              <c:pt idx="91">
                <c:v>781.05229531895964</c:v>
              </c:pt>
              <c:pt idx="92">
                <c:v>896.86605371094151</c:v>
              </c:pt>
              <c:pt idx="93">
                <c:v>1114.1851026167526</c:v>
              </c:pt>
              <c:pt idx="94">
                <c:v>1113.4813542962108</c:v>
              </c:pt>
              <c:pt idx="95">
                <c:v>1087.023264562783</c:v>
              </c:pt>
              <c:pt idx="96">
                <c:v>1150.6872798073703</c:v>
              </c:pt>
              <c:pt idx="97">
                <c:v>1044.3160969178066</c:v>
              </c:pt>
              <c:pt idx="98">
                <c:v>1203.24712836705</c:v>
              </c:pt>
              <c:pt idx="99">
                <c:v>1223.5034576937471</c:v>
              </c:pt>
              <c:pt idx="100">
                <c:v>1226.1496330213333</c:v>
              </c:pt>
              <c:pt idx="101">
                <c:v>1156.8028709882467</c:v>
              </c:pt>
              <c:pt idx="102">
                <c:v>1312.1047315366925</c:v>
              </c:pt>
              <c:pt idx="103">
                <c:v>1292.6796626266284</c:v>
              </c:pt>
              <c:pt idx="104">
                <c:v>1345.9761083550754</c:v>
              </c:pt>
              <c:pt idx="105">
                <c:v>1190.8181312313177</c:v>
              </c:pt>
              <c:pt idx="106">
                <c:v>1096.5080540885269</c:v>
              </c:pt>
              <c:pt idx="107">
                <c:v>1150.8206573972918</c:v>
              </c:pt>
              <c:pt idx="108">
                <c:v>1137.7114331930929</c:v>
              </c:pt>
              <c:pt idx="109">
                <c:v>1261.3159050246063</c:v>
              </c:pt>
              <c:pt idx="110">
                <c:v>1247.7484103396371</c:v>
              </c:pt>
              <c:pt idx="111">
                <c:v>1131.2235005961982</c:v>
              </c:pt>
              <c:pt idx="112">
                <c:v>1269.2245862253803</c:v>
              </c:pt>
              <c:pt idx="113">
                <c:v>1359.4933704824027</c:v>
              </c:pt>
              <c:pt idx="114">
                <c:v>1300.4395681041688</c:v>
              </c:pt>
              <c:pt idx="115">
                <c:v>1299.7485300973524</c:v>
              </c:pt>
              <c:pt idx="116">
                <c:v>1259.4111432249795</c:v>
              </c:pt>
              <c:pt idx="117">
                <c:v>1155.6912482485268</c:v>
              </c:pt>
              <c:pt idx="118">
                <c:v>843.50531372484852</c:v>
              </c:pt>
              <c:pt idx="119">
                <c:v>775.83497012505109</c:v>
              </c:pt>
              <c:pt idx="120">
                <c:v>744.38579829803234</c:v>
              </c:pt>
              <c:pt idx="121">
                <c:v>661.76957836575264</c:v>
              </c:pt>
              <c:pt idx="122">
                <c:v>792.7682904056544</c:v>
              </c:pt>
              <c:pt idx="123">
                <c:v>905.46172822959534</c:v>
              </c:pt>
              <c:pt idx="124">
                <c:v>1052.2717954438592</c:v>
              </c:pt>
              <c:pt idx="125">
                <c:v>1240.0175023321128</c:v>
              </c:pt>
              <c:pt idx="126">
                <c:v>1409.8834725371055</c:v>
              </c:pt>
              <c:pt idx="127">
                <c:v>1451.1648660610424</c:v>
              </c:pt>
              <c:pt idx="128">
                <c:v>1496.6630647780146</c:v>
              </c:pt>
              <c:pt idx="129">
                <c:v>1518.68740217715</c:v>
              </c:pt>
              <c:pt idx="130">
                <c:v>1571.1025941341461</c:v>
              </c:pt>
              <c:pt idx="131">
                <c:v>1648.4870033085467</c:v>
              </c:pt>
              <c:pt idx="132">
                <c:v>1704.067643393056</c:v>
              </c:pt>
              <c:pt idx="133">
                <c:v>1786.4343960647827</c:v>
              </c:pt>
              <c:pt idx="134">
                <c:v>1981.0608511533505</c:v>
              </c:pt>
              <c:pt idx="135">
                <c:v>2215.8398893594604</c:v>
              </c:pt>
              <c:pt idx="136">
                <c:v>2382.7443233578156</c:v>
              </c:pt>
              <c:pt idx="137">
                <c:v>2682.8524278377222</c:v>
              </c:pt>
              <c:pt idx="138">
                <c:v>2675.2688813281388</c:v>
              </c:pt>
              <c:pt idx="139">
                <c:v>2765.8812824877273</c:v>
              </c:pt>
              <c:pt idx="140">
                <c:v>2953.6975750615143</c:v>
              </c:pt>
              <c:pt idx="141">
                <c:v>2754.0000188400222</c:v>
              </c:pt>
              <c:pt idx="142">
                <c:v>2982.4508854195642</c:v>
              </c:pt>
              <c:pt idx="143">
                <c:v>2858.7107059082346</c:v>
              </c:pt>
              <c:pt idx="144">
                <c:v>2793.2053285779934</c:v>
              </c:pt>
              <c:pt idx="145">
                <c:v>2701.9770082596006</c:v>
              </c:pt>
              <c:pt idx="146">
                <c:v>2845.0464810876988</c:v>
              </c:pt>
              <c:pt idx="147">
                <c:v>3160.4688463924817</c:v>
              </c:pt>
              <c:pt idx="148">
                <c:v>3434.628817212988</c:v>
              </c:pt>
              <c:pt idx="149">
                <c:v>3628.5499967243973</c:v>
              </c:pt>
              <c:pt idx="150">
                <c:v>3867.5474527248002</c:v>
              </c:pt>
              <c:pt idx="151">
                <c:v>4036.9888326066448</c:v>
              </c:pt>
              <c:pt idx="152">
                <c:v>4305.9162756193145</c:v>
              </c:pt>
              <c:pt idx="153">
                <c:v>4495.6376404216135</c:v>
              </c:pt>
              <c:pt idx="154">
                <c:v>4797.5245537142528</c:v>
              </c:pt>
              <c:pt idx="155">
                <c:v>5035.0006330069546</c:v>
              </c:pt>
              <c:pt idx="156">
                <c:v>5387.6544215337171</c:v>
              </c:pt>
              <c:pt idx="157">
                <c:v>5661.3406013125768</c:v>
              </c:pt>
              <c:pt idx="158">
                <c:v>5968.8422852500044</c:v>
              </c:pt>
              <c:pt idx="159">
                <c:v>6214.7441445813665</c:v>
              </c:pt>
              <c:pt idx="160">
                <c:v>6481.7822712232473</c:v>
              </c:pt>
              <c:pt idx="161">
                <c:v>6849.7792719563695</c:v>
              </c:pt>
              <c:pt idx="162">
                <c:v>7264.396061875339</c:v>
              </c:pt>
              <c:pt idx="163">
                <c:v>7464.7993142555279</c:v>
              </c:pt>
              <c:pt idx="164">
                <c:v>7868.8942167026107</c:v>
              </c:pt>
              <c:pt idx="165">
                <c:v>8230.5288397830045</c:v>
              </c:pt>
              <c:pt idx="166">
                <c:v>8756.0934994133804</c:v>
              </c:pt>
              <c:pt idx="167">
                <c:v>9247.8683016067516</c:v>
              </c:pt>
              <c:pt idx="168">
                <c:v>9758.7729161427578</c:v>
              </c:pt>
              <c:pt idx="169">
                <c:v>9958.5898989274283</c:v>
              </c:pt>
              <c:pt idx="170">
                <c:v>10736.70975417384</c:v>
              </c:pt>
              <c:pt idx="171">
                <c:v>11086.349771099955</c:v>
              </c:pt>
              <c:pt idx="172">
                <c:v>11360.1300470717</c:v>
              </c:pt>
              <c:pt idx="173">
                <c:v>12185.785011652039</c:v>
              </c:pt>
              <c:pt idx="174">
                <c:v>12515.743523371011</c:v>
              </c:pt>
              <c:pt idx="175">
                <c:v>12957.917902582925</c:v>
              </c:pt>
              <c:pt idx="176">
                <c:v>13339.000871183971</c:v>
              </c:pt>
              <c:pt idx="177">
                <c:v>13639.794882093747</c:v>
              </c:pt>
              <c:pt idx="178">
                <c:v>13826.829930891954</c:v>
              </c:pt>
              <c:pt idx="179">
                <c:v>13900.705085472893</c:v>
              </c:pt>
              <c:pt idx="180">
                <c:v>14244.608173265511</c:v>
              </c:pt>
              <c:pt idx="181">
                <c:v>14363.501263104743</c:v>
              </c:pt>
              <c:pt idx="182">
                <c:v>14348.34379645632</c:v>
              </c:pt>
              <c:pt idx="183">
                <c:v>14623.382515767791</c:v>
              </c:pt>
              <c:pt idx="184">
                <c:v>14646.720530379527</c:v>
              </c:pt>
              <c:pt idx="185">
                <c:v>14720.020550477959</c:v>
              </c:pt>
              <c:pt idx="186">
                <c:v>14951.521271062715</c:v>
              </c:pt>
              <c:pt idx="187">
                <c:v>14948.581800123755</c:v>
              </c:pt>
              <c:pt idx="188">
                <c:v>15185.92176582854</c:v>
              </c:pt>
              <c:pt idx="189">
                <c:v>15354.916113565572</c:v>
              </c:pt>
              <c:pt idx="190">
                <c:v>15362.045080766882</c:v>
              </c:pt>
              <c:pt idx="191">
                <c:v>13797.659224662058</c:v>
              </c:pt>
              <c:pt idx="192">
                <c:v>12384.652994434216</c:v>
              </c:pt>
              <c:pt idx="193">
                <c:v>11617.536236474347</c:v>
              </c:pt>
              <c:pt idx="194">
                <c:v>10376.636072315558</c:v>
              </c:pt>
              <c:pt idx="195">
                <c:v>10881.028647673065</c:v>
              </c:pt>
              <c:pt idx="196">
                <c:v>10463.765252368532</c:v>
              </c:pt>
              <c:pt idx="197">
                <c:v>10600.56691483292</c:v>
              </c:pt>
              <c:pt idx="198">
                <c:v>10211.347580994667</c:v>
              </c:pt>
              <c:pt idx="199">
                <c:v>10767.327784972424</c:v>
              </c:pt>
              <c:pt idx="200">
                <c:v>11776.066401101327</c:v>
              </c:pt>
              <c:pt idx="201">
                <c:v>12512.715124992343</c:v>
              </c:pt>
              <c:pt idx="202">
                <c:v>13156.40865431881</c:v>
              </c:pt>
              <c:pt idx="203">
                <c:v>14193.613448766979</c:v>
              </c:pt>
              <c:pt idx="204">
                <c:v>15352.703325272923</c:v>
              </c:pt>
              <c:pt idx="205">
                <c:v>16361.381594545508</c:v>
              </c:pt>
              <c:pt idx="206">
                <c:v>17787.194943560971</c:v>
              </c:pt>
              <c:pt idx="207">
                <c:v>19351.982177012054</c:v>
              </c:pt>
              <c:pt idx="208">
                <c:v>20309.855768414007</c:v>
              </c:pt>
              <c:pt idx="209">
                <c:v>18801.50747204513</c:v>
              </c:pt>
              <c:pt idx="210">
                <c:v>19575.010198885328</c:v>
              </c:pt>
              <c:pt idx="211">
                <c:v>20328.278343332677</c:v>
              </c:pt>
              <c:pt idx="212">
                <c:v>21053.84044911823</c:v>
              </c:pt>
              <c:pt idx="213">
                <c:v>21460.56880728617</c:v>
              </c:pt>
              <c:pt idx="214">
                <c:v>21260.679785967477</c:v>
              </c:pt>
              <c:pt idx="215">
                <c:v>20633.022515420849</c:v>
              </c:pt>
              <c:pt idx="216">
                <c:v>20074.624901892246</c:v>
              </c:pt>
              <c:pt idx="217">
                <c:v>20479.670184210398</c:v>
              </c:pt>
              <c:pt idx="218">
                <c:v>21011.994087154126</c:v>
              </c:pt>
              <c:pt idx="219">
                <c:v>21483.579788854804</c:v>
              </c:pt>
              <c:pt idx="220">
                <c:v>20871.930981518133</c:v>
              </c:pt>
              <c:pt idx="221">
                <c:v>22003.881377418016</c:v>
              </c:pt>
              <c:pt idx="222">
                <c:v>21420.701771469812</c:v>
              </c:pt>
              <c:pt idx="223">
                <c:v>22369.457667271974</c:v>
              </c:pt>
              <c:pt idx="224">
                <c:v>23381.521719712724</c:v>
              </c:pt>
              <c:pt idx="225">
                <c:v>23555.978595429653</c:v>
              </c:pt>
              <c:pt idx="226">
                <c:v>23641.898880823923</c:v>
              </c:pt>
              <c:pt idx="227">
                <c:v>23727.819166218193</c:v>
              </c:pt>
              <c:pt idx="228">
                <c:v>23813.739451612462</c:v>
              </c:pt>
              <c:pt idx="229">
                <c:v>23899.659737006732</c:v>
              </c:pt>
              <c:pt idx="230">
                <c:v>23985.580022401002</c:v>
              </c:pt>
              <c:pt idx="231">
                <c:v>24071.500307795272</c:v>
              </c:pt>
              <c:pt idx="232">
                <c:v>24157.420593189541</c:v>
              </c:pt>
              <c:pt idx="233">
                <c:v>24243.340878583811</c:v>
              </c:pt>
              <c:pt idx="234">
                <c:v>24329.261163978081</c:v>
              </c:pt>
              <c:pt idx="235">
                <c:v>24415.18144937235</c:v>
              </c:pt>
              <c:pt idx="236">
                <c:v>24501.10173476662</c:v>
              </c:pt>
              <c:pt idx="237">
                <c:v>24587.02202016089</c:v>
              </c:pt>
              <c:pt idx="238">
                <c:v>24672.94230555516</c:v>
              </c:pt>
              <c:pt idx="239">
                <c:v>24758.862590949429</c:v>
              </c:pt>
              <c:pt idx="240">
                <c:v>24844.782876343699</c:v>
              </c:pt>
              <c:pt idx="241">
                <c:v>24930.703161737969</c:v>
              </c:pt>
              <c:pt idx="242">
                <c:v>25016.623447132239</c:v>
              </c:pt>
              <c:pt idx="243">
                <c:v>25102.543732526508</c:v>
              </c:pt>
              <c:pt idx="244">
                <c:v>25188.464017920778</c:v>
              </c:pt>
              <c:pt idx="245">
                <c:v>25274.384303315048</c:v>
              </c:pt>
              <c:pt idx="246">
                <c:v>25360.304588709318</c:v>
              </c:pt>
              <c:pt idx="247">
                <c:v>25446.224874103587</c:v>
              </c:pt>
              <c:pt idx="248">
                <c:v>25532.145159497857</c:v>
              </c:pt>
              <c:pt idx="249">
                <c:v>25618.065444892127</c:v>
              </c:pt>
              <c:pt idx="250">
                <c:v>25703.985730286397</c:v>
              </c:pt>
              <c:pt idx="251">
                <c:v>25789.906015680666</c:v>
              </c:pt>
              <c:pt idx="252">
                <c:v>25875.826301074936</c:v>
              </c:pt>
              <c:pt idx="253">
                <c:v>25961.746586469206</c:v>
              </c:pt>
              <c:pt idx="254">
                <c:v>26047.666871863476</c:v>
              </c:pt>
              <c:pt idx="255">
                <c:v>26133.587157257745</c:v>
              </c:pt>
              <c:pt idx="256">
                <c:v>26219.507442652015</c:v>
              </c:pt>
              <c:pt idx="257">
                <c:v>26305.427728046285</c:v>
              </c:pt>
              <c:pt idx="258">
                <c:v>26391.348013440554</c:v>
              </c:pt>
              <c:pt idx="259">
                <c:v>26477.268298834824</c:v>
              </c:pt>
              <c:pt idx="260">
                <c:v>26563.188584229094</c:v>
              </c:pt>
              <c:pt idx="261">
                <c:v>26649.108869623364</c:v>
              </c:pt>
              <c:pt idx="262">
                <c:v>26735.029155017633</c:v>
              </c:pt>
              <c:pt idx="263">
                <c:v>26820.949440411903</c:v>
              </c:pt>
              <c:pt idx="264">
                <c:v>26906.869725806173</c:v>
              </c:pt>
              <c:pt idx="265">
                <c:v>26992.790011200443</c:v>
              </c:pt>
              <c:pt idx="266">
                <c:v>27078.710296594712</c:v>
              </c:pt>
              <c:pt idx="267">
                <c:v>27164.630581988982</c:v>
              </c:pt>
              <c:pt idx="268">
                <c:v>27250.550867383252</c:v>
              </c:pt>
              <c:pt idx="269">
                <c:v>27336.471152777522</c:v>
              </c:pt>
              <c:pt idx="270">
                <c:v>27422.391438171791</c:v>
              </c:pt>
              <c:pt idx="271">
                <c:v>27508.311723566061</c:v>
              </c:pt>
              <c:pt idx="272">
                <c:v>27594.232008960331</c:v>
              </c:pt>
              <c:pt idx="273">
                <c:v>27680.152294354601</c:v>
              </c:pt>
              <c:pt idx="274">
                <c:v>27766.07257974887</c:v>
              </c:pt>
              <c:pt idx="275">
                <c:v>27851.99286514314</c:v>
              </c:pt>
              <c:pt idx="276">
                <c:v>27937.91315053741</c:v>
              </c:pt>
              <c:pt idx="277">
                <c:v>28023.83343593168</c:v>
              </c:pt>
              <c:pt idx="278">
                <c:v>28109.753721325949</c:v>
              </c:pt>
              <c:pt idx="279">
                <c:v>28195.674006720219</c:v>
              </c:pt>
              <c:pt idx="280">
                <c:v>28281.594292114489</c:v>
              </c:pt>
              <c:pt idx="281">
                <c:v>28367.514577508759</c:v>
              </c:pt>
              <c:pt idx="282">
                <c:v>28453.434862903028</c:v>
              </c:pt>
              <c:pt idx="283">
                <c:v>28539.355148297298</c:v>
              </c:pt>
              <c:pt idx="284">
                <c:v>28625.275433691568</c:v>
              </c:pt>
              <c:pt idx="285">
                <c:v>28711.195719085837</c:v>
              </c:pt>
              <c:pt idx="286">
                <c:v>28797.116004480107</c:v>
              </c:pt>
              <c:pt idx="287">
                <c:v>28883.036289874377</c:v>
              </c:pt>
              <c:pt idx="288">
                <c:v>28968.956575268647</c:v>
              </c:pt>
              <c:pt idx="289">
                <c:v>29054.876860662916</c:v>
              </c:pt>
              <c:pt idx="290">
                <c:v>29140.797146057186</c:v>
              </c:pt>
              <c:pt idx="291">
                <c:v>29226.717431451456</c:v>
              </c:pt>
              <c:pt idx="292">
                <c:v>29312.637716845726</c:v>
              </c:pt>
              <c:pt idx="293">
                <c:v>29398.558002239995</c:v>
              </c:pt>
              <c:pt idx="294">
                <c:v>29484.478287634265</c:v>
              </c:pt>
              <c:pt idx="295">
                <c:v>29570.398573028535</c:v>
              </c:pt>
              <c:pt idx="296">
                <c:v>29656.318858422805</c:v>
              </c:pt>
              <c:pt idx="297">
                <c:v>29742.239143817074</c:v>
              </c:pt>
              <c:pt idx="298">
                <c:v>29828.159429211344</c:v>
              </c:pt>
              <c:pt idx="299">
                <c:v>29914.079714605614</c:v>
              </c:pt>
              <c:pt idx="300">
                <c:v>30000</c:v>
              </c:pt>
            </c:numLit>
          </c:val>
          <c:smooth val="1"/>
          <c:extLst>
            <c:ext xmlns:c16="http://schemas.microsoft.com/office/drawing/2014/chart" uri="{C3380CC4-5D6E-409C-BE32-E72D297353CC}">
              <c16:uniqueId val="{00000005-CE73-4283-9BA2-8A70F88F40B6}"/>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784.22393247803836</c:v>
              </c:pt>
              <c:pt idx="1">
                <c:v>782.27073712597064</c:v>
              </c:pt>
              <c:pt idx="2">
                <c:v>780.35344813532015</c:v>
              </c:pt>
              <c:pt idx="3">
                <c:v>778.44003123442633</c:v>
              </c:pt>
              <c:pt idx="4">
                <c:v>776.53087245376685</c:v>
              </c:pt>
              <c:pt idx="5">
                <c:v>774.6521088231533</c:v>
              </c:pt>
              <c:pt idx="6">
                <c:v>772.75962241254513</c:v>
              </c:pt>
              <c:pt idx="7">
                <c:v>770.87145213623012</c:v>
              </c:pt>
              <c:pt idx="8">
                <c:v>768.99948741468904</c:v>
              </c:pt>
              <c:pt idx="9">
                <c:v>767.13107732342996</c:v>
              </c:pt>
              <c:pt idx="10">
                <c:v>765.2662372349273</c:v>
              </c:pt>
              <c:pt idx="11">
                <c:v>763.82952837682092</c:v>
              </c:pt>
              <c:pt idx="12">
                <c:v>762.4226027481908</c:v>
              </c:pt>
              <c:pt idx="13">
                <c:v>761.01558205053971</c:v>
              </c:pt>
              <c:pt idx="14">
                <c:v>759.60866197763312</c:v>
              </c:pt>
              <c:pt idx="15">
                <c:v>758.20005525361887</c:v>
              </c:pt>
              <c:pt idx="16">
                <c:v>756.79182066492467</c:v>
              </c:pt>
              <c:pt idx="17">
                <c:v>755.36847583827659</c:v>
              </c:pt>
              <c:pt idx="18">
                <c:v>753.94668392170229</c:v>
              </c:pt>
              <c:pt idx="19">
                <c:v>752.52657223220149</c:v>
              </c:pt>
              <c:pt idx="20">
                <c:v>751.10799758389328</c:v>
              </c:pt>
              <c:pt idx="21">
                <c:v>748.52996599173434</c:v>
              </c:pt>
              <c:pt idx="22">
                <c:v>746.12730271580551</c:v>
              </c:pt>
              <c:pt idx="23">
                <c:v>743.54893762612016</c:v>
              </c:pt>
              <c:pt idx="24">
                <c:v>740.82562449746831</c:v>
              </c:pt>
              <c:pt idx="25">
                <c:v>738.19393718226183</c:v>
              </c:pt>
              <c:pt idx="26">
                <c:v>735.7573020909457</c:v>
              </c:pt>
              <c:pt idx="27">
                <c:v>733.21152654987839</c:v>
              </c:pt>
              <c:pt idx="28">
                <c:v>730.68788367403272</c:v>
              </c:pt>
              <c:pt idx="29">
                <c:v>728.17461061538597</c:v>
              </c:pt>
              <c:pt idx="30">
                <c:v>725.67858983886799</c:v>
              </c:pt>
              <c:pt idx="31">
                <c:v>726.09826081731012</c:v>
              </c:pt>
              <c:pt idx="32">
                <c:v>726.50796215153093</c:v>
              </c:pt>
              <c:pt idx="33">
                <c:v>726.90057911768235</c:v>
              </c:pt>
              <c:pt idx="34">
                <c:v>727.28346351522669</c:v>
              </c:pt>
              <c:pt idx="35">
                <c:v>727.71690575500099</c:v>
              </c:pt>
              <c:pt idx="36">
                <c:v>727.91180927792084</c:v>
              </c:pt>
              <c:pt idx="37">
                <c:v>728.18659008217094</c:v>
              </c:pt>
              <c:pt idx="38">
                <c:v>728.37987792828358</c:v>
              </c:pt>
              <c:pt idx="39">
                <c:v>728.62183312774812</c:v>
              </c:pt>
              <c:pt idx="40">
                <c:v>728.85702693617964</c:v>
              </c:pt>
              <c:pt idx="41">
                <c:v>729.59373960571952</c:v>
              </c:pt>
              <c:pt idx="42">
                <c:v>730.52403568215379</c:v>
              </c:pt>
              <c:pt idx="43">
                <c:v>731.40664284374429</c:v>
              </c:pt>
              <c:pt idx="44">
                <c:v>732.30851585583548</c:v>
              </c:pt>
              <c:pt idx="45">
                <c:v>733.22404444341055</c:v>
              </c:pt>
              <c:pt idx="46">
                <c:v>734.14672835137731</c:v>
              </c:pt>
              <c:pt idx="47">
                <c:v>735.06980666702805</c:v>
              </c:pt>
              <c:pt idx="48">
                <c:v>735.91973519503631</c:v>
              </c:pt>
              <c:pt idx="49">
                <c:v>736.77533495424507</c:v>
              </c:pt>
              <c:pt idx="50">
                <c:v>737.63894578546433</c:v>
              </c:pt>
              <c:pt idx="51">
                <c:v>741.10582974101612</c:v>
              </c:pt>
              <c:pt idx="52">
                <c:v>744.5623002429495</c:v>
              </c:pt>
              <c:pt idx="53">
                <c:v>748.17901340959111</c:v>
              </c:pt>
              <c:pt idx="54">
                <c:v>751.8581698431509</c:v>
              </c:pt>
              <c:pt idx="55">
                <c:v>755.52438156752669</c:v>
              </c:pt>
              <c:pt idx="56">
                <c:v>759.27820670361552</c:v>
              </c:pt>
              <c:pt idx="57">
                <c:v>763.02868249914241</c:v>
              </c:pt>
              <c:pt idx="58">
                <c:v>766.73213788704379</c:v>
              </c:pt>
              <c:pt idx="59">
                <c:v>770.41499290526258</c:v>
              </c:pt>
              <c:pt idx="60">
                <c:v>774.19506114191392</c:v>
              </c:pt>
              <c:pt idx="61">
                <c:v>778.1155196089129</c:v>
              </c:pt>
              <c:pt idx="62">
                <c:v>782.06792361090129</c:v>
              </c:pt>
              <c:pt idx="63">
                <c:v>786.13237675103699</c:v>
              </c:pt>
              <c:pt idx="64">
                <c:v>790.34938568788073</c:v>
              </c:pt>
              <c:pt idx="65">
                <c:v>794.81614766541179</c:v>
              </c:pt>
              <c:pt idx="66">
                <c:v>799.30910743178993</c:v>
              </c:pt>
              <c:pt idx="67">
                <c:v>803.39133702451034</c:v>
              </c:pt>
              <c:pt idx="68">
                <c:v>807.2544982115628</c:v>
              </c:pt>
              <c:pt idx="69">
                <c:v>811.12427526589931</c:v>
              </c:pt>
              <c:pt idx="70">
                <c:v>815.01889011071455</c:v>
              </c:pt>
              <c:pt idx="71">
                <c:v>816.49860914080818</c:v>
              </c:pt>
              <c:pt idx="72">
                <c:v>813.47731280024277</c:v>
              </c:pt>
              <c:pt idx="73">
                <c:v>813.9443159107708</c:v>
              </c:pt>
              <c:pt idx="74">
                <c:v>811.55031903500378</c:v>
              </c:pt>
              <c:pt idx="75">
                <c:v>810.02306374885541</c:v>
              </c:pt>
              <c:pt idx="76">
                <c:v>823.31035927395567</c:v>
              </c:pt>
              <c:pt idx="77">
                <c:v>812.58384376497565</c:v>
              </c:pt>
              <c:pt idx="78">
                <c:v>813.97095877264951</c:v>
              </c:pt>
              <c:pt idx="79">
                <c:v>807.41174990532352</c:v>
              </c:pt>
              <c:pt idx="80">
                <c:v>789.17915913927925</c:v>
              </c:pt>
              <c:pt idx="81">
                <c:v>785.04856409535728</c:v>
              </c:pt>
              <c:pt idx="82">
                <c:v>783.4121961808338</c:v>
              </c:pt>
              <c:pt idx="83">
                <c:v>789.09271128109549</c:v>
              </c:pt>
              <c:pt idx="84">
                <c:v>793.24851050395148</c:v>
              </c:pt>
              <c:pt idx="85">
                <c:v>801.32631626284694</c:v>
              </c:pt>
              <c:pt idx="86">
                <c:v>812.16216735793989</c:v>
              </c:pt>
              <c:pt idx="87">
                <c:v>803.48122922676214</c:v>
              </c:pt>
              <c:pt idx="88">
                <c:v>814.53880649325197</c:v>
              </c:pt>
              <c:pt idx="89">
                <c:v>828.46077052388262</c:v>
              </c:pt>
              <c:pt idx="90">
                <c:v>857.99530176687028</c:v>
              </c:pt>
              <c:pt idx="91">
                <c:v>851.91024637467683</c:v>
              </c:pt>
              <c:pt idx="92">
                <c:v>867.06248445699453</c:v>
              </c:pt>
              <c:pt idx="93">
                <c:v>866.2042653969105</c:v>
              </c:pt>
              <c:pt idx="94">
                <c:v>884.59933308028099</c:v>
              </c:pt>
              <c:pt idx="95">
                <c:v>883.19010624699081</c:v>
              </c:pt>
              <c:pt idx="96">
                <c:v>873.40418267160089</c:v>
              </c:pt>
              <c:pt idx="97">
                <c:v>882.54048583887766</c:v>
              </c:pt>
              <c:pt idx="98">
                <c:v>905.5609857387127</c:v>
              </c:pt>
              <c:pt idx="99">
                <c:v>895.77261037147821</c:v>
              </c:pt>
              <c:pt idx="100">
                <c:v>895.18142135108076</c:v>
              </c:pt>
              <c:pt idx="101">
                <c:v>892.56931058561759</c:v>
              </c:pt>
              <c:pt idx="102">
                <c:v>874.94769351573439</c:v>
              </c:pt>
              <c:pt idx="103">
                <c:v>881.40134395285315</c:v>
              </c:pt>
              <c:pt idx="104">
                <c:v>876.88944145974335</c:v>
              </c:pt>
              <c:pt idx="105">
                <c:v>868.28584916966247</c:v>
              </c:pt>
              <c:pt idx="106">
                <c:v>883.43124352688108</c:v>
              </c:pt>
              <c:pt idx="107">
                <c:v>878.94717579016606</c:v>
              </c:pt>
              <c:pt idx="108">
                <c:v>879.58003219694808</c:v>
              </c:pt>
              <c:pt idx="109">
                <c:v>875.12252974817511</c:v>
              </c:pt>
              <c:pt idx="110">
                <c:v>868.2614005332166</c:v>
              </c:pt>
              <c:pt idx="111">
                <c:v>881.71258184688395</c:v>
              </c:pt>
              <c:pt idx="112">
                <c:v>919.19826094538337</c:v>
              </c:pt>
              <c:pt idx="113">
                <c:v>952.49196444289794</c:v>
              </c:pt>
              <c:pt idx="114">
                <c:v>953.26793982942388</c:v>
              </c:pt>
              <c:pt idx="115">
                <c:v>979.84237184988172</c:v>
              </c:pt>
              <c:pt idx="116">
                <c:v>1024.5662136369781</c:v>
              </c:pt>
              <c:pt idx="117">
                <c:v>1048.9073157545524</c:v>
              </c:pt>
              <c:pt idx="118">
                <c:v>1046.2924598591667</c:v>
              </c:pt>
              <c:pt idx="119">
                <c:v>1051.777363891701</c:v>
              </c:pt>
              <c:pt idx="120">
                <c:v>1038.2319351421677</c:v>
              </c:pt>
              <c:pt idx="121">
                <c:v>1058.7992721341823</c:v>
              </c:pt>
              <c:pt idx="122">
                <c:v>1070.5445113660287</c:v>
              </c:pt>
              <c:pt idx="123">
                <c:v>1078.5982299782552</c:v>
              </c:pt>
              <c:pt idx="124">
                <c:v>1090.6421489879917</c:v>
              </c:pt>
              <c:pt idx="125">
                <c:v>1099.9449626164756</c:v>
              </c:pt>
              <c:pt idx="126">
                <c:v>1105.962846375769</c:v>
              </c:pt>
              <c:pt idx="127">
                <c:v>1102.2155198051055</c:v>
              </c:pt>
              <c:pt idx="128">
                <c:v>1128.7516138813285</c:v>
              </c:pt>
              <c:pt idx="129">
                <c:v>1140.3132429934819</c:v>
              </c:pt>
              <c:pt idx="130">
                <c:v>1124.2017232697083</c:v>
              </c:pt>
              <c:pt idx="131">
                <c:v>1127.6991038980016</c:v>
              </c:pt>
              <c:pt idx="132">
                <c:v>1170.1879990350142</c:v>
              </c:pt>
              <c:pt idx="133">
                <c:v>1112.1304065646991</c:v>
              </c:pt>
              <c:pt idx="134">
                <c:v>1132.7079862419914</c:v>
              </c:pt>
              <c:pt idx="135">
                <c:v>1199.7549936635278</c:v>
              </c:pt>
              <c:pt idx="136">
                <c:v>1266.3066627014807</c:v>
              </c:pt>
              <c:pt idx="137">
                <c:v>1283.2628411635308</c:v>
              </c:pt>
              <c:pt idx="138">
                <c:v>1288.3506654404466</c:v>
              </c:pt>
              <c:pt idx="139">
                <c:v>1316.9238472434402</c:v>
              </c:pt>
              <c:pt idx="140">
                <c:v>1308.9282294194372</c:v>
              </c:pt>
              <c:pt idx="141">
                <c:v>1358.7766040414815</c:v>
              </c:pt>
              <c:pt idx="142">
                <c:v>1435.6616951996248</c:v>
              </c:pt>
              <c:pt idx="143">
                <c:v>1491.5022837962717</c:v>
              </c:pt>
              <c:pt idx="144">
                <c:v>1367.5172899881616</c:v>
              </c:pt>
              <c:pt idx="145">
                <c:v>1138.1202653491882</c:v>
              </c:pt>
              <c:pt idx="146">
                <c:v>898.13509715593841</c:v>
              </c:pt>
              <c:pt idx="147">
                <c:v>930.52219934047434</c:v>
              </c:pt>
              <c:pt idx="148">
                <c:v>952.98573137632764</c:v>
              </c:pt>
              <c:pt idx="149">
                <c:v>936.99207419007473</c:v>
              </c:pt>
              <c:pt idx="150">
                <c:v>988.51563186762621</c:v>
              </c:pt>
              <c:pt idx="151">
                <c:v>1155.292623399667</c:v>
              </c:pt>
              <c:pt idx="152">
                <c:v>1258.5460200036784</c:v>
              </c:pt>
              <c:pt idx="153">
                <c:v>1366.7004526602796</c:v>
              </c:pt>
              <c:pt idx="154">
                <c:v>1296.6795911591989</c:v>
              </c:pt>
              <c:pt idx="155">
                <c:v>1394.0265305585751</c:v>
              </c:pt>
              <c:pt idx="156">
                <c:v>1497.7389832290332</c:v>
              </c:pt>
              <c:pt idx="157">
                <c:v>1551.0425821427887</c:v>
              </c:pt>
              <c:pt idx="158">
                <c:v>1551.1225178796781</c:v>
              </c:pt>
              <c:pt idx="159">
                <c:v>1567.8630219606714</c:v>
              </c:pt>
              <c:pt idx="160">
                <c:v>1616.8416613007541</c:v>
              </c:pt>
              <c:pt idx="161">
                <c:v>1443.2725657031294</c:v>
              </c:pt>
              <c:pt idx="162">
                <c:v>1534.3262208373142</c:v>
              </c:pt>
              <c:pt idx="163">
                <c:v>1656.158471422674</c:v>
              </c:pt>
              <c:pt idx="164">
                <c:v>1818.679835830563</c:v>
              </c:pt>
              <c:pt idx="165">
                <c:v>1913.7596668429521</c:v>
              </c:pt>
              <c:pt idx="166">
                <c:v>2047.2906436967266</c:v>
              </c:pt>
              <c:pt idx="167">
                <c:v>2071.4248457271669</c:v>
              </c:pt>
              <c:pt idx="168">
                <c:v>2160.0133423964567</c:v>
              </c:pt>
              <c:pt idx="169">
                <c:v>2372.9446094430687</c:v>
              </c:pt>
              <c:pt idx="170">
                <c:v>2467.8186936137804</c:v>
              </c:pt>
              <c:pt idx="171">
                <c:v>2532.8396179229562</c:v>
              </c:pt>
              <c:pt idx="172">
                <c:v>2650.1960664074918</c:v>
              </c:pt>
              <c:pt idx="173">
                <c:v>2798.261134596688</c:v>
              </c:pt>
              <c:pt idx="174">
                <c:v>2756.8008341930781</c:v>
              </c:pt>
              <c:pt idx="175">
                <c:v>2830.8002290349996</c:v>
              </c:pt>
              <c:pt idx="176">
                <c:v>2833.8024127061572</c:v>
              </c:pt>
              <c:pt idx="177">
                <c:v>2960.7309817295591</c:v>
              </c:pt>
              <c:pt idx="178">
                <c:v>3140.0538677668087</c:v>
              </c:pt>
              <c:pt idx="179">
                <c:v>3287.1212474301074</c:v>
              </c:pt>
              <c:pt idx="180">
                <c:v>3347.6163122003231</c:v>
              </c:pt>
              <c:pt idx="181">
                <c:v>3461.2708665245241</c:v>
              </c:pt>
              <c:pt idx="182">
                <c:v>3587.2114140011645</c:v>
              </c:pt>
              <c:pt idx="183">
                <c:v>3728.5665548003171</c:v>
              </c:pt>
              <c:pt idx="184">
                <c:v>3953.1556663191259</c:v>
              </c:pt>
              <c:pt idx="185">
                <c:v>4158.9402542694561</c:v>
              </c:pt>
              <c:pt idx="186">
                <c:v>4307.6976574959099</c:v>
              </c:pt>
              <c:pt idx="187">
                <c:v>4523.4213864102276</c:v>
              </c:pt>
              <c:pt idx="188">
                <c:v>4735.953133356792</c:v>
              </c:pt>
              <c:pt idx="189">
                <c:v>4836.0935229773931</c:v>
              </c:pt>
              <c:pt idx="190">
                <c:v>4931.176216789856</c:v>
              </c:pt>
              <c:pt idx="191">
                <c:v>5117.1095822042207</c:v>
              </c:pt>
              <c:pt idx="192">
                <c:v>5293.1046106691838</c:v>
              </c:pt>
              <c:pt idx="193">
                <c:v>5475.0449174950973</c:v>
              </c:pt>
              <c:pt idx="194">
                <c:v>5691.2540561580117</c:v>
              </c:pt>
              <c:pt idx="195">
                <c:v>6071.1638432212931</c:v>
              </c:pt>
              <c:pt idx="196">
                <c:v>6252.1603683330186</c:v>
              </c:pt>
              <c:pt idx="197">
                <c:v>6466.1135802028621</c:v>
              </c:pt>
              <c:pt idx="198">
                <c:v>6374.81138838262</c:v>
              </c:pt>
              <c:pt idx="199">
                <c:v>6574.070733354677</c:v>
              </c:pt>
              <c:pt idx="200">
                <c:v>6868.5943572613824</c:v>
              </c:pt>
              <c:pt idx="201">
                <c:v>7071.7694598960197</c:v>
              </c:pt>
              <c:pt idx="202">
                <c:v>7450.9854344539217</c:v>
              </c:pt>
              <c:pt idx="203">
                <c:v>7810.1578071257809</c:v>
              </c:pt>
              <c:pt idx="204">
                <c:v>8323.4821257109634</c:v>
              </c:pt>
              <c:pt idx="205">
                <c:v>8759.9402446000349</c:v>
              </c:pt>
              <c:pt idx="206">
                <c:v>9386.1418203106477</c:v>
              </c:pt>
              <c:pt idx="207">
                <c:v>10097.915934191245</c:v>
              </c:pt>
              <c:pt idx="208">
                <c:v>10364.537173411614</c:v>
              </c:pt>
              <c:pt idx="209">
                <c:v>10631.261760478657</c:v>
              </c:pt>
              <c:pt idx="210">
                <c:v>11396.664394270541</c:v>
              </c:pt>
              <c:pt idx="211">
                <c:v>11960.65408487996</c:v>
              </c:pt>
              <c:pt idx="212">
                <c:v>12485.221946938698</c:v>
              </c:pt>
              <c:pt idx="213">
                <c:v>13117.226260696756</c:v>
              </c:pt>
              <c:pt idx="214">
                <c:v>13725.466770882336</c:v>
              </c:pt>
              <c:pt idx="215">
                <c:v>14364.795625214865</c:v>
              </c:pt>
              <c:pt idx="216">
                <c:v>15024.308255188571</c:v>
              </c:pt>
              <c:pt idx="217">
                <c:v>15769.90139057777</c:v>
              </c:pt>
              <c:pt idx="218">
                <c:v>16519.181629278111</c:v>
              </c:pt>
              <c:pt idx="219">
                <c:v>17197.284635182976</c:v>
              </c:pt>
              <c:pt idx="220">
                <c:v>17305.515047612604</c:v>
              </c:pt>
              <c:pt idx="221">
                <c:v>18541.887296243905</c:v>
              </c:pt>
              <c:pt idx="222">
                <c:v>19039.087660144429</c:v>
              </c:pt>
              <c:pt idx="223">
                <c:v>19913.409586244819</c:v>
              </c:pt>
              <c:pt idx="224">
                <c:v>20781.245466864828</c:v>
              </c:pt>
              <c:pt idx="225">
                <c:v>21800.637457547909</c:v>
              </c:pt>
              <c:pt idx="226">
                <c:v>21909.962291447271</c:v>
              </c:pt>
              <c:pt idx="227">
                <c:v>22019.287125346633</c:v>
              </c:pt>
              <c:pt idx="228">
                <c:v>22128.611959245995</c:v>
              </c:pt>
              <c:pt idx="229">
                <c:v>22237.936793145356</c:v>
              </c:pt>
              <c:pt idx="230">
                <c:v>22347.261627044718</c:v>
              </c:pt>
              <c:pt idx="231">
                <c:v>22456.58646094408</c:v>
              </c:pt>
              <c:pt idx="232">
                <c:v>22565.911294843441</c:v>
              </c:pt>
              <c:pt idx="233">
                <c:v>22675.236128742803</c:v>
              </c:pt>
              <c:pt idx="234">
                <c:v>22784.560962642165</c:v>
              </c:pt>
              <c:pt idx="235">
                <c:v>22893.885796541526</c:v>
              </c:pt>
              <c:pt idx="236">
                <c:v>23003.210630440888</c:v>
              </c:pt>
              <c:pt idx="237">
                <c:v>23112.53546434025</c:v>
              </c:pt>
              <c:pt idx="238">
                <c:v>23221.860298239611</c:v>
              </c:pt>
              <c:pt idx="239">
                <c:v>23331.185132138973</c:v>
              </c:pt>
              <c:pt idx="240">
                <c:v>23440.509966038335</c:v>
              </c:pt>
              <c:pt idx="241">
                <c:v>23549.834799937697</c:v>
              </c:pt>
              <c:pt idx="242">
                <c:v>23659.159633837058</c:v>
              </c:pt>
              <c:pt idx="243">
                <c:v>23768.48446773642</c:v>
              </c:pt>
              <c:pt idx="244">
                <c:v>23877.809301635782</c:v>
              </c:pt>
              <c:pt idx="245">
                <c:v>23987.134135535143</c:v>
              </c:pt>
              <c:pt idx="246">
                <c:v>24096.458969434505</c:v>
              </c:pt>
              <c:pt idx="247">
                <c:v>24205.783803333867</c:v>
              </c:pt>
              <c:pt idx="248">
                <c:v>24315.108637233228</c:v>
              </c:pt>
              <c:pt idx="249">
                <c:v>24424.43347113259</c:v>
              </c:pt>
              <c:pt idx="250">
                <c:v>24533.758305031952</c:v>
              </c:pt>
              <c:pt idx="251">
                <c:v>24643.083138931313</c:v>
              </c:pt>
              <c:pt idx="252">
                <c:v>24752.407972830675</c:v>
              </c:pt>
              <c:pt idx="253">
                <c:v>24861.732806730037</c:v>
              </c:pt>
              <c:pt idx="254">
                <c:v>24971.057640629399</c:v>
              </c:pt>
              <c:pt idx="255">
                <c:v>25080.38247452876</c:v>
              </c:pt>
              <c:pt idx="256">
                <c:v>25189.707308428122</c:v>
              </c:pt>
              <c:pt idx="257">
                <c:v>25299.032142327484</c:v>
              </c:pt>
              <c:pt idx="258">
                <c:v>25408.356976226845</c:v>
              </c:pt>
              <c:pt idx="259">
                <c:v>25517.681810126207</c:v>
              </c:pt>
              <c:pt idx="260">
                <c:v>25627.006644025569</c:v>
              </c:pt>
              <c:pt idx="261">
                <c:v>25736.33147792493</c:v>
              </c:pt>
              <c:pt idx="262">
                <c:v>25845.656311824292</c:v>
              </c:pt>
              <c:pt idx="263">
                <c:v>25954.981145723654</c:v>
              </c:pt>
              <c:pt idx="264">
                <c:v>26064.305979623015</c:v>
              </c:pt>
              <c:pt idx="265">
                <c:v>26173.630813522377</c:v>
              </c:pt>
              <c:pt idx="266">
                <c:v>26282.955647421739</c:v>
              </c:pt>
              <c:pt idx="267">
                <c:v>26392.280481321101</c:v>
              </c:pt>
              <c:pt idx="268">
                <c:v>26501.605315220462</c:v>
              </c:pt>
              <c:pt idx="269">
                <c:v>26610.930149119824</c:v>
              </c:pt>
              <c:pt idx="270">
                <c:v>26720.254983019186</c:v>
              </c:pt>
              <c:pt idx="271">
                <c:v>26829.579816918547</c:v>
              </c:pt>
              <c:pt idx="272">
                <c:v>26938.904650817909</c:v>
              </c:pt>
              <c:pt idx="273">
                <c:v>27048.229484717271</c:v>
              </c:pt>
              <c:pt idx="274">
                <c:v>27157.554318616632</c:v>
              </c:pt>
              <c:pt idx="275">
                <c:v>27266.879152515994</c:v>
              </c:pt>
              <c:pt idx="276">
                <c:v>27376.203986415356</c:v>
              </c:pt>
              <c:pt idx="277">
                <c:v>27485.528820314717</c:v>
              </c:pt>
              <c:pt idx="278">
                <c:v>27594.853654214079</c:v>
              </c:pt>
              <c:pt idx="279">
                <c:v>27704.178488113441</c:v>
              </c:pt>
              <c:pt idx="280">
                <c:v>27813.503322012803</c:v>
              </c:pt>
              <c:pt idx="281">
                <c:v>27922.828155912164</c:v>
              </c:pt>
              <c:pt idx="282">
                <c:v>28032.152989811526</c:v>
              </c:pt>
              <c:pt idx="283">
                <c:v>28141.477823710888</c:v>
              </c:pt>
              <c:pt idx="284">
                <c:v>28250.802657610249</c:v>
              </c:pt>
              <c:pt idx="285">
                <c:v>28360.127491509611</c:v>
              </c:pt>
              <c:pt idx="286">
                <c:v>28469.452325408973</c:v>
              </c:pt>
              <c:pt idx="287">
                <c:v>28578.777159308334</c:v>
              </c:pt>
              <c:pt idx="288">
                <c:v>28688.101993207696</c:v>
              </c:pt>
              <c:pt idx="289">
                <c:v>28797.426827107058</c:v>
              </c:pt>
              <c:pt idx="290">
                <c:v>28906.751661006419</c:v>
              </c:pt>
              <c:pt idx="291">
                <c:v>29016.076494905781</c:v>
              </c:pt>
              <c:pt idx="292">
                <c:v>29125.401328805143</c:v>
              </c:pt>
              <c:pt idx="293">
                <c:v>29234.726162704505</c:v>
              </c:pt>
              <c:pt idx="294">
                <c:v>29344.050996603866</c:v>
              </c:pt>
              <c:pt idx="295">
                <c:v>29453.375830503228</c:v>
              </c:pt>
              <c:pt idx="296">
                <c:v>29562.70066440259</c:v>
              </c:pt>
              <c:pt idx="297">
                <c:v>29672.025498301951</c:v>
              </c:pt>
              <c:pt idx="298">
                <c:v>29781.350332201313</c:v>
              </c:pt>
              <c:pt idx="299">
                <c:v>29890.675166100675</c:v>
              </c:pt>
              <c:pt idx="300">
                <c:v>30000</c:v>
              </c:pt>
            </c:numLit>
          </c:val>
          <c:smooth val="1"/>
          <c:extLst>
            <c:ext xmlns:c16="http://schemas.microsoft.com/office/drawing/2014/chart" uri="{C3380CC4-5D6E-409C-BE32-E72D297353CC}">
              <c16:uniqueId val="{00000006-CE73-4283-9BA2-8A70F88F40B6}"/>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902.46669175598583</c:v>
              </c:pt>
              <c:pt idx="1">
                <c:v>901.89824151876712</c:v>
              </c:pt>
              <c:pt idx="2">
                <c:v>898.24369672997591</c:v>
              </c:pt>
              <c:pt idx="3">
                <c:v>894.60957968159903</c:v>
              </c:pt>
              <c:pt idx="4">
                <c:v>890.99615813772641</c:v>
              </c:pt>
              <c:pt idx="5">
                <c:v>887.40300595503368</c:v>
              </c:pt>
              <c:pt idx="6">
                <c:v>883.83219475847443</c:v>
              </c:pt>
              <c:pt idx="7">
                <c:v>880.28190925038189</c:v>
              </c:pt>
              <c:pt idx="8">
                <c:v>876.75232346258667</c:v>
              </c:pt>
              <c:pt idx="9">
                <c:v>873.24327075909457</c:v>
              </c:pt>
              <c:pt idx="10">
                <c:v>869.75478722190871</c:v>
              </c:pt>
              <c:pt idx="11">
                <c:v>866.24857038128869</c:v>
              </c:pt>
              <c:pt idx="12">
                <c:v>862.89152941912823</c:v>
              </c:pt>
              <c:pt idx="13">
                <c:v>859.5537580770399</c:v>
              </c:pt>
              <c:pt idx="14">
                <c:v>856.23624295509399</c:v>
              </c:pt>
              <c:pt idx="15">
                <c:v>853.01977762575063</c:v>
              </c:pt>
              <c:pt idx="16">
                <c:v>854.15122757949803</c:v>
              </c:pt>
              <c:pt idx="17">
                <c:v>850.35287181481965</c:v>
              </c:pt>
              <c:pt idx="18">
                <c:v>846.15568386276072</c:v>
              </c:pt>
              <c:pt idx="19">
                <c:v>843.25606294478507</c:v>
              </c:pt>
              <c:pt idx="20">
                <c:v>839.71681111791554</c:v>
              </c:pt>
              <c:pt idx="21">
                <c:v>837.42698870661195</c:v>
              </c:pt>
              <c:pt idx="22">
                <c:v>837.34730582789564</c:v>
              </c:pt>
              <c:pt idx="23">
                <c:v>837.50025778315421</c:v>
              </c:pt>
              <c:pt idx="24">
                <c:v>834.65878989289524</c:v>
              </c:pt>
              <c:pt idx="25">
                <c:v>836.2400557164915</c:v>
              </c:pt>
              <c:pt idx="26">
                <c:v>839.61237368935565</c:v>
              </c:pt>
              <c:pt idx="27">
                <c:v>840.11986245799233</c:v>
              </c:pt>
              <c:pt idx="28">
                <c:v>839.03480385375485</c:v>
              </c:pt>
              <c:pt idx="29">
                <c:v>837.39269041958755</c:v>
              </c:pt>
              <c:pt idx="30">
                <c:v>836.63968052848486</c:v>
              </c:pt>
              <c:pt idx="31">
                <c:v>835.952053501911</c:v>
              </c:pt>
              <c:pt idx="32">
                <c:v>835.58608105491055</c:v>
              </c:pt>
              <c:pt idx="33">
                <c:v>837.2719024737529</c:v>
              </c:pt>
              <c:pt idx="34">
                <c:v>838.87099421151856</c:v>
              </c:pt>
              <c:pt idx="35">
                <c:v>836.37885002903329</c:v>
              </c:pt>
              <c:pt idx="36">
                <c:v>834.70427905427766</c:v>
              </c:pt>
              <c:pt idx="37">
                <c:v>837.24825961302895</c:v>
              </c:pt>
              <c:pt idx="38">
                <c:v>836.58739841959357</c:v>
              </c:pt>
              <c:pt idx="39">
                <c:v>834.95701948491433</c:v>
              </c:pt>
              <c:pt idx="40">
                <c:v>837.50707470626503</c:v>
              </c:pt>
              <c:pt idx="41">
                <c:v>836.68350316619819</c:v>
              </c:pt>
              <c:pt idx="42">
                <c:v>836.45017675649365</c:v>
              </c:pt>
              <c:pt idx="43">
                <c:v>834.9076567219347</c:v>
              </c:pt>
              <c:pt idx="44">
                <c:v>832.51527292520268</c:v>
              </c:pt>
              <c:pt idx="45">
                <c:v>828.68762908325857</c:v>
              </c:pt>
              <c:pt idx="46">
                <c:v>826.78995100222198</c:v>
              </c:pt>
              <c:pt idx="47">
                <c:v>826.27261233277045</c:v>
              </c:pt>
              <c:pt idx="48">
                <c:v>828.30706716363841</c:v>
              </c:pt>
              <c:pt idx="49">
                <c:v>825.90612630601913</c:v>
              </c:pt>
              <c:pt idx="50">
                <c:v>824.27424323666025</c:v>
              </c:pt>
              <c:pt idx="51">
                <c:v>825.24605738454943</c:v>
              </c:pt>
              <c:pt idx="52">
                <c:v>819.78847019351292</c:v>
              </c:pt>
              <c:pt idx="53">
                <c:v>818.19869965088833</c:v>
              </c:pt>
              <c:pt idx="54">
                <c:v>812.38829254192126</c:v>
              </c:pt>
              <c:pt idx="55">
                <c:v>811.60847512414932</c:v>
              </c:pt>
              <c:pt idx="56">
                <c:v>812.07865875706102</c:v>
              </c:pt>
              <c:pt idx="57">
                <c:v>805.36894722536499</c:v>
              </c:pt>
              <c:pt idx="58">
                <c:v>805.6805692012299</c:v>
              </c:pt>
              <c:pt idx="59">
                <c:v>802.29796293969514</c:v>
              </c:pt>
              <c:pt idx="60">
                <c:v>799.18688405429782</c:v>
              </c:pt>
              <c:pt idx="61">
                <c:v>796.26657900951693</c:v>
              </c:pt>
              <c:pt idx="62">
                <c:v>788.53437615473388</c:v>
              </c:pt>
              <c:pt idx="63">
                <c:v>785.18920528134743</c:v>
              </c:pt>
              <c:pt idx="64">
                <c:v>780.95337661290012</c:v>
              </c:pt>
              <c:pt idx="65">
                <c:v>779.08183207456602</c:v>
              </c:pt>
              <c:pt idx="66">
                <c:v>776.98466633889143</c:v>
              </c:pt>
              <c:pt idx="67">
                <c:v>775.75622919887769</c:v>
              </c:pt>
              <c:pt idx="68">
                <c:v>770.19858819909155</c:v>
              </c:pt>
              <c:pt idx="69">
                <c:v>765.7127359541912</c:v>
              </c:pt>
              <c:pt idx="70">
                <c:v>764.58492717407717</c:v>
              </c:pt>
              <c:pt idx="71">
                <c:v>767.38656073313302</c:v>
              </c:pt>
              <c:pt idx="72">
                <c:v>771.73498099310723</c:v>
              </c:pt>
              <c:pt idx="73">
                <c:v>773.14403959261108</c:v>
              </c:pt>
              <c:pt idx="74">
                <c:v>775.11235420698245</c:v>
              </c:pt>
              <c:pt idx="75">
                <c:v>780.4362783058026</c:v>
              </c:pt>
              <c:pt idx="76">
                <c:v>783.01782396929627</c:v>
              </c:pt>
              <c:pt idx="77">
                <c:v>786.94987701747232</c:v>
              </c:pt>
              <c:pt idx="78">
                <c:v>792.20599328838966</c:v>
              </c:pt>
              <c:pt idx="79">
                <c:v>794.75034231766836</c:v>
              </c:pt>
              <c:pt idx="80">
                <c:v>813.28855028763064</c:v>
              </c:pt>
              <c:pt idx="81">
                <c:v>821.03803090734573</c:v>
              </c:pt>
              <c:pt idx="82">
                <c:v>819.7708875289444</c:v>
              </c:pt>
              <c:pt idx="83">
                <c:v>820.24732566337843</c:v>
              </c:pt>
              <c:pt idx="84">
                <c:v>829.74305419738278</c:v>
              </c:pt>
              <c:pt idx="85">
                <c:v>846.00303444248516</c:v>
              </c:pt>
              <c:pt idx="86">
                <c:v>828.75694606465686</c:v>
              </c:pt>
              <c:pt idx="87">
                <c:v>851.97002069458244</c:v>
              </c:pt>
              <c:pt idx="88">
                <c:v>856.17495819377984</c:v>
              </c:pt>
              <c:pt idx="89">
                <c:v>841.34271086844524</c:v>
              </c:pt>
              <c:pt idx="90">
                <c:v>862.00111214030335</c:v>
              </c:pt>
              <c:pt idx="91">
                <c:v>816.24878960108492</c:v>
              </c:pt>
              <c:pt idx="92">
                <c:v>859.14661192873427</c:v>
              </c:pt>
              <c:pt idx="93">
                <c:v>874.89497083348874</c:v>
              </c:pt>
              <c:pt idx="94">
                <c:v>884.5166271495458</c:v>
              </c:pt>
              <c:pt idx="95">
                <c:v>872.0501670263576</c:v>
              </c:pt>
              <c:pt idx="96">
                <c:v>833.97646191885417</c:v>
              </c:pt>
              <c:pt idx="97">
                <c:v>923.04996929968468</c:v>
              </c:pt>
              <c:pt idx="98">
                <c:v>924.25911628125596</c:v>
              </c:pt>
              <c:pt idx="99">
                <c:v>885.67308478040979</c:v>
              </c:pt>
              <c:pt idx="100">
                <c:v>907.04635809334764</c:v>
              </c:pt>
              <c:pt idx="101">
                <c:v>914.15842282210428</c:v>
              </c:pt>
              <c:pt idx="102">
                <c:v>909.01305480381404</c:v>
              </c:pt>
              <c:pt idx="103">
                <c:v>1045.9715252509709</c:v>
              </c:pt>
              <c:pt idx="104">
                <c:v>1019.3564845251573</c:v>
              </c:pt>
              <c:pt idx="105">
                <c:v>1071.0322292962662</c:v>
              </c:pt>
              <c:pt idx="106">
                <c:v>1032.3419832765928</c:v>
              </c:pt>
              <c:pt idx="107">
                <c:v>999.23718051957303</c:v>
              </c:pt>
              <c:pt idx="108">
                <c:v>1004.0095549138321</c:v>
              </c:pt>
              <c:pt idx="109">
                <c:v>980.83800760868121</c:v>
              </c:pt>
              <c:pt idx="110">
                <c:v>1125.6234279162163</c:v>
              </c:pt>
              <c:pt idx="111">
                <c:v>1128.7770582768651</c:v>
              </c:pt>
              <c:pt idx="112">
                <c:v>1052.4626673269806</c:v>
              </c:pt>
              <c:pt idx="113">
                <c:v>1104.4842167887932</c:v>
              </c:pt>
              <c:pt idx="114">
                <c:v>1101.979965925716</c:v>
              </c:pt>
              <c:pt idx="115">
                <c:v>1055.478079786963</c:v>
              </c:pt>
              <c:pt idx="116">
                <c:v>1058.8738241310789</c:v>
              </c:pt>
              <c:pt idx="117">
                <c:v>1083.880291167648</c:v>
              </c:pt>
              <c:pt idx="118">
                <c:v>1137.1246740666527</c:v>
              </c:pt>
              <c:pt idx="119">
                <c:v>1040.6074418145465</c:v>
              </c:pt>
              <c:pt idx="120">
                <c:v>1126.2452837583267</c:v>
              </c:pt>
              <c:pt idx="121">
                <c:v>1072.7991738215464</c:v>
              </c:pt>
              <c:pt idx="122">
                <c:v>1094.9944751744015</c:v>
              </c:pt>
              <c:pt idx="123">
                <c:v>1112.969355113406</c:v>
              </c:pt>
              <c:pt idx="124">
                <c:v>1072.9534813252358</c:v>
              </c:pt>
              <c:pt idx="125">
                <c:v>1139.313333812531</c:v>
              </c:pt>
              <c:pt idx="126">
                <c:v>1133.4596785262995</c:v>
              </c:pt>
              <c:pt idx="127">
                <c:v>1132.9489590295736</c:v>
              </c:pt>
              <c:pt idx="128">
                <c:v>1187.3636249084968</c:v>
              </c:pt>
              <c:pt idx="129">
                <c:v>1181.5208334525182</c:v>
              </c:pt>
              <c:pt idx="130">
                <c:v>1150.9522498873612</c:v>
              </c:pt>
              <c:pt idx="131">
                <c:v>1116.5725969356629</c:v>
              </c:pt>
              <c:pt idx="132">
                <c:v>1104.493595013357</c:v>
              </c:pt>
              <c:pt idx="133">
                <c:v>1068.0579045202373</c:v>
              </c:pt>
              <c:pt idx="134">
                <c:v>1112.429069863163</c:v>
              </c:pt>
              <c:pt idx="135">
                <c:v>1129.6177637762501</c:v>
              </c:pt>
              <c:pt idx="136">
                <c:v>1131.4852173475897</c:v>
              </c:pt>
              <c:pt idx="137">
                <c:v>1167.8122123792919</c:v>
              </c:pt>
              <c:pt idx="138">
                <c:v>1075.5145362174997</c:v>
              </c:pt>
              <c:pt idx="139">
                <c:v>1076.8518031085289</c:v>
              </c:pt>
              <c:pt idx="140">
                <c:v>1150.1366827419768</c:v>
              </c:pt>
              <c:pt idx="141">
                <c:v>1108.2970142137463</c:v>
              </c:pt>
              <c:pt idx="142">
                <c:v>1133.0097759893056</c:v>
              </c:pt>
              <c:pt idx="143">
                <c:v>1157.9483738330773</c:v>
              </c:pt>
              <c:pt idx="144">
                <c:v>1131.22480050942</c:v>
              </c:pt>
              <c:pt idx="145">
                <c:v>1116.4672823768628</c:v>
              </c:pt>
              <c:pt idx="146">
                <c:v>1132.0283036018157</c:v>
              </c:pt>
              <c:pt idx="147">
                <c:v>1093.076004051268</c:v>
              </c:pt>
              <c:pt idx="148">
                <c:v>1105.7151488265611</c:v>
              </c:pt>
              <c:pt idx="149">
                <c:v>1101.2876014886765</c:v>
              </c:pt>
              <c:pt idx="150">
                <c:v>1074.1316884922173</c:v>
              </c:pt>
              <c:pt idx="151">
                <c:v>1077.9670618609277</c:v>
              </c:pt>
              <c:pt idx="152">
                <c:v>1024.9719975003559</c:v>
              </c:pt>
              <c:pt idx="153">
                <c:v>1143.3037519981999</c:v>
              </c:pt>
              <c:pt idx="154">
                <c:v>1004.1627247189668</c:v>
              </c:pt>
              <c:pt idx="155">
                <c:v>1112.8241355228747</c:v>
              </c:pt>
              <c:pt idx="156">
                <c:v>1224.7621443793689</c:v>
              </c:pt>
              <c:pt idx="157">
                <c:v>1149.2361393800002</c:v>
              </c:pt>
              <c:pt idx="158">
                <c:v>1164.7092555744969</c:v>
              </c:pt>
              <c:pt idx="159">
                <c:v>1146.7946456713705</c:v>
              </c:pt>
              <c:pt idx="160">
                <c:v>1184.4552993590455</c:v>
              </c:pt>
              <c:pt idx="161">
                <c:v>1207.2504136068026</c:v>
              </c:pt>
              <c:pt idx="162">
                <c:v>1222.097430878194</c:v>
              </c:pt>
              <c:pt idx="163">
                <c:v>1245.687083315773</c:v>
              </c:pt>
              <c:pt idx="164">
                <c:v>1293.6788106440267</c:v>
              </c:pt>
              <c:pt idx="165">
                <c:v>1269.3594880360349</c:v>
              </c:pt>
              <c:pt idx="166">
                <c:v>1264.170124985819</c:v>
              </c:pt>
              <c:pt idx="167">
                <c:v>1293.8226737767507</c:v>
              </c:pt>
              <c:pt idx="168">
                <c:v>1332.1398467017348</c:v>
              </c:pt>
              <c:pt idx="169">
                <c:v>1378.2580400565703</c:v>
              </c:pt>
              <c:pt idx="170">
                <c:v>1427.7368192071192</c:v>
              </c:pt>
              <c:pt idx="171">
                <c:v>1434.732470826197</c:v>
              </c:pt>
              <c:pt idx="172">
                <c:v>1432.8250149772864</c:v>
              </c:pt>
              <c:pt idx="173">
                <c:v>1473.7057904685685</c:v>
              </c:pt>
              <c:pt idx="174">
                <c:v>1489.8600433278241</c:v>
              </c:pt>
              <c:pt idx="175">
                <c:v>1531.3580533016191</c:v>
              </c:pt>
              <c:pt idx="176">
                <c:v>1580.7279409551791</c:v>
              </c:pt>
              <c:pt idx="177">
                <c:v>1645.0253496474941</c:v>
              </c:pt>
              <c:pt idx="178">
                <c:v>1711.2054192385497</c:v>
              </c:pt>
              <c:pt idx="179">
                <c:v>1711.3566535411073</c:v>
              </c:pt>
              <c:pt idx="180">
                <c:v>1755.4165190183132</c:v>
              </c:pt>
              <c:pt idx="181">
                <c:v>1813.8706566332039</c:v>
              </c:pt>
              <c:pt idx="182">
                <c:v>1845.6297816400936</c:v>
              </c:pt>
              <c:pt idx="183">
                <c:v>1913.2389848093899</c:v>
              </c:pt>
              <c:pt idx="184">
                <c:v>1954.0404629334271</c:v>
              </c:pt>
              <c:pt idx="185">
                <c:v>1968.9128849243509</c:v>
              </c:pt>
              <c:pt idx="186">
                <c:v>2011.6035669934417</c:v>
              </c:pt>
              <c:pt idx="187">
                <c:v>2062.1121310253575</c:v>
              </c:pt>
              <c:pt idx="188">
                <c:v>2162.2458771986335</c:v>
              </c:pt>
              <c:pt idx="189">
                <c:v>2266.0909244050467</c:v>
              </c:pt>
              <c:pt idx="190">
                <c:v>2365.4411280613831</c:v>
              </c:pt>
              <c:pt idx="191">
                <c:v>2425.0451300361274</c:v>
              </c:pt>
              <c:pt idx="192">
                <c:v>2506.1108139916391</c:v>
              </c:pt>
              <c:pt idx="193">
                <c:v>2594.8513576117662</c:v>
              </c:pt>
              <c:pt idx="194">
                <c:v>2707.2796958944418</c:v>
              </c:pt>
              <c:pt idx="195">
                <c:v>2849.4541633240347</c:v>
              </c:pt>
              <c:pt idx="196">
                <c:v>2984.5191135827176</c:v>
              </c:pt>
              <c:pt idx="197">
                <c:v>3045.3031622926087</c:v>
              </c:pt>
              <c:pt idx="198">
                <c:v>2953.3936531572899</c:v>
              </c:pt>
              <c:pt idx="199">
                <c:v>3053.9134364971046</c:v>
              </c:pt>
              <c:pt idx="200">
                <c:v>3155.2946071385049</c:v>
              </c:pt>
              <c:pt idx="201">
                <c:v>3213.3755575255004</c:v>
              </c:pt>
              <c:pt idx="202">
                <c:v>3305.9085688389951</c:v>
              </c:pt>
              <c:pt idx="203">
                <c:v>3456.2647137184485</c:v>
              </c:pt>
              <c:pt idx="204">
                <c:v>3639.5056730058241</c:v>
              </c:pt>
              <c:pt idx="205">
                <c:v>3823.9083976928555</c:v>
              </c:pt>
              <c:pt idx="206">
                <c:v>4033.7862786419228</c:v>
              </c:pt>
              <c:pt idx="207">
                <c:v>4262.6931569593226</c:v>
              </c:pt>
              <c:pt idx="208">
                <c:v>4393.4679801471857</c:v>
              </c:pt>
              <c:pt idx="209">
                <c:v>4536.2256698003066</c:v>
              </c:pt>
              <c:pt idx="210">
                <c:v>4822.1585893497786</c:v>
              </c:pt>
              <c:pt idx="211">
                <c:v>5015.5676354497173</c:v>
              </c:pt>
              <c:pt idx="212">
                <c:v>5236.8856122795196</c:v>
              </c:pt>
              <c:pt idx="213">
                <c:v>5461.9140285541471</c:v>
              </c:pt>
              <c:pt idx="214">
                <c:v>5717.5798333538669</c:v>
              </c:pt>
              <c:pt idx="215">
                <c:v>6011.5665048852607</c:v>
              </c:pt>
              <c:pt idx="216">
                <c:v>6333.0024760283877</c:v>
              </c:pt>
              <c:pt idx="217">
                <c:v>6654.0360417768306</c:v>
              </c:pt>
              <c:pt idx="218">
                <c:v>6964.4767222907658</c:v>
              </c:pt>
              <c:pt idx="219">
                <c:v>7184.3194035954139</c:v>
              </c:pt>
              <c:pt idx="220">
                <c:v>6919.7471344252363</c:v>
              </c:pt>
              <c:pt idx="221">
                <c:v>7173.1107791321756</c:v>
              </c:pt>
              <c:pt idx="222">
                <c:v>7541.2022220492927</c:v>
              </c:pt>
              <c:pt idx="223">
                <c:v>7921.5460618472061</c:v>
              </c:pt>
              <c:pt idx="224">
                <c:v>8279.0755585963161</c:v>
              </c:pt>
              <c:pt idx="225">
                <c:v>8609.9662218067733</c:v>
              </c:pt>
              <c:pt idx="226">
                <c:v>8895.1666721826823</c:v>
              </c:pt>
              <c:pt idx="227">
                <c:v>9180.3671225585913</c:v>
              </c:pt>
              <c:pt idx="228">
                <c:v>9465.5675729345003</c:v>
              </c:pt>
              <c:pt idx="229">
                <c:v>9750.7680233104093</c:v>
              </c:pt>
              <c:pt idx="230">
                <c:v>10035.968473686318</c:v>
              </c:pt>
              <c:pt idx="231">
                <c:v>10321.168924062227</c:v>
              </c:pt>
              <c:pt idx="232">
                <c:v>10606.369374438136</c:v>
              </c:pt>
              <c:pt idx="233">
                <c:v>10891.569824814045</c:v>
              </c:pt>
              <c:pt idx="234">
                <c:v>11176.770275189954</c:v>
              </c:pt>
              <c:pt idx="235">
                <c:v>11461.970725565863</c:v>
              </c:pt>
              <c:pt idx="236">
                <c:v>11747.171175941772</c:v>
              </c:pt>
              <c:pt idx="237">
                <c:v>12032.371626317681</c:v>
              </c:pt>
              <c:pt idx="238">
                <c:v>12317.57207669359</c:v>
              </c:pt>
              <c:pt idx="239">
                <c:v>12602.772527069499</c:v>
              </c:pt>
              <c:pt idx="240">
                <c:v>12887.972977445408</c:v>
              </c:pt>
              <c:pt idx="241">
                <c:v>13173.173427821317</c:v>
              </c:pt>
              <c:pt idx="242">
                <c:v>13458.373878197226</c:v>
              </c:pt>
              <c:pt idx="243">
                <c:v>13743.574328573135</c:v>
              </c:pt>
              <c:pt idx="244">
                <c:v>14028.774778949044</c:v>
              </c:pt>
              <c:pt idx="245">
                <c:v>14313.975229324953</c:v>
              </c:pt>
              <c:pt idx="246">
                <c:v>14599.175679700862</c:v>
              </c:pt>
              <c:pt idx="247">
                <c:v>14884.376130076771</c:v>
              </c:pt>
              <c:pt idx="248">
                <c:v>15169.57658045268</c:v>
              </c:pt>
              <c:pt idx="249">
                <c:v>15454.777030828589</c:v>
              </c:pt>
              <c:pt idx="250">
                <c:v>15739.977481204498</c:v>
              </c:pt>
              <c:pt idx="251">
                <c:v>16025.177931580407</c:v>
              </c:pt>
              <c:pt idx="252">
                <c:v>16310.378381956316</c:v>
              </c:pt>
              <c:pt idx="253">
                <c:v>16595.578832332227</c:v>
              </c:pt>
              <c:pt idx="254">
                <c:v>16880.779282708136</c:v>
              </c:pt>
              <c:pt idx="255">
                <c:v>17165.979733084045</c:v>
              </c:pt>
              <c:pt idx="256">
                <c:v>17451.180183459954</c:v>
              </c:pt>
              <c:pt idx="257">
                <c:v>17736.380633835863</c:v>
              </c:pt>
              <c:pt idx="258">
                <c:v>18021.581084211772</c:v>
              </c:pt>
              <c:pt idx="259">
                <c:v>18306.781534587681</c:v>
              </c:pt>
              <c:pt idx="260">
                <c:v>18591.98198496359</c:v>
              </c:pt>
              <c:pt idx="261">
                <c:v>18877.182435339499</c:v>
              </c:pt>
              <c:pt idx="262">
                <c:v>19162.382885715408</c:v>
              </c:pt>
              <c:pt idx="263">
                <c:v>19447.583336091317</c:v>
              </c:pt>
              <c:pt idx="264">
                <c:v>19732.783786467226</c:v>
              </c:pt>
              <c:pt idx="265">
                <c:v>20017.984236843135</c:v>
              </c:pt>
              <c:pt idx="266">
                <c:v>20303.184687219044</c:v>
              </c:pt>
              <c:pt idx="267">
                <c:v>20588.385137594953</c:v>
              </c:pt>
              <c:pt idx="268">
                <c:v>20873.585587970862</c:v>
              </c:pt>
              <c:pt idx="269">
                <c:v>21158.786038346771</c:v>
              </c:pt>
              <c:pt idx="270">
                <c:v>21443.986488722679</c:v>
              </c:pt>
              <c:pt idx="271">
                <c:v>21729.186939098588</c:v>
              </c:pt>
              <c:pt idx="272">
                <c:v>22014.387389474497</c:v>
              </c:pt>
              <c:pt idx="273">
                <c:v>22299.587839850406</c:v>
              </c:pt>
              <c:pt idx="274">
                <c:v>22584.788290226315</c:v>
              </c:pt>
              <c:pt idx="275">
                <c:v>22869.988740602224</c:v>
              </c:pt>
              <c:pt idx="276">
                <c:v>23155.189190978133</c:v>
              </c:pt>
              <c:pt idx="277">
                <c:v>23440.389641354042</c:v>
              </c:pt>
              <c:pt idx="278">
                <c:v>23725.590091729951</c:v>
              </c:pt>
              <c:pt idx="279">
                <c:v>24010.79054210586</c:v>
              </c:pt>
              <c:pt idx="280">
                <c:v>24295.990992481769</c:v>
              </c:pt>
              <c:pt idx="281">
                <c:v>24581.191442857678</c:v>
              </c:pt>
              <c:pt idx="282">
                <c:v>24866.391893233587</c:v>
              </c:pt>
              <c:pt idx="283">
                <c:v>25151.592343609496</c:v>
              </c:pt>
              <c:pt idx="284">
                <c:v>25436.792793985405</c:v>
              </c:pt>
              <c:pt idx="285">
                <c:v>25721.993244361314</c:v>
              </c:pt>
              <c:pt idx="286">
                <c:v>26007.193694737223</c:v>
              </c:pt>
              <c:pt idx="287">
                <c:v>26292.394145113132</c:v>
              </c:pt>
              <c:pt idx="288">
                <c:v>26577.594595489041</c:v>
              </c:pt>
              <c:pt idx="289">
                <c:v>26862.79504586495</c:v>
              </c:pt>
              <c:pt idx="290">
                <c:v>27147.995496240859</c:v>
              </c:pt>
              <c:pt idx="291">
                <c:v>27433.195946616768</c:v>
              </c:pt>
              <c:pt idx="292">
                <c:v>27718.396396992677</c:v>
              </c:pt>
              <c:pt idx="293">
                <c:v>28003.596847368586</c:v>
              </c:pt>
              <c:pt idx="294">
                <c:v>28288.797297744495</c:v>
              </c:pt>
              <c:pt idx="295">
                <c:v>28573.997748120404</c:v>
              </c:pt>
              <c:pt idx="296">
                <c:v>28859.198198496313</c:v>
              </c:pt>
              <c:pt idx="297">
                <c:v>29144.398648872222</c:v>
              </c:pt>
              <c:pt idx="298">
                <c:v>29429.599099248131</c:v>
              </c:pt>
              <c:pt idx="299">
                <c:v>29714.79954962404</c:v>
              </c:pt>
              <c:pt idx="300">
                <c:v>30000</c:v>
              </c:pt>
            </c:numLit>
          </c:val>
          <c:smooth val="1"/>
          <c:extLst>
            <c:ext xmlns:c16="http://schemas.microsoft.com/office/drawing/2014/chart" uri="{C3380CC4-5D6E-409C-BE32-E72D297353CC}">
              <c16:uniqueId val="{00000007-CE73-4283-9BA2-8A70F88F40B6}"/>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943.72520594037917</c:v>
              </c:pt>
              <c:pt idx="1">
                <c:v>944.48087529596626</c:v>
              </c:pt>
              <c:pt idx="2">
                <c:v>947.72065372761551</c:v>
              </c:pt>
              <c:pt idx="3">
                <c:v>947.54129978324579</c:v>
              </c:pt>
              <c:pt idx="4">
                <c:v>950.65774650224921</c:v>
              </c:pt>
              <c:pt idx="5">
                <c:v>953.23394221250294</c:v>
              </c:pt>
              <c:pt idx="6">
                <c:v>956.42007170043644</c:v>
              </c:pt>
              <c:pt idx="7">
                <c:v>957.69156575422323</c:v>
              </c:pt>
              <c:pt idx="8">
                <c:v>956.58215113169229</c:v>
              </c:pt>
              <c:pt idx="9">
                <c:v>952.82539535103945</c:v>
              </c:pt>
              <c:pt idx="10">
                <c:v>947.52829148190267</c:v>
              </c:pt>
              <c:pt idx="11">
                <c:v>937.66156826341455</c:v>
              </c:pt>
              <c:pt idx="12">
                <c:v>935.37492526991684</c:v>
              </c:pt>
              <c:pt idx="13">
                <c:v>933.95081740928333</c:v>
              </c:pt>
              <c:pt idx="14">
                <c:v>937.58883175729875</c:v>
              </c:pt>
              <c:pt idx="15">
                <c:v>938.48390196140906</c:v>
              </c:pt>
              <c:pt idx="16">
                <c:v>938.68524641434828</c:v>
              </c:pt>
              <c:pt idx="17">
                <c:v>935.43016665311961</c:v>
              </c:pt>
              <c:pt idx="18">
                <c:v>943.26137975722179</c:v>
              </c:pt>
              <c:pt idx="19">
                <c:v>948.63692166224109</c:v>
              </c:pt>
              <c:pt idx="20">
                <c:v>962.63346657044588</c:v>
              </c:pt>
              <c:pt idx="21">
                <c:v>979.05169269333646</c:v>
              </c:pt>
              <c:pt idx="22">
                <c:v>980.30094469975961</c:v>
              </c:pt>
              <c:pt idx="23">
                <c:v>979.87295839254352</c:v>
              </c:pt>
              <c:pt idx="24">
                <c:v>977.05392704466101</c:v>
              </c:pt>
              <c:pt idx="25">
                <c:v>970.03565119971029</c:v>
              </c:pt>
              <c:pt idx="26">
                <c:v>971.58775642632747</c:v>
              </c:pt>
              <c:pt idx="27">
                <c:v>967.7715476265339</c:v>
              </c:pt>
              <c:pt idx="28">
                <c:v>960.80552445044316</c:v>
              </c:pt>
              <c:pt idx="29">
                <c:v>963.56423886449886</c:v>
              </c:pt>
              <c:pt idx="30">
                <c:v>962.24940709637883</c:v>
              </c:pt>
              <c:pt idx="31">
                <c:v>965.91272073261916</c:v>
              </c:pt>
              <c:pt idx="32">
                <c:v>978.32522676332894</c:v>
              </c:pt>
              <c:pt idx="33">
                <c:v>987.38172180315496</c:v>
              </c:pt>
              <c:pt idx="34">
                <c:v>994.37947505311206</c:v>
              </c:pt>
              <c:pt idx="35">
                <c:v>1004.5799625458279</c:v>
              </c:pt>
              <c:pt idx="36">
                <c:v>1008.5481977625107</c:v>
              </c:pt>
              <c:pt idx="37">
                <c:v>1008.9224005751796</c:v>
              </c:pt>
              <c:pt idx="38">
                <c:v>1006.347235295032</c:v>
              </c:pt>
              <c:pt idx="39">
                <c:v>1007.9188814892511</c:v>
              </c:pt>
              <c:pt idx="40">
                <c:v>1017.357390008346</c:v>
              </c:pt>
              <c:pt idx="41">
                <c:v>1024.6669282255266</c:v>
              </c:pt>
              <c:pt idx="42">
                <c:v>1026.4133240711747</c:v>
              </c:pt>
              <c:pt idx="43">
                <c:v>1031.4312514867393</c:v>
              </c:pt>
              <c:pt idx="44">
                <c:v>1041.9234542091735</c:v>
              </c:pt>
              <c:pt idx="45">
                <c:v>1048.8606054609129</c:v>
              </c:pt>
              <c:pt idx="46">
                <c:v>1058.2213888381416</c:v>
              </c:pt>
              <c:pt idx="47">
                <c:v>1076.2220140260947</c:v>
              </c:pt>
              <c:pt idx="48">
                <c:v>1065.355504443273</c:v>
              </c:pt>
              <c:pt idx="49">
                <c:v>1076.4301484675098</c:v>
              </c:pt>
              <c:pt idx="50">
                <c:v>1099.5986110520096</c:v>
              </c:pt>
              <c:pt idx="51">
                <c:v>1105.5108535586239</c:v>
              </c:pt>
              <c:pt idx="52">
                <c:v>1119.6964301125174</c:v>
              </c:pt>
              <c:pt idx="53">
                <c:v>1126.0029792993271</c:v>
              </c:pt>
              <c:pt idx="54">
                <c:v>1137.6192787082546</c:v>
              </c:pt>
              <c:pt idx="55">
                <c:v>1145.3474305662019</c:v>
              </c:pt>
              <c:pt idx="56">
                <c:v>1157.7968842639987</c:v>
              </c:pt>
              <c:pt idx="57">
                <c:v>1161.953865883622</c:v>
              </c:pt>
              <c:pt idx="58">
                <c:v>1154.3939748235034</c:v>
              </c:pt>
              <c:pt idx="59">
                <c:v>1172.4507057021951</c:v>
              </c:pt>
              <c:pt idx="60">
                <c:v>1190.3411530012268</c:v>
              </c:pt>
              <c:pt idx="61">
                <c:v>1196.2608414857957</c:v>
              </c:pt>
              <c:pt idx="62">
                <c:v>1201.5664173257555</c:v>
              </c:pt>
              <c:pt idx="63">
                <c:v>1246.3188212320645</c:v>
              </c:pt>
              <c:pt idx="64">
                <c:v>1254.7849297959713</c:v>
              </c:pt>
              <c:pt idx="65">
                <c:v>1258.6052622345346</c:v>
              </c:pt>
              <c:pt idx="66">
                <c:v>1276.3283474079333</c:v>
              </c:pt>
              <c:pt idx="67">
                <c:v>1262.8664085607872</c:v>
              </c:pt>
              <c:pt idx="68">
                <c:v>1259.740744442704</c:v>
              </c:pt>
              <c:pt idx="69">
                <c:v>1269.1076435978891</c:v>
              </c:pt>
              <c:pt idx="70">
                <c:v>1286.9215454992102</c:v>
              </c:pt>
              <c:pt idx="71">
                <c:v>1278.8558575249331</c:v>
              </c:pt>
              <c:pt idx="72">
                <c:v>1318.6287360095193</c:v>
              </c:pt>
              <c:pt idx="73">
                <c:v>1332.9317869031936</c:v>
              </c:pt>
              <c:pt idx="74">
                <c:v>1347.064726668184</c:v>
              </c:pt>
              <c:pt idx="75">
                <c:v>1347.8677886833498</c:v>
              </c:pt>
              <c:pt idx="76">
                <c:v>1350.6071537193984</c:v>
              </c:pt>
              <c:pt idx="77">
                <c:v>1368.8370998324783</c:v>
              </c:pt>
              <c:pt idx="78">
                <c:v>1375.440386735844</c:v>
              </c:pt>
              <c:pt idx="79">
                <c:v>1390.2650312980943</c:v>
              </c:pt>
              <c:pt idx="80">
                <c:v>1402.1167338728469</c:v>
              </c:pt>
              <c:pt idx="81">
                <c:v>1463.8139784460391</c:v>
              </c:pt>
              <c:pt idx="82">
                <c:v>1473.261772987875</c:v>
              </c:pt>
              <c:pt idx="83">
                <c:v>1483.1571978751983</c:v>
              </c:pt>
              <c:pt idx="84">
                <c:v>1482.5389061370315</c:v>
              </c:pt>
              <c:pt idx="85">
                <c:v>1489.1518176466323</c:v>
              </c:pt>
              <c:pt idx="86">
                <c:v>1509.7730214374808</c:v>
              </c:pt>
              <c:pt idx="87">
                <c:v>1544.8007622585283</c:v>
              </c:pt>
              <c:pt idx="88">
                <c:v>1577.4742705966712</c:v>
              </c:pt>
              <c:pt idx="89">
                <c:v>1569.7526116816323</c:v>
              </c:pt>
              <c:pt idx="90">
                <c:v>1627.6258365849378</c:v>
              </c:pt>
              <c:pt idx="91">
                <c:v>1619.1346920464139</c:v>
              </c:pt>
              <c:pt idx="92">
                <c:v>1646.7933364116525</c:v>
              </c:pt>
              <c:pt idx="93">
                <c:v>1656.4930102209098</c:v>
              </c:pt>
              <c:pt idx="94">
                <c:v>1668.5597993006331</c:v>
              </c:pt>
              <c:pt idx="95">
                <c:v>1715.183139015689</c:v>
              </c:pt>
              <c:pt idx="96">
                <c:v>1729.2115950292859</c:v>
              </c:pt>
              <c:pt idx="97">
                <c:v>1766.8614072044552</c:v>
              </c:pt>
              <c:pt idx="98">
                <c:v>1842.0887354792917</c:v>
              </c:pt>
              <c:pt idx="99">
                <c:v>1861.2200962572513</c:v>
              </c:pt>
              <c:pt idx="100">
                <c:v>1871.6947437249457</c:v>
              </c:pt>
              <c:pt idx="101">
                <c:v>1883.1984216025064</c:v>
              </c:pt>
              <c:pt idx="102">
                <c:v>1908.8382136736202</c:v>
              </c:pt>
              <c:pt idx="103">
                <c:v>1971.2171521563146</c:v>
              </c:pt>
              <c:pt idx="104">
                <c:v>1965.5415622137141</c:v>
              </c:pt>
              <c:pt idx="105">
                <c:v>2030.7515898425179</c:v>
              </c:pt>
              <c:pt idx="106">
                <c:v>2055.9864245015392</c:v>
              </c:pt>
              <c:pt idx="107">
                <c:v>2093.023368890927</c:v>
              </c:pt>
              <c:pt idx="108">
                <c:v>2026.7776909914257</c:v>
              </c:pt>
              <c:pt idx="109">
                <c:v>2079.9257528489775</c:v>
              </c:pt>
              <c:pt idx="110">
                <c:v>2145.2150551331529</c:v>
              </c:pt>
              <c:pt idx="111">
                <c:v>2151.1827057013579</c:v>
              </c:pt>
              <c:pt idx="112">
                <c:v>2202.0954235404092</c:v>
              </c:pt>
              <c:pt idx="113">
                <c:v>2255.0801471271384</c:v>
              </c:pt>
              <c:pt idx="114">
                <c:v>2168.2537404128088</c:v>
              </c:pt>
              <c:pt idx="115">
                <c:v>2171.8298063586826</c:v>
              </c:pt>
              <c:pt idx="116">
                <c:v>2296.7278651617944</c:v>
              </c:pt>
              <c:pt idx="117">
                <c:v>2263.1289915062885</c:v>
              </c:pt>
              <c:pt idx="118">
                <c:v>2231.6827598836849</c:v>
              </c:pt>
              <c:pt idx="119">
                <c:v>2152.8828358635201</c:v>
              </c:pt>
              <c:pt idx="120">
                <c:v>2184.510332857561</c:v>
              </c:pt>
              <c:pt idx="121">
                <c:v>2158.2762258884545</c:v>
              </c:pt>
              <c:pt idx="122">
                <c:v>2255.7485398679814</c:v>
              </c:pt>
              <c:pt idx="123">
                <c:v>2334.151206689869</c:v>
              </c:pt>
              <c:pt idx="124">
                <c:v>2355.5685881312625</c:v>
              </c:pt>
              <c:pt idx="125">
                <c:v>2441.1466027444112</c:v>
              </c:pt>
              <c:pt idx="126">
                <c:v>2479.2126314347479</c:v>
              </c:pt>
              <c:pt idx="127">
                <c:v>2480.8716216716875</c:v>
              </c:pt>
              <c:pt idx="128">
                <c:v>2582.2126092845856</c:v>
              </c:pt>
              <c:pt idx="129">
                <c:v>2606.1009981931861</c:v>
              </c:pt>
              <c:pt idx="130">
                <c:v>2496.7069179115338</c:v>
              </c:pt>
              <c:pt idx="131">
                <c:v>2400.185702914026</c:v>
              </c:pt>
              <c:pt idx="132">
                <c:v>2304.6204999855704</c:v>
              </c:pt>
              <c:pt idx="133">
                <c:v>2285.0315822285115</c:v>
              </c:pt>
              <c:pt idx="134">
                <c:v>2403.3571971078445</c:v>
              </c:pt>
              <c:pt idx="135">
                <c:v>2524.4182313672818</c:v>
              </c:pt>
              <c:pt idx="136">
                <c:v>2630.8582807925673</c:v>
              </c:pt>
              <c:pt idx="137">
                <c:v>2742.9742572521591</c:v>
              </c:pt>
              <c:pt idx="138">
                <c:v>2728.5000227358628</c:v>
              </c:pt>
              <c:pt idx="139">
                <c:v>2838.1126292700428</c:v>
              </c:pt>
              <c:pt idx="140">
                <c:v>2844.0833140562804</c:v>
              </c:pt>
              <c:pt idx="141">
                <c:v>2942.7494723220188</c:v>
              </c:pt>
              <c:pt idx="142">
                <c:v>3147.1740929679522</c:v>
              </c:pt>
              <c:pt idx="143">
                <c:v>3265.6820852644096</c:v>
              </c:pt>
              <c:pt idx="144">
                <c:v>3233.3641097149584</c:v>
              </c:pt>
              <c:pt idx="145">
                <c:v>2965.0284507573542</c:v>
              </c:pt>
              <c:pt idx="146">
                <c:v>2917.9381158972692</c:v>
              </c:pt>
              <c:pt idx="147">
                <c:v>2961.8139354388491</c:v>
              </c:pt>
              <c:pt idx="148">
                <c:v>3109.2940350233134</c:v>
              </c:pt>
              <c:pt idx="149">
                <c:v>3182.458931188412</c:v>
              </c:pt>
              <c:pt idx="150">
                <c:v>3357.9806555494565</c:v>
              </c:pt>
              <c:pt idx="151">
                <c:v>3542.1210835703737</c:v>
              </c:pt>
              <c:pt idx="152">
                <c:v>3636.1586746597191</c:v>
              </c:pt>
              <c:pt idx="153">
                <c:v>3817.3787217469835</c:v>
              </c:pt>
              <c:pt idx="154">
                <c:v>3838.3744805950687</c:v>
              </c:pt>
              <c:pt idx="155">
                <c:v>4038.6167937417576</c:v>
              </c:pt>
              <c:pt idx="156">
                <c:v>4196.3582912468491</c:v>
              </c:pt>
              <c:pt idx="157">
                <c:v>4283.6502709569895</c:v>
              </c:pt>
              <c:pt idx="158">
                <c:v>4313.2847645515885</c:v>
              </c:pt>
              <c:pt idx="159">
                <c:v>4446.5973038071179</c:v>
              </c:pt>
              <c:pt idx="160">
                <c:v>4638.6007940005848</c:v>
              </c:pt>
              <c:pt idx="161">
                <c:v>4711.7756226483134</c:v>
              </c:pt>
              <c:pt idx="162">
                <c:v>4883.4399107708869</c:v>
              </c:pt>
              <c:pt idx="163">
                <c:v>5026.8319234544169</c:v>
              </c:pt>
              <c:pt idx="164">
                <c:v>5251.2162546725194</c:v>
              </c:pt>
              <c:pt idx="165">
                <c:v>5419.1532078888549</c:v>
              </c:pt>
              <c:pt idx="166">
                <c:v>5597.6887212037636</c:v>
              </c:pt>
              <c:pt idx="167">
                <c:v>5694.385847468272</c:v>
              </c:pt>
              <c:pt idx="168">
                <c:v>5911.037154436558</c:v>
              </c:pt>
              <c:pt idx="169">
                <c:v>6149.2303949563229</c:v>
              </c:pt>
              <c:pt idx="170">
                <c:v>6343.4765420879785</c:v>
              </c:pt>
              <c:pt idx="171">
                <c:v>6495.2343523248346</c:v>
              </c:pt>
              <c:pt idx="172">
                <c:v>6706.631335623204</c:v>
              </c:pt>
              <c:pt idx="173">
                <c:v>7007.0033819798946</c:v>
              </c:pt>
              <c:pt idx="174">
                <c:v>7138.0732234442494</c:v>
              </c:pt>
              <c:pt idx="175">
                <c:v>7131.4896579031229</c:v>
              </c:pt>
              <c:pt idx="176">
                <c:v>7357.0453168248132</c:v>
              </c:pt>
              <c:pt idx="177">
                <c:v>7536.8194411827153</c:v>
              </c:pt>
              <c:pt idx="178">
                <c:v>7705.307826021678</c:v>
              </c:pt>
              <c:pt idx="179">
                <c:v>7863.9690553426008</c:v>
              </c:pt>
              <c:pt idx="180">
                <c:v>7895.4917270743699</c:v>
              </c:pt>
              <c:pt idx="181">
                <c:v>7891.894746830847</c:v>
              </c:pt>
              <c:pt idx="182">
                <c:v>7793.2162769308361</c:v>
              </c:pt>
              <c:pt idx="183">
                <c:v>7853.612639228033</c:v>
              </c:pt>
              <c:pt idx="184">
                <c:v>8039.0363147184535</c:v>
              </c:pt>
              <c:pt idx="185">
                <c:v>8151.7850912634949</c:v>
              </c:pt>
              <c:pt idx="186">
                <c:v>8272.4939906754189</c:v>
              </c:pt>
              <c:pt idx="187">
                <c:v>8402.1504377486726</c:v>
              </c:pt>
              <c:pt idx="188">
                <c:v>8587.0221850815706</c:v>
              </c:pt>
              <c:pt idx="189">
                <c:v>8710.1005078960625</c:v>
              </c:pt>
              <c:pt idx="190">
                <c:v>8801.8468332630455</c:v>
              </c:pt>
              <c:pt idx="191">
                <c:v>8716.4500710389384</c:v>
              </c:pt>
              <c:pt idx="192">
                <c:v>8724.902167716351</c:v>
              </c:pt>
              <c:pt idx="193">
                <c:v>8751.7544829093786</c:v>
              </c:pt>
              <c:pt idx="194">
                <c:v>8870.1372018324873</c:v>
              </c:pt>
              <c:pt idx="195">
                <c:v>9082.7651026208205</c:v>
              </c:pt>
              <c:pt idx="196">
                <c:v>9256.5591746787904</c:v>
              </c:pt>
              <c:pt idx="197">
                <c:v>9479.1765617604287</c:v>
              </c:pt>
              <c:pt idx="198">
                <c:v>9538.6874021937874</c:v>
              </c:pt>
              <c:pt idx="199">
                <c:v>9734.9480530712135</c:v>
              </c:pt>
              <c:pt idx="200">
                <c:v>10050.782479532147</c:v>
              </c:pt>
              <c:pt idx="201">
                <c:v>10149.156561591051</c:v>
              </c:pt>
              <c:pt idx="202">
                <c:v>10310.918406362398</c:v>
              </c:pt>
              <c:pt idx="203">
                <c:v>10550.059925902069</c:v>
              </c:pt>
              <c:pt idx="204">
                <c:v>10960.706090485277</c:v>
              </c:pt>
              <c:pt idx="205">
                <c:v>11299.535164357276</c:v>
              </c:pt>
              <c:pt idx="206">
                <c:v>11743.24696391432</c:v>
              </c:pt>
              <c:pt idx="207">
                <c:v>12191.587059046857</c:v>
              </c:pt>
              <c:pt idx="208">
                <c:v>12341.724462449529</c:v>
              </c:pt>
              <c:pt idx="209">
                <c:v>12082.92368948032</c:v>
              </c:pt>
              <c:pt idx="210">
                <c:v>12517.752447105262</c:v>
              </c:pt>
              <c:pt idx="211">
                <c:v>12828.326737682251</c:v>
              </c:pt>
              <c:pt idx="212">
                <c:v>13060.735741346558</c:v>
              </c:pt>
              <c:pt idx="213">
                <c:v>13315.314880227332</c:v>
              </c:pt>
              <c:pt idx="214">
                <c:v>13589.465648796089</c:v>
              </c:pt>
              <c:pt idx="215">
                <c:v>13869.091763685341</c:v>
              </c:pt>
              <c:pt idx="216">
                <c:v>14122.13452866479</c:v>
              </c:pt>
              <c:pt idx="217">
                <c:v>14496.33330071403</c:v>
              </c:pt>
              <c:pt idx="218">
                <c:v>14856.798542757329</c:v>
              </c:pt>
              <c:pt idx="219">
                <c:v>15121.132651064307</c:v>
              </c:pt>
              <c:pt idx="220">
                <c:v>14583.91617028472</c:v>
              </c:pt>
              <c:pt idx="221">
                <c:v>15337.343373172109</c:v>
              </c:pt>
              <c:pt idx="222">
                <c:v>15711.156296072859</c:v>
              </c:pt>
              <c:pt idx="223">
                <c:v>16098.175504119319</c:v>
              </c:pt>
              <c:pt idx="224">
                <c:v>16482.662242947743</c:v>
              </c:pt>
              <c:pt idx="225">
                <c:v>16873.688453006995</c:v>
              </c:pt>
              <c:pt idx="226">
                <c:v>17048.705940300235</c:v>
              </c:pt>
              <c:pt idx="227">
                <c:v>17223.723427593475</c:v>
              </c:pt>
              <c:pt idx="228">
                <c:v>17398.740914886715</c:v>
              </c:pt>
              <c:pt idx="229">
                <c:v>17573.758402179956</c:v>
              </c:pt>
              <c:pt idx="230">
                <c:v>17748.775889473196</c:v>
              </c:pt>
              <c:pt idx="231">
                <c:v>17923.793376766436</c:v>
              </c:pt>
              <c:pt idx="232">
                <c:v>18098.810864059677</c:v>
              </c:pt>
              <c:pt idx="233">
                <c:v>18273.828351352917</c:v>
              </c:pt>
              <c:pt idx="234">
                <c:v>18448.845838646157</c:v>
              </c:pt>
              <c:pt idx="235">
                <c:v>18623.863325939397</c:v>
              </c:pt>
              <c:pt idx="236">
                <c:v>18798.880813232638</c:v>
              </c:pt>
              <c:pt idx="237">
                <c:v>18973.898300525878</c:v>
              </c:pt>
              <c:pt idx="238">
                <c:v>19148.915787819118</c:v>
              </c:pt>
              <c:pt idx="239">
                <c:v>19323.933275112358</c:v>
              </c:pt>
              <c:pt idx="240">
                <c:v>19498.950762405599</c:v>
              </c:pt>
              <c:pt idx="241">
                <c:v>19673.968249698839</c:v>
              </c:pt>
              <c:pt idx="242">
                <c:v>19848.985736992079</c:v>
              </c:pt>
              <c:pt idx="243">
                <c:v>20024.003224285319</c:v>
              </c:pt>
              <c:pt idx="244">
                <c:v>20199.02071157856</c:v>
              </c:pt>
              <c:pt idx="245">
                <c:v>20374.0381988718</c:v>
              </c:pt>
              <c:pt idx="246">
                <c:v>20549.05568616504</c:v>
              </c:pt>
              <c:pt idx="247">
                <c:v>20724.073173458281</c:v>
              </c:pt>
              <c:pt idx="248">
                <c:v>20899.090660751521</c:v>
              </c:pt>
              <c:pt idx="249">
                <c:v>21074.108148044761</c:v>
              </c:pt>
              <c:pt idx="250">
                <c:v>21249.125635338001</c:v>
              </c:pt>
              <c:pt idx="251">
                <c:v>21424.143122631242</c:v>
              </c:pt>
              <c:pt idx="252">
                <c:v>21599.160609924482</c:v>
              </c:pt>
              <c:pt idx="253">
                <c:v>21774.178097217722</c:v>
              </c:pt>
              <c:pt idx="254">
                <c:v>21949.195584510962</c:v>
              </c:pt>
              <c:pt idx="255">
                <c:v>22124.213071804203</c:v>
              </c:pt>
              <c:pt idx="256">
                <c:v>22299.230559097443</c:v>
              </c:pt>
              <c:pt idx="257">
                <c:v>22474.248046390683</c:v>
              </c:pt>
              <c:pt idx="258">
                <c:v>22649.265533683923</c:v>
              </c:pt>
              <c:pt idx="259">
                <c:v>22824.283020977164</c:v>
              </c:pt>
              <c:pt idx="260">
                <c:v>22999.300508270404</c:v>
              </c:pt>
              <c:pt idx="261">
                <c:v>23174.317995563644</c:v>
              </c:pt>
              <c:pt idx="262">
                <c:v>23349.335482856884</c:v>
              </c:pt>
              <c:pt idx="263">
                <c:v>23524.352970150125</c:v>
              </c:pt>
              <c:pt idx="264">
                <c:v>23699.370457443365</c:v>
              </c:pt>
              <c:pt idx="265">
                <c:v>23874.387944736605</c:v>
              </c:pt>
              <c:pt idx="266">
                <c:v>24049.405432029846</c:v>
              </c:pt>
              <c:pt idx="267">
                <c:v>24224.422919323086</c:v>
              </c:pt>
              <c:pt idx="268">
                <c:v>24399.440406616326</c:v>
              </c:pt>
              <c:pt idx="269">
                <c:v>24574.457893909566</c:v>
              </c:pt>
              <c:pt idx="270">
                <c:v>24749.475381202807</c:v>
              </c:pt>
              <c:pt idx="271">
                <c:v>24924.492868496047</c:v>
              </c:pt>
              <c:pt idx="272">
                <c:v>25099.510355789287</c:v>
              </c:pt>
              <c:pt idx="273">
                <c:v>25274.527843082527</c:v>
              </c:pt>
              <c:pt idx="274">
                <c:v>25449.545330375768</c:v>
              </c:pt>
              <c:pt idx="275">
                <c:v>25624.562817669008</c:v>
              </c:pt>
              <c:pt idx="276">
                <c:v>25799.580304962248</c:v>
              </c:pt>
              <c:pt idx="277">
                <c:v>25974.597792255488</c:v>
              </c:pt>
              <c:pt idx="278">
                <c:v>26149.615279548729</c:v>
              </c:pt>
              <c:pt idx="279">
                <c:v>26324.632766841969</c:v>
              </c:pt>
              <c:pt idx="280">
                <c:v>26499.650254135209</c:v>
              </c:pt>
              <c:pt idx="281">
                <c:v>26674.66774142845</c:v>
              </c:pt>
              <c:pt idx="282">
                <c:v>26849.68522872169</c:v>
              </c:pt>
              <c:pt idx="283">
                <c:v>27024.70271601493</c:v>
              </c:pt>
              <c:pt idx="284">
                <c:v>27199.72020330817</c:v>
              </c:pt>
              <c:pt idx="285">
                <c:v>27374.737690601411</c:v>
              </c:pt>
              <c:pt idx="286">
                <c:v>27549.755177894651</c:v>
              </c:pt>
              <c:pt idx="287">
                <c:v>27724.772665187891</c:v>
              </c:pt>
              <c:pt idx="288">
                <c:v>27899.790152481131</c:v>
              </c:pt>
              <c:pt idx="289">
                <c:v>28074.807639774372</c:v>
              </c:pt>
              <c:pt idx="290">
                <c:v>28249.825127067612</c:v>
              </c:pt>
              <c:pt idx="291">
                <c:v>28424.842614360852</c:v>
              </c:pt>
              <c:pt idx="292">
                <c:v>28599.860101654092</c:v>
              </c:pt>
              <c:pt idx="293">
                <c:v>28774.877588947333</c:v>
              </c:pt>
              <c:pt idx="294">
                <c:v>28949.895076240573</c:v>
              </c:pt>
              <c:pt idx="295">
                <c:v>29124.912563533813</c:v>
              </c:pt>
              <c:pt idx="296">
                <c:v>29299.930050827053</c:v>
              </c:pt>
              <c:pt idx="297">
                <c:v>29474.947538120294</c:v>
              </c:pt>
              <c:pt idx="298">
                <c:v>29649.965025413534</c:v>
              </c:pt>
              <c:pt idx="299">
                <c:v>29824.982512706774</c:v>
              </c:pt>
              <c:pt idx="300">
                <c:v>30000</c:v>
              </c:pt>
            </c:numLit>
          </c:val>
          <c:smooth val="1"/>
          <c:extLst>
            <c:ext xmlns:c16="http://schemas.microsoft.com/office/drawing/2014/chart" uri="{C3380CC4-5D6E-409C-BE32-E72D297353CC}">
              <c16:uniqueId val="{00000008-CE73-4283-9BA2-8A70F88F40B6}"/>
            </c:ext>
          </c:extLst>
        </c:ser>
        <c:dLbls>
          <c:showLegendKey val="0"/>
          <c:showVal val="0"/>
          <c:showCatName val="0"/>
          <c:showSerName val="0"/>
          <c:showPercent val="0"/>
          <c:showBubbleSize val="0"/>
        </c:dLbls>
        <c:smooth val="0"/>
        <c:axId val="-1772545088"/>
        <c:axId val="-1772544696"/>
      </c:lineChart>
      <c:catAx>
        <c:axId val="-177254508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4696"/>
        <c:crossesAt val="0"/>
        <c:auto val="0"/>
        <c:lblAlgn val="ctr"/>
        <c:lblOffset val="100"/>
        <c:tickLblSkip val="20"/>
        <c:tickMarkSkip val="10"/>
        <c:noMultiLvlLbl val="0"/>
      </c:catAx>
      <c:valAx>
        <c:axId val="-1772544696"/>
        <c:scaling>
          <c:logBase val="2"/>
          <c:orientation val="minMax"/>
          <c:max val="100000"/>
          <c:min val="500"/>
        </c:scaling>
        <c:delete val="0"/>
        <c:axPos val="l"/>
        <c:majorGridlines>
          <c:spPr>
            <a:ln w="12700">
              <a:solidFill>
                <a:srgbClr val="000000"/>
              </a:solidFill>
              <a:prstDash val="sysDash"/>
            </a:ln>
          </c:spPr>
        </c:majorGridlines>
        <c:title>
          <c:tx>
            <c:rich>
              <a:bodyPr/>
              <a:lstStyle/>
              <a:p>
                <a:pPr>
                  <a:defRPr sz="1200"/>
                </a:pPr>
                <a:r>
                  <a:rPr lang="fr-FR" sz="1400" b="0" baseline="0"/>
                  <a:t>Per capita GDP (2025 PPP €)</a:t>
                </a:r>
                <a:endParaRPr lang="fr-FR" sz="1400" b="0"/>
              </a:p>
            </c:rich>
          </c:tx>
          <c:layout>
            <c:manualLayout>
              <c:xMode val="edge"/>
              <c:yMode val="edge"/>
              <c:x val="1.0945254028399491E-6"/>
              <c:y val="0.2258325963652378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5088"/>
        <c:crossesAt val="1"/>
        <c:crossBetween val="midCat"/>
      </c:valAx>
      <c:spPr>
        <a:noFill/>
        <a:ln w="25400">
          <a:solidFill>
            <a:srgbClr val="000000"/>
          </a:solidFill>
        </a:ln>
      </c:spPr>
    </c:plotArea>
    <c:legend>
      <c:legendPos val="l"/>
      <c:layout>
        <c:manualLayout>
          <c:xMode val="edge"/>
          <c:yMode val="edge"/>
          <c:x val="0.11677612732217418"/>
          <c:y val="0.13628503341605891"/>
          <c:w val="0.50026772091353466"/>
          <c:h val="0.1614087988663122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13. Sustainable Convergence Scenario: </a:t>
            </a:r>
          </a:p>
          <a:p>
            <a:pPr>
              <a:defRPr sz="1500"/>
            </a:pPr>
            <a:r>
              <a:rPr lang="fr-FR" sz="2000" baseline="0">
                <a:latin typeface="Arial" panose="020B0604020202020204" pitchFamily="34" charset="0"/>
                <a:cs typeface="Arial" panose="020B0604020202020204" pitchFamily="34" charset="0"/>
              </a:rPr>
              <a:t>Reduced Share of Material Sectors in Investment </a:t>
            </a:r>
            <a:endParaRPr lang="fr-FR" sz="2000" b="0">
              <a:latin typeface="Arial Narrow" panose="020B0606020202030204" pitchFamily="34" charset="0"/>
              <a:cs typeface="Arial" panose="020B0604020202020204" pitchFamily="34" charset="0"/>
            </a:endParaRPr>
          </a:p>
        </c:rich>
      </c:tx>
      <c:layout>
        <c:manualLayout>
          <c:xMode val="edge"/>
          <c:yMode val="edge"/>
          <c:x val="0.17951251441372221"/>
          <c:y val="2.0495736722137402E-3"/>
        </c:manualLayout>
      </c:layout>
      <c:overlay val="0"/>
    </c:title>
    <c:autoTitleDeleted val="0"/>
    <c:plotArea>
      <c:layout>
        <c:manualLayout>
          <c:layoutTarget val="inner"/>
          <c:xMode val="edge"/>
          <c:yMode val="edge"/>
          <c:x val="9.2694300417796222E-2"/>
          <c:y val="0.10860946056867191"/>
          <c:w val="0.87471919976646217"/>
          <c:h val="0.70414906145988254"/>
        </c:manualLayout>
      </c:layout>
      <c:areaChart>
        <c:grouping val="stacked"/>
        <c:varyColors val="0"/>
        <c:ser>
          <c:idx val="4"/>
          <c:order val="0"/>
          <c:spPr>
            <a:solidFill>
              <a:srgbClr val="FFFF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0.636561607606971</c:v>
              </c:pt>
              <c:pt idx="1">
                <c:v>0.63216197030459564</c:v>
              </c:pt>
              <c:pt idx="2">
                <c:v>0.62777176560770998</c:v>
              </c:pt>
              <c:pt idx="3">
                <c:v>0.61516100693676479</c:v>
              </c:pt>
              <c:pt idx="4">
                <c:v>0.58816532947028621</c:v>
              </c:pt>
              <c:pt idx="5">
                <c:v>0.58500743719692416</c:v>
              </c:pt>
              <c:pt idx="6">
                <c:v>0.57797936565799612</c:v>
              </c:pt>
              <c:pt idx="7">
                <c:v>0.57617224597868077</c:v>
              </c:pt>
              <c:pt idx="8">
                <c:v>0.5692865336143883</c:v>
              </c:pt>
              <c:pt idx="9">
                <c:v>0.55430072437723543</c:v>
              </c:pt>
              <c:pt idx="10">
                <c:v>0.53681304685354925</c:v>
              </c:pt>
              <c:pt idx="11">
                <c:v>0.53495360199465514</c:v>
              </c:pt>
              <c:pt idx="12">
                <c:v>0.53555593997653061</c:v>
              </c:pt>
              <c:pt idx="13">
                <c:v>0.5491523340347253</c:v>
              </c:pt>
              <c:pt idx="14">
                <c:v>0.54273676260053894</c:v>
              </c:pt>
              <c:pt idx="15">
                <c:v>0.53833974351831815</c:v>
              </c:pt>
              <c:pt idx="16">
                <c:v>0.53926370077549335</c:v>
              </c:pt>
              <c:pt idx="17">
                <c:v>0.54060361211687358</c:v>
              </c:pt>
              <c:pt idx="18">
                <c:v>0.53369597941018665</c:v>
              </c:pt>
              <c:pt idx="19">
                <c:v>0.5253846731466999</c:v>
              </c:pt>
              <c:pt idx="20">
                <c:v>0.52555384679950767</c:v>
              </c:pt>
              <c:pt idx="21">
                <c:v>0.51772485895432507</c:v>
              </c:pt>
              <c:pt idx="22">
                <c:v>0.52138173166854496</c:v>
              </c:pt>
              <c:pt idx="23">
                <c:v>0.52247298529051767</c:v>
              </c:pt>
              <c:pt idx="24">
                <c:v>0.52161033341514962</c:v>
              </c:pt>
              <c:pt idx="25">
                <c:v>0.50875879377995481</c:v>
              </c:pt>
              <c:pt idx="26">
                <c:v>0.50269629017093098</c:v>
              </c:pt>
              <c:pt idx="27">
                <c:v>0.49212979498486392</c:v>
              </c:pt>
              <c:pt idx="28">
                <c:v>0.49588767374999487</c:v>
              </c:pt>
              <c:pt idx="29">
                <c:v>0.49888042476957478</c:v>
              </c:pt>
              <c:pt idx="30">
                <c:v>0.48864520590538502</c:v>
              </c:pt>
              <c:pt idx="31">
                <c:v>0.48851239811568309</c:v>
              </c:pt>
              <c:pt idx="32">
                <c:v>0.49695066805686294</c:v>
              </c:pt>
              <c:pt idx="33">
                <c:v>0.49090764455852648</c:v>
              </c:pt>
              <c:pt idx="34">
                <c:v>0.48624755371099765</c:v>
              </c:pt>
              <c:pt idx="35">
                <c:v>0.47623172027967925</c:v>
              </c:pt>
              <c:pt idx="36">
                <c:v>0.47643184251019871</c:v>
              </c:pt>
              <c:pt idx="37">
                <c:v>0.47298247888785272</c:v>
              </c:pt>
              <c:pt idx="38">
                <c:v>0.46960628659691039</c:v>
              </c:pt>
              <c:pt idx="39">
                <c:v>0.4803490821377035</c:v>
              </c:pt>
              <c:pt idx="40">
                <c:v>0.46148368162659636</c:v>
              </c:pt>
              <c:pt idx="41">
                <c:v>0.46356813942536229</c:v>
              </c:pt>
              <c:pt idx="42">
                <c:v>0.46062810366653351</c:v>
              </c:pt>
              <c:pt idx="43">
                <c:v>0.46519972205761539</c:v>
              </c:pt>
              <c:pt idx="44">
                <c:v>0.46648646218206202</c:v>
              </c:pt>
              <c:pt idx="45">
                <c:v>0.46936985181487673</c:v>
              </c:pt>
              <c:pt idx="46">
                <c:v>0.47442330636229973</c:v>
              </c:pt>
              <c:pt idx="47">
                <c:v>0.47312381792028879</c:v>
              </c:pt>
              <c:pt idx="48">
                <c:v>0.47223611837463464</c:v>
              </c:pt>
              <c:pt idx="49">
                <c:v>0.47242392514364867</c:v>
              </c:pt>
              <c:pt idx="50">
                <c:v>0.47960585979029358</c:v>
              </c:pt>
              <c:pt idx="51">
                <c:v>0.4804209839018373</c:v>
              </c:pt>
              <c:pt idx="52">
                <c:v>0.48031848090005652</c:v>
              </c:pt>
              <c:pt idx="53">
                <c:v>0.48163776255275981</c:v>
              </c:pt>
              <c:pt idx="54">
                <c:v>0.48284821708378739</c:v>
              </c:pt>
              <c:pt idx="55">
                <c:v>0.48391574409020099</c:v>
              </c:pt>
              <c:pt idx="56">
                <c:v>0.4802207876229645</c:v>
              </c:pt>
              <c:pt idx="57">
                <c:v>0.47658417010910942</c:v>
              </c:pt>
              <c:pt idx="58">
                <c:v>0.47300603725498003</c:v>
              </c:pt>
              <c:pt idx="59">
                <c:v>0.46948611077047858</c:v>
              </c:pt>
              <c:pt idx="60">
                <c:v>0.46602144279600732</c:v>
              </c:pt>
              <c:pt idx="61">
                <c:v>0.4626144929230418</c:v>
              </c:pt>
              <c:pt idx="62">
                <c:v>0.45925779303920938</c:v>
              </c:pt>
              <c:pt idx="63">
                <c:v>0.45595030664368708</c:v>
              </c:pt>
              <c:pt idx="64">
                <c:v>0.45269394596309454</c:v>
              </c:pt>
              <c:pt idx="65">
                <c:v>0.44948674643404768</c:v>
              </c:pt>
              <c:pt idx="66">
                <c:v>0.4463297189163985</c:v>
              </c:pt>
              <c:pt idx="67">
                <c:v>0.4432183944052468</c:v>
              </c:pt>
              <c:pt idx="68">
                <c:v>0.44015650961542629</c:v>
              </c:pt>
              <c:pt idx="69">
                <c:v>0.43713760150950509</c:v>
              </c:pt>
              <c:pt idx="70">
                <c:v>0.43416323546173208</c:v>
              </c:pt>
              <c:pt idx="71">
                <c:v>0.43123309671719867</c:v>
              </c:pt>
              <c:pt idx="72">
                <c:v>0.4283452172937684</c:v>
              </c:pt>
              <c:pt idx="73">
                <c:v>0.42549641779442776</c:v>
              </c:pt>
              <c:pt idx="74">
                <c:v>0.42268969704407416</c:v>
              </c:pt>
              <c:pt idx="75">
                <c:v>0.41992226484291018</c:v>
              </c:pt>
              <c:pt idx="76">
                <c:v>0.41719297069562811</c:v>
              </c:pt>
              <c:pt idx="77">
                <c:v>0.41449962232896348</c:v>
              </c:pt>
              <c:pt idx="78">
                <c:v>0.41184671171361931</c:v>
              </c:pt>
              <c:pt idx="79">
                <c:v>0.40922937983676178</c:v>
              </c:pt>
              <c:pt idx="80">
                <c:v>0.40665175086782973</c:v>
              </c:pt>
              <c:pt idx="81">
                <c:v>0.40524001703274282</c:v>
              </c:pt>
              <c:pt idx="82">
                <c:v>0.40382296111924237</c:v>
              </c:pt>
              <c:pt idx="83">
                <c:v>0.40240288025659277</c:v>
              </c:pt>
              <c:pt idx="84">
                <c:v>0.40098022275925221</c:v>
              </c:pt>
              <c:pt idx="85">
                <c:v>0.39955361635646014</c:v>
              </c:pt>
              <c:pt idx="86">
                <c:v>0.39812583229575571</c:v>
              </c:pt>
              <c:pt idx="87">
                <c:v>0.39669760673323406</c:v>
              </c:pt>
              <c:pt idx="88">
                <c:v>0.39526981321338839</c:v>
              </c:pt>
              <c:pt idx="89">
                <c:v>0.39384071617503341</c:v>
              </c:pt>
              <c:pt idx="90">
                <c:v>0.39241268384022177</c:v>
              </c:pt>
              <c:pt idx="91">
                <c:v>0.39098604899504591</c:v>
              </c:pt>
              <c:pt idx="92">
                <c:v>0.38956272880624165</c:v>
              </c:pt>
              <c:pt idx="93">
                <c:v>0.38814218599885741</c:v>
              </c:pt>
              <c:pt idx="94">
                <c:v>0.38672519537326394</c:v>
              </c:pt>
              <c:pt idx="95">
                <c:v>0.38531149353419059</c:v>
              </c:pt>
              <c:pt idx="96">
                <c:v>0.38390161069838896</c:v>
              </c:pt>
              <c:pt idx="97">
                <c:v>0.38249624650910702</c:v>
              </c:pt>
              <c:pt idx="98">
                <c:v>0.38109457114277767</c:v>
              </c:pt>
              <c:pt idx="99">
                <c:v>0.37969789048860891</c:v>
              </c:pt>
              <c:pt idx="100">
                <c:v>0.37830441312903945</c:v>
              </c:pt>
              <c:pt idx="101">
                <c:v>0.37691578534051923</c:v>
              </c:pt>
              <c:pt idx="102">
                <c:v>0.3755318941268726</c:v>
              </c:pt>
              <c:pt idx="103">
                <c:v>0.37415166318928256</c:v>
              </c:pt>
              <c:pt idx="104">
                <c:v>0.37277533721232203</c:v>
              </c:pt>
              <c:pt idx="105">
                <c:v>0.37140380937559386</c:v>
              </c:pt>
              <c:pt idx="106">
                <c:v>0.37003680032218955</c:v>
              </c:pt>
              <c:pt idx="107">
                <c:v>0.36867460710696642</c:v>
              </c:pt>
              <c:pt idx="108">
                <c:v>0.36731641523531372</c:v>
              </c:pt>
              <c:pt idx="109">
                <c:v>0.36596309449855047</c:v>
              </c:pt>
              <c:pt idx="110">
                <c:v>0.36461407231256571</c:v>
              </c:pt>
              <c:pt idx="111">
                <c:v>0.3631880798093326</c:v>
              </c:pt>
              <c:pt idx="112">
                <c:v>0.36177725069336397</c:v>
              </c:pt>
              <c:pt idx="113">
                <c:v>0.36038127300228956</c:v>
              </c:pt>
              <c:pt idx="114">
                <c:v>0.35899979233095664</c:v>
              </c:pt>
              <c:pt idx="115">
                <c:v>0.35763290297168543</c:v>
              </c:pt>
              <c:pt idx="116">
                <c:v>0.35628099811194663</c:v>
              </c:pt>
              <c:pt idx="117">
                <c:v>0.35494391723251334</c:v>
              </c:pt>
              <c:pt idx="118">
                <c:v>0.3536213622004693</c:v>
              </c:pt>
              <c:pt idx="119">
                <c:v>0.35231318029475062</c:v>
              </c:pt>
              <c:pt idx="120">
                <c:v>0.35101833775314895</c:v>
              </c:pt>
              <c:pt idx="121">
                <c:v>0.34973686639090923</c:v>
              </c:pt>
              <c:pt idx="122">
                <c:v>0.34846874166304126</c:v>
              </c:pt>
              <c:pt idx="123">
                <c:v>0.34721319119447142</c:v>
              </c:pt>
              <c:pt idx="124">
                <c:v>0.34596986339924285</c:v>
              </c:pt>
              <c:pt idx="125">
                <c:v>0.34473829670875178</c:v>
              </c:pt>
              <c:pt idx="126">
                <c:v>0.34351799232521968</c:v>
              </c:pt>
              <c:pt idx="127">
                <c:v>0.34230851639004184</c:v>
              </c:pt>
              <c:pt idx="128">
                <c:v>0.34110957420242288</c:v>
              </c:pt>
              <c:pt idx="129">
                <c:v>0.33992055874114752</c:v>
              </c:pt>
              <c:pt idx="130">
                <c:v>0.33874102086314073</c:v>
              </c:pt>
            </c:numLit>
          </c:val>
          <c:extLst>
            <c:ext xmlns:c16="http://schemas.microsoft.com/office/drawing/2014/chart" uri="{C3380CC4-5D6E-409C-BE32-E72D297353CC}">
              <c16:uniqueId val="{00000000-1307-40B2-906E-A4D7377E9EBE}"/>
            </c:ext>
          </c:extLst>
        </c:ser>
        <c:ser>
          <c:idx val="3"/>
          <c:order val="1"/>
          <c:spPr>
            <a:solidFill>
              <a:srgbClr val="FF00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0.21373205513388469</c:v>
              </c:pt>
              <c:pt idx="1">
                <c:v>0.21344669030415045</c:v>
              </c:pt>
              <c:pt idx="2">
                <c:v>0.21555292242839913</c:v>
              </c:pt>
              <c:pt idx="3">
                <c:v>0.22525543437244175</c:v>
              </c:pt>
              <c:pt idx="4">
                <c:v>0.23960976463603478</c:v>
              </c:pt>
              <c:pt idx="5">
                <c:v>0.2343676098156133</c:v>
              </c:pt>
              <c:pt idx="6">
                <c:v>0.23760856518607246</c:v>
              </c:pt>
              <c:pt idx="7">
                <c:v>0.23689522921328623</c:v>
              </c:pt>
              <c:pt idx="8">
                <c:v>0.24040402442383488</c:v>
              </c:pt>
              <c:pt idx="9">
                <c:v>0.25187807115595029</c:v>
              </c:pt>
              <c:pt idx="10">
                <c:v>0.26323906337520248</c:v>
              </c:pt>
              <c:pt idx="11">
                <c:v>0.26085809690322348</c:v>
              </c:pt>
              <c:pt idx="12">
                <c:v>0.25673036386851888</c:v>
              </c:pt>
              <c:pt idx="13">
                <c:v>0.24424036939819685</c:v>
              </c:pt>
              <c:pt idx="14">
                <c:v>0.25122893765073695</c:v>
              </c:pt>
              <c:pt idx="15">
                <c:v>0.25297103493056944</c:v>
              </c:pt>
              <c:pt idx="16">
                <c:v>0.24605484642596137</c:v>
              </c:pt>
              <c:pt idx="17">
                <c:v>0.24626228648242793</c:v>
              </c:pt>
              <c:pt idx="18">
                <c:v>0.25231378850367281</c:v>
              </c:pt>
              <c:pt idx="19">
                <c:v>0.25664122849955229</c:v>
              </c:pt>
              <c:pt idx="20">
                <c:v>0.25870447084574749</c:v>
              </c:pt>
              <c:pt idx="21">
                <c:v>0.26043789747209001</c:v>
              </c:pt>
              <c:pt idx="22">
                <c:v>0.25294183420472088</c:v>
              </c:pt>
              <c:pt idx="23">
                <c:v>0.24114951579415897</c:v>
              </c:pt>
              <c:pt idx="24">
                <c:v>0.24217424812528451</c:v>
              </c:pt>
              <c:pt idx="25">
                <c:v>0.24614617063258148</c:v>
              </c:pt>
              <c:pt idx="26">
                <c:v>0.2501938154449333</c:v>
              </c:pt>
              <c:pt idx="27">
                <c:v>0.25657352487048846</c:v>
              </c:pt>
              <c:pt idx="28">
                <c:v>0.24977746341355972</c:v>
              </c:pt>
              <c:pt idx="29">
                <c:v>0.2487471702088894</c:v>
              </c:pt>
              <c:pt idx="30">
                <c:v>0.2586812778774355</c:v>
              </c:pt>
              <c:pt idx="31">
                <c:v>0.25641596872438271</c:v>
              </c:pt>
              <c:pt idx="32">
                <c:v>0.24873863628218668</c:v>
              </c:pt>
              <c:pt idx="33">
                <c:v>0.25690339414241625</c:v>
              </c:pt>
              <c:pt idx="34">
                <c:v>0.25814247190561562</c:v>
              </c:pt>
              <c:pt idx="35">
                <c:v>0.26547529573413797</c:v>
              </c:pt>
              <c:pt idx="36">
                <c:v>0.2747190708703226</c:v>
              </c:pt>
              <c:pt idx="37">
                <c:v>0.28118942358988275</c:v>
              </c:pt>
              <c:pt idx="38">
                <c:v>0.28223777679526119</c:v>
              </c:pt>
              <c:pt idx="39">
                <c:v>0.26799294677645252</c:v>
              </c:pt>
              <c:pt idx="40">
                <c:v>0.28546958284391377</c:v>
              </c:pt>
              <c:pt idx="41">
                <c:v>0.28957648922636103</c:v>
              </c:pt>
              <c:pt idx="42">
                <c:v>0.29002542114207469</c:v>
              </c:pt>
              <c:pt idx="43">
                <c:v>0.28660843981038608</c:v>
              </c:pt>
              <c:pt idx="44">
                <c:v>0.28614956765536487</c:v>
              </c:pt>
              <c:pt idx="45">
                <c:v>0.28357798134972384</c:v>
              </c:pt>
              <c:pt idx="46">
                <c:v>0.28225168811351531</c:v>
              </c:pt>
              <c:pt idx="47">
                <c:v>0.28497199177298921</c:v>
              </c:pt>
              <c:pt idx="48">
                <c:v>0.28569498682124272</c:v>
              </c:pt>
              <c:pt idx="49">
                <c:v>0.28312270099537629</c:v>
              </c:pt>
              <c:pt idx="50">
                <c:v>0.27595423117371609</c:v>
              </c:pt>
              <c:pt idx="51">
                <c:v>0.27416468545671585</c:v>
              </c:pt>
              <c:pt idx="52">
                <c:v>0.27254706479792162</c:v>
              </c:pt>
              <c:pt idx="53">
                <c:v>0.27081245756323108</c:v>
              </c:pt>
              <c:pt idx="54">
                <c:v>0.26896505127975523</c:v>
              </c:pt>
              <c:pt idx="55">
                <c:v>0.26703845177755592</c:v>
              </c:pt>
              <c:pt idx="56">
                <c:v>0.26620917871844052</c:v>
              </c:pt>
              <c:pt idx="57">
                <c:v>0.26542776803898877</c:v>
              </c:pt>
              <c:pt idx="58">
                <c:v>0.26467427233773155</c:v>
              </c:pt>
              <c:pt idx="59">
                <c:v>0.26395211647269395</c:v>
              </c:pt>
              <c:pt idx="60">
                <c:v>0.26326398068860141</c:v>
              </c:pt>
              <c:pt idx="61">
                <c:v>0.26261186951233406</c:v>
              </c:pt>
              <c:pt idx="62">
                <c:v>0.26199807354402627</c:v>
              </c:pt>
              <c:pt idx="63">
                <c:v>0.26142769701645868</c:v>
              </c:pt>
              <c:pt idx="64">
                <c:v>0.26090218137583454</c:v>
              </c:pt>
              <c:pt idx="65">
                <c:v>0.26042603467688308</c:v>
              </c:pt>
              <c:pt idx="66">
                <c:v>0.26000198304060884</c:v>
              </c:pt>
              <c:pt idx="67">
                <c:v>0.25963341386057204</c:v>
              </c:pt>
              <c:pt idx="68">
                <c:v>0.25932584554767257</c:v>
              </c:pt>
              <c:pt idx="69">
                <c:v>0.25908251103452951</c:v>
              </c:pt>
              <c:pt idx="70">
                <c:v>0.25890895184137613</c:v>
              </c:pt>
              <c:pt idx="71">
                <c:v>0.25881014103512168</c:v>
              </c:pt>
              <c:pt idx="72">
                <c:v>0.25878927690518233</c:v>
              </c:pt>
              <c:pt idx="73">
                <c:v>0.25885129169128884</c:v>
              </c:pt>
              <c:pt idx="74">
                <c:v>0.25900160524131105</c:v>
              </c:pt>
              <c:pt idx="75">
                <c:v>0.25924511436009445</c:v>
              </c:pt>
              <c:pt idx="76">
                <c:v>0.25958539055256519</c:v>
              </c:pt>
              <c:pt idx="77">
                <c:v>0.26002747210475735</c:v>
              </c:pt>
              <c:pt idx="78">
                <c:v>0.26057530746117302</c:v>
              </c:pt>
              <c:pt idx="79">
                <c:v>0.26123246567102615</c:v>
              </c:pt>
              <c:pt idx="80">
                <c:v>0.26200308591082466</c:v>
              </c:pt>
              <c:pt idx="81">
                <c:v>0.26038249584352829</c:v>
              </c:pt>
              <c:pt idx="82">
                <c:v>0.25874731150962788</c:v>
              </c:pt>
              <c:pt idx="83">
                <c:v>0.25709657123673824</c:v>
              </c:pt>
              <c:pt idx="84">
                <c:v>0.25543118226694939</c:v>
              </c:pt>
              <c:pt idx="85">
                <c:v>0.25375157755471001</c:v>
              </c:pt>
              <c:pt idx="86">
                <c:v>0.25205739546204925</c:v>
              </c:pt>
              <c:pt idx="87">
                <c:v>0.25034831688094855</c:v>
              </c:pt>
              <c:pt idx="88">
                <c:v>0.24862421841593527</c:v>
              </c:pt>
              <c:pt idx="89">
                <c:v>0.24688659296239712</c:v>
              </c:pt>
              <c:pt idx="90">
                <c:v>0.24513469111284086</c:v>
              </c:pt>
              <c:pt idx="91">
                <c:v>0.24336889414942411</c:v>
              </c:pt>
              <c:pt idx="92">
                <c:v>0.24158826349806628</c:v>
              </c:pt>
              <c:pt idx="93">
                <c:v>0.23979383376715863</c:v>
              </c:pt>
              <c:pt idx="94">
                <c:v>0.23798555058169038</c:v>
              </c:pt>
              <c:pt idx="95">
                <c:v>0.23616423444315898</c:v>
              </c:pt>
              <c:pt idx="96">
                <c:v>0.23432961496650936</c:v>
              </c:pt>
              <c:pt idx="97">
                <c:v>0.23248209230642239</c:v>
              </c:pt>
              <c:pt idx="98">
                <c:v>0.23062178876887118</c:v>
              </c:pt>
              <c:pt idx="99">
                <c:v>0.22874896039210799</c:v>
              </c:pt>
              <c:pt idx="100">
                <c:v>0.22686421282937133</c:v>
              </c:pt>
              <c:pt idx="101">
                <c:v>0.22496739507335753</c:v>
              </c:pt>
              <c:pt idx="102">
                <c:v>0.2230598068736836</c:v>
              </c:pt>
              <c:pt idx="103">
                <c:v>0.22114061438439139</c:v>
              </c:pt>
              <c:pt idx="104">
                <c:v>0.2192106974460285</c:v>
              </c:pt>
              <c:pt idx="105">
                <c:v>0.21727043037968663</c:v>
              </c:pt>
              <c:pt idx="106">
                <c:v>0.21531963393941436</c:v>
              </c:pt>
              <c:pt idx="107">
                <c:v>0.2133590493376504</c:v>
              </c:pt>
              <c:pt idx="108">
                <c:v>0.21138880467563906</c:v>
              </c:pt>
              <c:pt idx="109">
                <c:v>0.2094090957766383</c:v>
              </c:pt>
              <c:pt idx="110">
                <c:v>0.20742049765171008</c:v>
              </c:pt>
              <c:pt idx="111">
                <c:v>0.2063621823096245</c:v>
              </c:pt>
              <c:pt idx="112">
                <c:v>0.20530849947618993</c:v>
              </c:pt>
              <c:pt idx="113">
                <c:v>0.20425914790931715</c:v>
              </c:pt>
              <c:pt idx="114">
                <c:v>0.20321357406189977</c:v>
              </c:pt>
              <c:pt idx="115">
                <c:v>0.20217240168336337</c:v>
              </c:pt>
              <c:pt idx="116">
                <c:v>0.20113539623753379</c:v>
              </c:pt>
              <c:pt idx="117">
                <c:v>0.20010203180421432</c:v>
              </c:pt>
              <c:pt idx="118">
                <c:v>0.19907258317079793</c:v>
              </c:pt>
              <c:pt idx="119">
                <c:v>0.19804661590278536</c:v>
              </c:pt>
              <c:pt idx="120">
                <c:v>0.19702378468041284</c:v>
              </c:pt>
              <c:pt idx="121">
                <c:v>0.19600411247957922</c:v>
              </c:pt>
              <c:pt idx="122">
                <c:v>0.19498756462849084</c:v>
              </c:pt>
              <c:pt idx="123">
                <c:v>0.1939736869071971</c:v>
              </c:pt>
              <c:pt idx="124">
                <c:v>0.19296204789641111</c:v>
              </c:pt>
              <c:pt idx="125">
                <c:v>0.19195261042842748</c:v>
              </c:pt>
              <c:pt idx="126">
                <c:v>0.19094500219525509</c:v>
              </c:pt>
              <c:pt idx="127">
                <c:v>0.18993884472652883</c:v>
              </c:pt>
              <c:pt idx="128">
                <c:v>0.18893402978618701</c:v>
              </c:pt>
              <c:pt idx="129">
                <c:v>0.1879301753187321</c:v>
              </c:pt>
              <c:pt idx="130">
                <c:v>0.18692691624428917</c:v>
              </c:pt>
            </c:numLit>
          </c:val>
          <c:extLst>
            <c:ext xmlns:c16="http://schemas.microsoft.com/office/drawing/2014/chart" uri="{C3380CC4-5D6E-409C-BE32-E72D297353CC}">
              <c16:uniqueId val="{00000001-1307-40B2-906E-A4D7377E9EBE}"/>
            </c:ext>
          </c:extLst>
        </c:ser>
        <c:ser>
          <c:idx val="0"/>
          <c:order val="2"/>
          <c:spPr>
            <a:solidFill>
              <a:srgbClr val="01AF55"/>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6.1917824184379466E-2</c:v>
              </c:pt>
              <c:pt idx="1">
                <c:v>6.3863387820586787E-2</c:v>
              </c:pt>
              <c:pt idx="2">
                <c:v>6.431192623199275E-2</c:v>
              </c:pt>
              <c:pt idx="3">
                <c:v>6.6362824195630415E-2</c:v>
              </c:pt>
              <c:pt idx="4">
                <c:v>7.3310264226534486E-2</c:v>
              </c:pt>
              <c:pt idx="5">
                <c:v>7.7657536719368869E-2</c:v>
              </c:pt>
              <c:pt idx="6">
                <c:v>7.7640556198334459E-2</c:v>
              </c:pt>
              <c:pt idx="7">
                <c:v>7.7438095812432592E-2</c:v>
              </c:pt>
              <c:pt idx="8">
                <c:v>7.9275343620677771E-2</c:v>
              </c:pt>
              <c:pt idx="9">
                <c:v>8.1150904601443419E-2</c:v>
              </c:pt>
              <c:pt idx="10">
                <c:v>8.3142101223930287E-2</c:v>
              </c:pt>
              <c:pt idx="11">
                <c:v>8.2832754319367888E-2</c:v>
              </c:pt>
              <c:pt idx="12">
                <c:v>8.5651364889896137E-2</c:v>
              </c:pt>
              <c:pt idx="13">
                <c:v>8.4719881936647395E-2</c:v>
              </c:pt>
              <c:pt idx="14">
                <c:v>8.4186273039852183E-2</c:v>
              </c:pt>
              <c:pt idx="15">
                <c:v>8.5619258509052387E-2</c:v>
              </c:pt>
              <c:pt idx="16">
                <c:v>8.5469572312380865E-2</c:v>
              </c:pt>
              <c:pt idx="17">
                <c:v>8.2315681895761633E-2</c:v>
              </c:pt>
              <c:pt idx="18">
                <c:v>7.9793930691334364E-2</c:v>
              </c:pt>
              <c:pt idx="19">
                <c:v>8.0327935186305544E-2</c:v>
              </c:pt>
              <c:pt idx="20">
                <c:v>7.8864781914544935E-2</c:v>
              </c:pt>
              <c:pt idx="21">
                <c:v>7.9911629338634882E-2</c:v>
              </c:pt>
              <c:pt idx="22">
                <c:v>7.8920600355617959E-2</c:v>
              </c:pt>
              <c:pt idx="23">
                <c:v>8.5615629351629099E-2</c:v>
              </c:pt>
              <c:pt idx="24">
                <c:v>8.3651917492605074E-2</c:v>
              </c:pt>
              <c:pt idx="25">
                <c:v>8.1885926682424628E-2</c:v>
              </c:pt>
              <c:pt idx="26">
                <c:v>8.1257200156277687E-2</c:v>
              </c:pt>
              <c:pt idx="27">
                <c:v>8.2911345788639401E-2</c:v>
              </c:pt>
              <c:pt idx="28">
                <c:v>8.1650920079892692E-2</c:v>
              </c:pt>
              <c:pt idx="29">
                <c:v>7.8016099876854095E-2</c:v>
              </c:pt>
              <c:pt idx="30">
                <c:v>7.562138043274684E-2</c:v>
              </c:pt>
              <c:pt idx="31">
                <c:v>7.7188313961360888E-2</c:v>
              </c:pt>
              <c:pt idx="32">
                <c:v>7.7395636476299309E-2</c:v>
              </c:pt>
              <c:pt idx="33">
                <c:v>7.7094685273893654E-2</c:v>
              </c:pt>
              <c:pt idx="34">
                <c:v>7.7072779663332813E-2</c:v>
              </c:pt>
              <c:pt idx="35">
                <c:v>7.5866513291500431E-2</c:v>
              </c:pt>
              <c:pt idx="36">
                <c:v>7.3980826785505799E-2</c:v>
              </c:pt>
              <c:pt idx="37">
                <c:v>7.0522273210436554E-2</c:v>
              </c:pt>
              <c:pt idx="38">
                <c:v>6.8829569141551653E-2</c:v>
              </c:pt>
              <c:pt idx="39">
                <c:v>7.0657871358630595E-2</c:v>
              </c:pt>
              <c:pt idx="40">
                <c:v>6.7865337412493149E-2</c:v>
              </c:pt>
              <c:pt idx="41">
                <c:v>6.5121583901972327E-2</c:v>
              </c:pt>
              <c:pt idx="42">
                <c:v>6.513841815408461E-2</c:v>
              </c:pt>
              <c:pt idx="43">
                <c:v>6.3389893343695158E-2</c:v>
              </c:pt>
              <c:pt idx="44">
                <c:v>6.2796224416732813E-2</c:v>
              </c:pt>
              <c:pt idx="45">
                <c:v>6.1114547306401854E-2</c:v>
              </c:pt>
              <c:pt idx="46">
                <c:v>5.8043735640418447E-2</c:v>
              </c:pt>
              <c:pt idx="47">
                <c:v>5.6635351684461113E-2</c:v>
              </c:pt>
              <c:pt idx="48">
                <c:v>5.5304466423191471E-2</c:v>
              </c:pt>
              <c:pt idx="49">
                <c:v>5.471902802482774E-2</c:v>
              </c:pt>
              <c:pt idx="50">
                <c:v>5.3118402789492945E-2</c:v>
              </c:pt>
              <c:pt idx="51">
                <c:v>5.2358142939111653E-2</c:v>
              </c:pt>
              <c:pt idx="52">
                <c:v>5.1684329987859295E-2</c:v>
              </c:pt>
              <c:pt idx="53">
                <c:v>5.1022971752523856E-2</c:v>
              </c:pt>
              <c:pt idx="54">
                <c:v>5.0355438576269423E-2</c:v>
              </c:pt>
              <c:pt idx="55">
                <c:v>4.9756200429450823E-2</c:v>
              </c:pt>
              <c:pt idx="56">
                <c:v>4.9918250230337621E-2</c:v>
              </c:pt>
              <c:pt idx="57">
                <c:v>5.005261567295792E-2</c:v>
              </c:pt>
              <c:pt idx="58">
                <c:v>5.0167001926961288E-2</c:v>
              </c:pt>
              <c:pt idx="59">
                <c:v>5.0261143676308531E-2</c:v>
              </c:pt>
              <c:pt idx="60">
                <c:v>5.0334677547381461E-2</c:v>
              </c:pt>
              <c:pt idx="61">
                <c:v>5.0386984650269494E-2</c:v>
              </c:pt>
              <c:pt idx="62">
                <c:v>5.0418747343251913E-2</c:v>
              </c:pt>
              <c:pt idx="63">
                <c:v>5.0429751629363667E-2</c:v>
              </c:pt>
              <c:pt idx="64">
                <c:v>5.0419188546165047E-2</c:v>
              </c:pt>
              <c:pt idx="65">
                <c:v>5.0386781003948652E-2</c:v>
              </c:pt>
              <c:pt idx="66">
                <c:v>5.0332812421494066E-2</c:v>
              </c:pt>
              <c:pt idx="67">
                <c:v>5.025797682288418E-2</c:v>
              </c:pt>
              <c:pt idx="68">
                <c:v>5.0161318180277706E-2</c:v>
              </c:pt>
              <c:pt idx="69">
                <c:v>5.004438694628463E-2</c:v>
              </c:pt>
              <c:pt idx="70">
                <c:v>4.9906900222895983E-2</c:v>
              </c:pt>
              <c:pt idx="71">
                <c:v>4.9748780309595821E-2</c:v>
              </c:pt>
              <c:pt idx="72">
                <c:v>4.9570882948001382E-2</c:v>
              </c:pt>
              <c:pt idx="73">
                <c:v>4.9374344468587697E-2</c:v>
              </c:pt>
              <c:pt idx="74">
                <c:v>4.9159551958946925E-2</c:v>
              </c:pt>
              <c:pt idx="75">
                <c:v>4.8927596776474708E-2</c:v>
              </c:pt>
              <c:pt idx="76">
                <c:v>4.8679731428224474E-2</c:v>
              </c:pt>
              <c:pt idx="77">
                <c:v>4.8416827563540432E-2</c:v>
              </c:pt>
              <c:pt idx="78">
                <c:v>4.8139216453192045E-2</c:v>
              </c:pt>
              <c:pt idx="79">
                <c:v>4.7849178535735351E-2</c:v>
              </c:pt>
              <c:pt idx="80">
                <c:v>4.7546770905900509E-2</c:v>
              </c:pt>
              <c:pt idx="81">
                <c:v>4.7289474544559527E-2</c:v>
              </c:pt>
              <c:pt idx="82">
                <c:v>4.7033203324663118E-2</c:v>
              </c:pt>
              <c:pt idx="83">
                <c:v>4.6778128306755221E-2</c:v>
              </c:pt>
              <c:pt idx="84">
                <c:v>4.6523880618764391E-2</c:v>
              </c:pt>
              <c:pt idx="85">
                <c:v>4.627038719029674E-2</c:v>
              </c:pt>
              <c:pt idx="86">
                <c:v>4.6017494701531096E-2</c:v>
              </c:pt>
              <c:pt idx="87">
                <c:v>4.5765120710976673E-2</c:v>
              </c:pt>
              <c:pt idx="88">
                <c:v>4.5513148512224988E-2</c:v>
              </c:pt>
              <c:pt idx="89">
                <c:v>4.5261243978460181E-2</c:v>
              </c:pt>
              <c:pt idx="90">
                <c:v>4.5009243822836616E-2</c:v>
              </c:pt>
              <c:pt idx="91">
                <c:v>4.475746392670598E-2</c:v>
              </c:pt>
              <c:pt idx="92">
                <c:v>4.4506059917098301E-2</c:v>
              </c:pt>
              <c:pt idx="93">
                <c:v>4.4255065155539029E-2</c:v>
              </c:pt>
              <c:pt idx="94">
                <c:v>4.4004155160571323E-2</c:v>
              </c:pt>
              <c:pt idx="95">
                <c:v>4.3753308536591803E-2</c:v>
              </c:pt>
              <c:pt idx="96">
                <c:v>4.3502397762226065E-2</c:v>
              </c:pt>
              <c:pt idx="97">
                <c:v>4.3251182271330527E-2</c:v>
              </c:pt>
              <c:pt idx="98">
                <c:v>4.3000069941255624E-2</c:v>
              </c:pt>
              <c:pt idx="99">
                <c:v>4.2749142117761839E-2</c:v>
              </c:pt>
              <c:pt idx="100">
                <c:v>4.2498153228488822E-2</c:v>
              </c:pt>
              <c:pt idx="101">
                <c:v>4.2246945807002341E-2</c:v>
              </c:pt>
              <c:pt idx="102">
                <c:v>4.1995406836069553E-2</c:v>
              </c:pt>
              <c:pt idx="103">
                <c:v>4.1744075710653687E-2</c:v>
              </c:pt>
              <c:pt idx="104">
                <c:v>4.1492640961641805E-2</c:v>
              </c:pt>
              <c:pt idx="105">
                <c:v>4.1240815240514581E-2</c:v>
              </c:pt>
              <c:pt idx="106">
                <c:v>4.0988976853190612E-2</c:v>
              </c:pt>
              <c:pt idx="107">
                <c:v>4.0737020609150562E-2</c:v>
              </c:pt>
              <c:pt idx="108">
                <c:v>4.0484722642661918E-2</c:v>
              </c:pt>
              <c:pt idx="109">
                <c:v>4.023249387811717E-2</c:v>
              </c:pt>
              <c:pt idx="110">
                <c:v>3.9980288637070108E-2</c:v>
              </c:pt>
              <c:pt idx="111">
                <c:v>3.9734561624769758E-2</c:v>
              </c:pt>
              <c:pt idx="112">
                <c:v>3.9487715113196459E-2</c:v>
              </c:pt>
              <c:pt idx="113">
                <c:v>3.923983202662483E-2</c:v>
              </c:pt>
              <c:pt idx="114">
                <c:v>3.8991060453320514E-2</c:v>
              </c:pt>
              <c:pt idx="115">
                <c:v>3.8741284176567706E-2</c:v>
              </c:pt>
              <c:pt idx="116">
                <c:v>3.8490183773851973E-2</c:v>
              </c:pt>
              <c:pt idx="117">
                <c:v>3.8237902517520558E-2</c:v>
              </c:pt>
              <c:pt idx="118">
                <c:v>3.7984520237983446E-2</c:v>
              </c:pt>
              <c:pt idx="119">
                <c:v>3.7729798691607197E-2</c:v>
              </c:pt>
              <c:pt idx="120">
                <c:v>3.7473872446379938E-2</c:v>
              </c:pt>
              <c:pt idx="121">
                <c:v>3.7216669025541257E-2</c:v>
              </c:pt>
              <c:pt idx="122">
                <c:v>3.6957939651343426E-2</c:v>
              </c:pt>
              <c:pt idx="123">
                <c:v>3.6697781015428338E-2</c:v>
              </c:pt>
              <c:pt idx="124">
                <c:v>3.6436086828302128E-2</c:v>
              </c:pt>
              <c:pt idx="125">
                <c:v>3.6172769724216979E-2</c:v>
              </c:pt>
              <c:pt idx="126">
                <c:v>3.5907791040378008E-2</c:v>
              </c:pt>
              <c:pt idx="127">
                <c:v>3.5641056896987822E-2</c:v>
              </c:pt>
              <c:pt idx="128">
                <c:v>3.5372477342008463E-2</c:v>
              </c:pt>
              <c:pt idx="129">
                <c:v>3.5101946488277837E-2</c:v>
              </c:pt>
              <c:pt idx="130">
                <c:v>3.4829340300615574E-2</c:v>
              </c:pt>
            </c:numLit>
          </c:val>
          <c:extLst>
            <c:ext xmlns:c16="http://schemas.microsoft.com/office/drawing/2014/chart" uri="{C3380CC4-5D6E-409C-BE32-E72D297353CC}">
              <c16:uniqueId val="{00000002-1307-40B2-906E-A4D7377E9EBE}"/>
            </c:ext>
          </c:extLst>
        </c:ser>
        <c:dLbls>
          <c:showLegendKey val="0"/>
          <c:showVal val="0"/>
          <c:showCatName val="0"/>
          <c:showSerName val="0"/>
          <c:showPercent val="0"/>
          <c:showBubbleSize val="0"/>
        </c:dLbls>
        <c:axId val="-1772628976"/>
        <c:axId val="-1772632112"/>
      </c:areaChart>
      <c:catAx>
        <c:axId val="-1772628976"/>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32112"/>
        <c:crosses val="autoZero"/>
        <c:auto val="1"/>
        <c:lblAlgn val="ctr"/>
        <c:lblOffset val="100"/>
        <c:tickLblSkip val="10"/>
        <c:tickMarkSkip val="5"/>
        <c:noMultiLvlLbl val="0"/>
      </c:catAx>
      <c:valAx>
        <c:axId val="-1772632112"/>
        <c:scaling>
          <c:orientation val="minMax"/>
          <c:max val="1"/>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Share of material sectors in gross investment expenditure</a:t>
                </a:r>
                <a:endParaRPr lang="fr-FR" sz="1200" b="0">
                  <a:latin typeface="Arial" panose="020B0604020202020204" pitchFamily="34" charset="0"/>
                  <a:cs typeface="Arial" panose="020B0604020202020204" pitchFamily="34" charset="0"/>
                </a:endParaRPr>
              </a:p>
            </c:rich>
          </c:tx>
          <c:layout>
            <c:manualLayout>
              <c:xMode val="edge"/>
              <c:yMode val="edge"/>
              <c:x val="6.9770318102835328E-3"/>
              <c:y val="0.14171253139348688"/>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28976"/>
        <c:crosses val="autoZero"/>
        <c:crossBetween val="midCat"/>
        <c:majorUnit val="0.1"/>
      </c:valAx>
      <c:spPr>
        <a:ln w="25400">
          <a:solidFill>
            <a:sysClr val="windowText" lastClr="000000"/>
          </a:solidFill>
        </a:ln>
      </c:spPr>
    </c:plotArea>
    <c:plotVisOnly val="1"/>
    <c:dispBlanksAs val="gap"/>
    <c:showDLblsOverMax val="0"/>
  </c:chart>
  <c:spPr>
    <a:ln>
      <a:noFill/>
    </a:ln>
  </c:spPr>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14. Investment Share in Gross National Expenditure</a:t>
            </a:r>
            <a:endParaRPr lang="fr-FR" sz="1800" b="0" baseline="0">
              <a:latin typeface="Arial" panose="020B0604020202020204" pitchFamily="34" charset="0"/>
              <a:cs typeface="Arial" panose="020B0604020202020204" pitchFamily="34" charset="0"/>
            </a:endParaRPr>
          </a:p>
        </c:rich>
      </c:tx>
      <c:layout>
        <c:manualLayout>
          <c:xMode val="edge"/>
          <c:yMode val="edge"/>
          <c:x val="0.15699883323592059"/>
          <c:y val="4.4598112651344831E-3"/>
        </c:manualLayout>
      </c:layout>
      <c:overlay val="0"/>
      <c:spPr>
        <a:noFill/>
        <a:ln w="25400">
          <a:noFill/>
        </a:ln>
      </c:spPr>
    </c:title>
    <c:autoTitleDeleted val="0"/>
    <c:plotArea>
      <c:layout>
        <c:manualLayout>
          <c:layoutTarget val="inner"/>
          <c:xMode val="edge"/>
          <c:yMode val="edge"/>
          <c:x val="9.9455708661417327E-2"/>
          <c:y val="7.4707916783660872E-2"/>
          <c:w val="0.8579705818022747"/>
          <c:h val="0.75551215775422231"/>
        </c:manualLayout>
      </c:layout>
      <c:lineChart>
        <c:grouping val="standard"/>
        <c:varyColors val="0"/>
        <c:ser>
          <c:idx val="1"/>
          <c:order val="0"/>
          <c:tx>
            <c:v>Food</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5.9793605103325195E-2</c:v>
              </c:pt>
              <c:pt idx="1">
                <c:v>5.978687920239488E-2</c:v>
              </c:pt>
              <c:pt idx="2">
                <c:v>5.8839116400704029E-2</c:v>
              </c:pt>
              <c:pt idx="3">
                <c:v>5.9004895992325182E-2</c:v>
              </c:pt>
              <c:pt idx="4">
                <c:v>6.4476676743990283E-2</c:v>
              </c:pt>
              <c:pt idx="5">
                <c:v>6.7552549312976315E-2</c:v>
              </c:pt>
              <c:pt idx="6">
                <c:v>6.4887207924631457E-2</c:v>
              </c:pt>
              <c:pt idx="7">
                <c:v>6.2147735219040511E-2</c:v>
              </c:pt>
              <c:pt idx="8">
                <c:v>6.4959323494081248E-2</c:v>
              </c:pt>
              <c:pt idx="9">
                <c:v>6.7932495410032018E-2</c:v>
              </c:pt>
              <c:pt idx="10">
                <c:v>6.8069412820931388E-2</c:v>
              </c:pt>
              <c:pt idx="11">
                <c:v>6.5317027777963138E-2</c:v>
              </c:pt>
              <c:pt idx="12">
                <c:v>6.6163592542447983E-2</c:v>
              </c:pt>
              <c:pt idx="13">
                <c:v>6.1572655221740762E-2</c:v>
              </c:pt>
              <c:pt idx="14">
                <c:v>6.006876569540337E-2</c:v>
              </c:pt>
              <c:pt idx="15">
                <c:v>6.3026315851493875E-2</c:v>
              </c:pt>
              <c:pt idx="16">
                <c:v>6.1818151211046862E-2</c:v>
              </c:pt>
              <c:pt idx="17">
                <c:v>5.6740798617731437E-2</c:v>
              </c:pt>
              <c:pt idx="18">
                <c:v>5.0557204607458418E-2</c:v>
              </c:pt>
              <c:pt idx="19">
                <c:v>4.984517210867892E-2</c:v>
              </c:pt>
              <c:pt idx="20">
                <c:v>4.5290312966015642E-2</c:v>
              </c:pt>
              <c:pt idx="21">
                <c:v>4.6297361131106891E-2</c:v>
              </c:pt>
              <c:pt idx="22">
                <c:v>4.4124028959952911E-2</c:v>
              </c:pt>
              <c:pt idx="23">
                <c:v>5.7056024671064763E-2</c:v>
              </c:pt>
              <c:pt idx="24">
                <c:v>5.3750668260587546E-2</c:v>
              </c:pt>
              <c:pt idx="25">
                <c:v>4.3901721812530124E-2</c:v>
              </c:pt>
              <c:pt idx="26">
                <c:v>4.5023624656202084E-2</c:v>
              </c:pt>
              <c:pt idx="27">
                <c:v>4.8873479371394621E-2</c:v>
              </c:pt>
              <c:pt idx="28">
                <c:v>5.0194927664169178E-2</c:v>
              </c:pt>
              <c:pt idx="29">
                <c:v>4.793354645347065E-2</c:v>
              </c:pt>
              <c:pt idx="30">
                <c:v>4.6422541913384262E-2</c:v>
              </c:pt>
              <c:pt idx="31">
                <c:v>4.4344738313129094E-2</c:v>
              </c:pt>
              <c:pt idx="32">
                <c:v>4.3284061285608307E-2</c:v>
              </c:pt>
              <c:pt idx="33">
                <c:v>4.3555388843717985E-2</c:v>
              </c:pt>
              <c:pt idx="34">
                <c:v>4.60259259950071E-2</c:v>
              </c:pt>
              <c:pt idx="35">
                <c:v>4.5540732168388498E-2</c:v>
              </c:pt>
              <c:pt idx="36">
                <c:v>4.4142227885868565E-2</c:v>
              </c:pt>
              <c:pt idx="37">
                <c:v>3.8658159153902444E-2</c:v>
              </c:pt>
              <c:pt idx="38">
                <c:v>4.1704511970594924E-2</c:v>
              </c:pt>
              <c:pt idx="39">
                <c:v>4.6197508971758262E-2</c:v>
              </c:pt>
              <c:pt idx="40">
                <c:v>4.401184236680148E-2</c:v>
              </c:pt>
              <c:pt idx="41">
                <c:v>4.0952660380731108E-2</c:v>
              </c:pt>
              <c:pt idx="42">
                <c:v>4.1108786115983807E-2</c:v>
              </c:pt>
              <c:pt idx="43">
                <c:v>3.8829580263160107E-2</c:v>
              </c:pt>
              <c:pt idx="44">
                <c:v>4.0655519148609043E-2</c:v>
              </c:pt>
              <c:pt idx="45">
                <c:v>3.8168908065530353E-2</c:v>
              </c:pt>
              <c:pt idx="46">
                <c:v>3.6947475837863099E-2</c:v>
              </c:pt>
              <c:pt idx="47">
                <c:v>3.6593317223026438E-2</c:v>
              </c:pt>
              <c:pt idx="48">
                <c:v>3.5911854272526085E-2</c:v>
              </c:pt>
              <c:pt idx="49">
                <c:v>3.4955252488982812E-2</c:v>
              </c:pt>
              <c:pt idx="50">
                <c:v>3.2703590336953386E-2</c:v>
              </c:pt>
              <c:pt idx="51">
                <c:v>3.1788566583564264E-2</c:v>
              </c:pt>
              <c:pt idx="52">
                <c:v>3.0964038198848971E-2</c:v>
              </c:pt>
              <c:pt idx="53">
                <c:v>3.0106597768807055E-2</c:v>
              </c:pt>
              <c:pt idx="54">
                <c:v>2.9454240202123672E-2</c:v>
              </c:pt>
              <c:pt idx="55">
                <c:v>2.8874496956949484E-2</c:v>
              </c:pt>
              <c:pt idx="56">
                <c:v>2.9043843105606891E-2</c:v>
              </c:pt>
              <c:pt idx="57">
                <c:v>2.9223795533318209E-2</c:v>
              </c:pt>
              <c:pt idx="58">
                <c:v>2.9418541126943615E-2</c:v>
              </c:pt>
              <c:pt idx="59">
                <c:v>2.9629346609434785E-2</c:v>
              </c:pt>
              <c:pt idx="60">
                <c:v>2.9856180760986877E-2</c:v>
              </c:pt>
              <c:pt idx="61">
                <c:v>3.0100021520928982E-2</c:v>
              </c:pt>
              <c:pt idx="62">
                <c:v>3.0361923342552475E-2</c:v>
              </c:pt>
              <c:pt idx="63">
                <c:v>3.0641596559556256E-2</c:v>
              </c:pt>
              <c:pt idx="64">
                <c:v>3.0939536666193822E-2</c:v>
              </c:pt>
              <c:pt idx="65">
                <c:v>3.1255597105912296E-2</c:v>
              </c:pt>
              <c:pt idx="66">
                <c:v>3.1591349271788555E-2</c:v>
              </c:pt>
              <c:pt idx="67">
                <c:v>3.1947056219302369E-2</c:v>
              </c:pt>
              <c:pt idx="68">
                <c:v>3.2322589570796312E-2</c:v>
              </c:pt>
              <c:pt idx="69">
                <c:v>3.2719445263147302E-2</c:v>
              </c:pt>
              <c:pt idx="70">
                <c:v>3.3137792040677877E-2</c:v>
              </c:pt>
              <c:pt idx="71">
                <c:v>3.3577195688036673E-2</c:v>
              </c:pt>
              <c:pt idx="72">
                <c:v>3.4039106635208108E-2</c:v>
              </c:pt>
              <c:pt idx="73">
                <c:v>3.4524077244613059E-2</c:v>
              </c:pt>
              <c:pt idx="74">
                <c:v>3.5033446898836716E-2</c:v>
              </c:pt>
              <c:pt idx="75">
                <c:v>3.5567639670109875E-2</c:v>
              </c:pt>
              <c:pt idx="76">
                <c:v>3.6128536184448293E-2</c:v>
              </c:pt>
              <c:pt idx="77">
                <c:v>3.6717006269822085E-2</c:v>
              </c:pt>
              <c:pt idx="78">
                <c:v>3.7333856301804053E-2</c:v>
              </c:pt>
              <c:pt idx="79">
                <c:v>3.7981965538247349E-2</c:v>
              </c:pt>
              <c:pt idx="80">
                <c:v>3.8661462899580876E-2</c:v>
              </c:pt>
              <c:pt idx="81">
                <c:v>3.8290912847816057E-2</c:v>
              </c:pt>
              <c:pt idx="82">
                <c:v>3.7919913772778126E-2</c:v>
              </c:pt>
              <c:pt idx="83">
                <c:v>3.7549030433410804E-2</c:v>
              </c:pt>
              <c:pt idx="84">
                <c:v>3.7177947660066921E-2</c:v>
              </c:pt>
              <c:pt idx="85">
                <c:v>3.6806271801582108E-2</c:v>
              </c:pt>
              <c:pt idx="86">
                <c:v>3.6433909077336631E-2</c:v>
              </c:pt>
              <c:pt idx="87">
                <c:v>3.6060672671368393E-2</c:v>
              </c:pt>
              <c:pt idx="88">
                <c:v>3.5686720244144619E-2</c:v>
              </c:pt>
              <c:pt idx="89">
                <c:v>3.5311518560491806E-2</c:v>
              </c:pt>
              <c:pt idx="90">
                <c:v>3.4935206996306499E-2</c:v>
              </c:pt>
              <c:pt idx="91">
                <c:v>3.4557918223157395E-2</c:v>
              </c:pt>
              <c:pt idx="92">
                <c:v>3.4180576382118168E-2</c:v>
              </c:pt>
              <c:pt idx="93">
                <c:v>3.3803040995857764E-2</c:v>
              </c:pt>
              <c:pt idx="94">
                <c:v>3.3425209214890866E-2</c:v>
              </c:pt>
              <c:pt idx="95">
                <c:v>3.3046854142903426E-2</c:v>
              </c:pt>
              <c:pt idx="96">
                <c:v>3.2668025157815209E-2</c:v>
              </c:pt>
              <c:pt idx="97">
                <c:v>3.2288263013286155E-2</c:v>
              </c:pt>
              <c:pt idx="98">
                <c:v>3.1908176711141961E-2</c:v>
              </c:pt>
              <c:pt idx="99">
                <c:v>3.1528204861025991E-2</c:v>
              </c:pt>
              <c:pt idx="100">
                <c:v>3.1147799652496626E-2</c:v>
              </c:pt>
              <c:pt idx="101">
                <c:v>3.0767252061175667E-2</c:v>
              </c:pt>
              <c:pt idx="102">
                <c:v>3.0386016382865613E-2</c:v>
              </c:pt>
              <c:pt idx="103">
                <c:v>3.0004891438927359E-2</c:v>
              </c:pt>
              <c:pt idx="104">
                <c:v>2.9623545312909103E-2</c:v>
              </c:pt>
              <c:pt idx="105">
                <c:v>2.9241712752392988E-2</c:v>
              </c:pt>
              <c:pt idx="106">
                <c:v>2.8859938103562154E-2</c:v>
              </c:pt>
              <c:pt idx="107">
                <c:v>2.847795922613167E-2</c:v>
              </c:pt>
              <c:pt idx="108">
                <c:v>2.8095755826231958E-2</c:v>
              </c:pt>
              <c:pt idx="109">
                <c:v>2.7713852443514934E-2</c:v>
              </c:pt>
              <c:pt idx="110">
                <c:v>2.7332226522854525E-2</c:v>
              </c:pt>
              <c:pt idx="111">
                <c:v>2.6898211392071492E-2</c:v>
              </c:pt>
              <c:pt idx="112">
                <c:v>2.6467919874562373E-2</c:v>
              </c:pt>
              <c:pt idx="113">
                <c:v>2.6041512912527442E-2</c:v>
              </c:pt>
              <c:pt idx="114">
                <c:v>2.5619106513658362E-2</c:v>
              </c:pt>
              <c:pt idx="115">
                <c:v>2.52005400979366E-2</c:v>
              </c:pt>
              <c:pt idx="116">
                <c:v>2.4785387098611354E-2</c:v>
              </c:pt>
              <c:pt idx="117">
                <c:v>2.4373679456876057E-2</c:v>
              </c:pt>
              <c:pt idx="118">
                <c:v>2.3965432893710233E-2</c:v>
              </c:pt>
              <c:pt idx="119">
                <c:v>2.3560453473751686E-2</c:v>
              </c:pt>
              <c:pt idx="120">
                <c:v>2.3158765458578881E-2</c:v>
              </c:pt>
              <c:pt idx="121">
                <c:v>2.276018475802814E-2</c:v>
              </c:pt>
              <c:pt idx="122">
                <c:v>2.2364348537836462E-2</c:v>
              </c:pt>
              <c:pt idx="123">
                <c:v>2.1971308965359506E-2</c:v>
              </c:pt>
              <c:pt idx="124">
                <c:v>2.1580858064092504E-2</c:v>
              </c:pt>
              <c:pt idx="125">
                <c:v>2.1192862702405495E-2</c:v>
              </c:pt>
              <c:pt idx="126">
                <c:v>2.0807191320946865E-2</c:v>
              </c:pt>
              <c:pt idx="127">
                <c:v>2.042365933538523E-2</c:v>
              </c:pt>
              <c:pt idx="128">
                <c:v>2.0042132216894538E-2</c:v>
              </c:pt>
              <c:pt idx="129">
                <c:v>1.9662405283004402E-2</c:v>
              </c:pt>
              <c:pt idx="130">
                <c:v>1.9284274069506953E-2</c:v>
              </c:pt>
            </c:numLit>
          </c:val>
          <c:smooth val="1"/>
          <c:extLst>
            <c:ext xmlns:c16="http://schemas.microsoft.com/office/drawing/2014/chart" uri="{C3380CC4-5D6E-409C-BE32-E72D297353CC}">
              <c16:uniqueId val="{00000000-8D9E-42DB-8E4E-6EE174DC2B57}"/>
            </c:ext>
          </c:extLst>
        </c:ser>
        <c:ser>
          <c:idx val="2"/>
          <c:order val="1"/>
          <c:tx>
            <c:v>Housing services</c:v>
          </c:tx>
          <c:spPr>
            <a:ln w="50800">
              <a:solidFill>
                <a:srgbClr val="F727D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3.2720685244975282E-2</c:v>
              </c:pt>
              <c:pt idx="1">
                <c:v>3.5343167272881032E-2</c:v>
              </c:pt>
              <c:pt idx="2">
                <c:v>3.6689112346058594E-2</c:v>
              </c:pt>
              <c:pt idx="3">
                <c:v>3.7719124330406376E-2</c:v>
              </c:pt>
              <c:pt idx="4">
                <c:v>3.9415280049336768E-2</c:v>
              </c:pt>
              <c:pt idx="5">
                <c:v>3.9929503169315962E-2</c:v>
              </c:pt>
              <c:pt idx="6">
                <c:v>4.1547360727453346E-2</c:v>
              </c:pt>
              <c:pt idx="7">
                <c:v>4.3402859066472198E-2</c:v>
              </c:pt>
              <c:pt idx="8">
                <c:v>4.4500619003152941E-2</c:v>
              </c:pt>
              <c:pt idx="9">
                <c:v>4.512949678496754E-2</c:v>
              </c:pt>
              <c:pt idx="10">
                <c:v>4.6080643053606617E-2</c:v>
              </c:pt>
              <c:pt idx="11">
                <c:v>4.6417691254330297E-2</c:v>
              </c:pt>
              <c:pt idx="12">
                <c:v>4.5841535894006163E-2</c:v>
              </c:pt>
              <c:pt idx="13">
                <c:v>4.6830137092307447E-2</c:v>
              </c:pt>
              <c:pt idx="14">
                <c:v>4.7816228137497127E-2</c:v>
              </c:pt>
              <c:pt idx="15">
                <c:v>4.9230135952888256E-2</c:v>
              </c:pt>
              <c:pt idx="16">
                <c:v>5.0788203625724102E-2</c:v>
              </c:pt>
              <c:pt idx="17">
                <c:v>5.0919565591391498E-2</c:v>
              </c:pt>
              <c:pt idx="18">
                <c:v>5.2363640456124204E-2</c:v>
              </c:pt>
              <c:pt idx="19">
                <c:v>5.3834140691741958E-2</c:v>
              </c:pt>
              <c:pt idx="20">
                <c:v>5.4603768786760501E-2</c:v>
              </c:pt>
              <c:pt idx="21">
                <c:v>5.6385499485712753E-2</c:v>
              </c:pt>
              <c:pt idx="22">
                <c:v>5.8477287676902086E-2</c:v>
              </c:pt>
              <c:pt idx="23">
                <c:v>5.8864240681709937E-2</c:v>
              </c:pt>
              <c:pt idx="24">
                <c:v>6.0034837231474771E-2</c:v>
              </c:pt>
              <c:pt idx="25">
                <c:v>6.3829663197159367E-2</c:v>
              </c:pt>
              <c:pt idx="26">
                <c:v>6.4900841360394257E-2</c:v>
              </c:pt>
              <c:pt idx="27">
                <c:v>6.9135809798678199E-2</c:v>
              </c:pt>
              <c:pt idx="28">
                <c:v>7.0971220728847539E-2</c:v>
              </c:pt>
              <c:pt idx="29">
                <c:v>7.0236182042201972E-2</c:v>
              </c:pt>
              <c:pt idx="30">
                <c:v>6.6079379327808579E-2</c:v>
              </c:pt>
              <c:pt idx="31">
                <c:v>6.3651088178680398E-2</c:v>
              </c:pt>
              <c:pt idx="32">
                <c:v>6.9291146157896652E-2</c:v>
              </c:pt>
              <c:pt idx="33">
                <c:v>7.0803988159115053E-2</c:v>
              </c:pt>
              <c:pt idx="34">
                <c:v>7.3817140124421268E-2</c:v>
              </c:pt>
              <c:pt idx="35">
                <c:v>7.5051013636106501E-2</c:v>
              </c:pt>
              <c:pt idx="36">
                <c:v>7.4271001731819372E-2</c:v>
              </c:pt>
              <c:pt idx="37">
                <c:v>7.0749383597689772E-2</c:v>
              </c:pt>
              <c:pt idx="38">
                <c:v>6.2401089910023508E-2</c:v>
              </c:pt>
              <c:pt idx="39">
                <c:v>5.7472808197480706E-2</c:v>
              </c:pt>
              <c:pt idx="40">
                <c:v>5.6257249618086869E-2</c:v>
              </c:pt>
              <c:pt idx="41">
                <c:v>5.2646900034718183E-2</c:v>
              </c:pt>
              <c:pt idx="42">
                <c:v>5.36865827204751E-2</c:v>
              </c:pt>
              <c:pt idx="43">
                <c:v>5.376079370836348E-2</c:v>
              </c:pt>
              <c:pt idx="44">
                <c:v>5.2035871999031806E-2</c:v>
              </c:pt>
              <c:pt idx="45">
                <c:v>5.2173172527587373E-2</c:v>
              </c:pt>
              <c:pt idx="46">
                <c:v>5.1939434676822459E-2</c:v>
              </c:pt>
              <c:pt idx="47">
                <c:v>5.1377768869581265E-2</c:v>
              </c:pt>
              <c:pt idx="48">
                <c:v>4.8671467007317538E-2</c:v>
              </c:pt>
              <c:pt idx="49">
                <c:v>4.7874954173578052E-2</c:v>
              </c:pt>
              <c:pt idx="50">
                <c:v>4.8343549256280913E-2</c:v>
              </c:pt>
              <c:pt idx="51">
                <c:v>4.8761343623117341E-2</c:v>
              </c:pt>
              <c:pt idx="52">
                <c:v>4.916873213309924E-2</c:v>
              </c:pt>
              <c:pt idx="53">
                <c:v>4.9591126089604032E-2</c:v>
              </c:pt>
              <c:pt idx="54">
                <c:v>5.0181582569360721E-2</c:v>
              </c:pt>
              <c:pt idx="55">
                <c:v>5.085191418256254E-2</c:v>
              </c:pt>
              <c:pt idx="56">
                <c:v>5.0921105839351943E-2</c:v>
              </c:pt>
              <c:pt idx="57">
                <c:v>5.0976615800579779E-2</c:v>
              </c:pt>
              <c:pt idx="58">
                <c:v>5.1031935373676507E-2</c:v>
              </c:pt>
              <c:pt idx="59">
                <c:v>5.1086688470741687E-2</c:v>
              </c:pt>
              <c:pt idx="60">
                <c:v>5.1140582787297703E-2</c:v>
              </c:pt>
              <c:pt idx="61">
                <c:v>5.1194172560326025E-2</c:v>
              </c:pt>
              <c:pt idx="62">
                <c:v>5.1248711824931098E-2</c:v>
              </c:pt>
              <c:pt idx="63">
                <c:v>5.1304062465520182E-2</c:v>
              </c:pt>
              <c:pt idx="64">
                <c:v>5.1361016273788376E-2</c:v>
              </c:pt>
              <c:pt idx="65">
                <c:v>5.1420661222279701E-2</c:v>
              </c:pt>
              <c:pt idx="66">
                <c:v>5.1484428196479227E-2</c:v>
              </c:pt>
              <c:pt idx="67">
                <c:v>5.1555035641972793E-2</c:v>
              </c:pt>
              <c:pt idx="68">
                <c:v>5.1632384514378148E-2</c:v>
              </c:pt>
              <c:pt idx="69">
                <c:v>5.1718856086829156E-2</c:v>
              </c:pt>
              <c:pt idx="70">
                <c:v>5.1816013128094085E-2</c:v>
              </c:pt>
              <c:pt idx="71">
                <c:v>5.1923942443402427E-2</c:v>
              </c:pt>
              <c:pt idx="72">
                <c:v>5.2044276570257453E-2</c:v>
              </c:pt>
              <c:pt idx="73">
                <c:v>5.2181025852804826E-2</c:v>
              </c:pt>
              <c:pt idx="74">
                <c:v>5.2334534618288721E-2</c:v>
              </c:pt>
              <c:pt idx="75">
                <c:v>5.2507114780558917E-2</c:v>
              </c:pt>
              <c:pt idx="76">
                <c:v>5.2702213623674291E-2</c:v>
              </c:pt>
              <c:pt idx="77">
                <c:v>5.2921406675358586E-2</c:v>
              </c:pt>
              <c:pt idx="78">
                <c:v>5.316534821031358E-2</c:v>
              </c:pt>
              <c:pt idx="79">
                <c:v>5.3439219195795709E-2</c:v>
              </c:pt>
              <c:pt idx="80">
                <c:v>5.3742316072187206E-2</c:v>
              </c:pt>
              <c:pt idx="81">
                <c:v>5.3371503853492028E-2</c:v>
              </c:pt>
              <c:pt idx="82">
                <c:v>5.3008439455841452E-2</c:v>
              </c:pt>
              <c:pt idx="83">
                <c:v>5.2653862540025728E-2</c:v>
              </c:pt>
              <c:pt idx="84">
                <c:v>5.230612051820166E-2</c:v>
              </c:pt>
              <c:pt idx="85">
                <c:v>5.1965286402473242E-2</c:v>
              </c:pt>
              <c:pt idx="86">
                <c:v>5.1630872252422549E-2</c:v>
              </c:pt>
              <c:pt idx="87">
                <c:v>5.1302905389829373E-2</c:v>
              </c:pt>
              <c:pt idx="88">
                <c:v>5.0980380170965518E-2</c:v>
              </c:pt>
              <c:pt idx="89">
                <c:v>5.0661911334582928E-2</c:v>
              </c:pt>
              <c:pt idx="90">
                <c:v>5.0347695332503724E-2</c:v>
              </c:pt>
              <c:pt idx="91">
                <c:v>5.0038101258846251E-2</c:v>
              </c:pt>
              <c:pt idx="92">
                <c:v>4.9733839190348468E-2</c:v>
              </c:pt>
              <c:pt idx="93">
                <c:v>4.9434694700037043E-2</c:v>
              </c:pt>
              <c:pt idx="94">
                <c:v>4.9139651836920102E-2</c:v>
              </c:pt>
              <c:pt idx="95">
                <c:v>4.8848790132109424E-2</c:v>
              </c:pt>
              <c:pt idx="96">
                <c:v>4.8560864369712825E-2</c:v>
              </c:pt>
              <c:pt idx="97">
                <c:v>4.8275391107140415E-2</c:v>
              </c:pt>
              <c:pt idx="98">
                <c:v>4.7993803278178364E-2</c:v>
              </c:pt>
              <c:pt idx="99">
                <c:v>4.771588972905956E-2</c:v>
              </c:pt>
              <c:pt idx="100">
                <c:v>4.7441095542158161E-2</c:v>
              </c:pt>
              <c:pt idx="101">
                <c:v>4.7168773499065203E-2</c:v>
              </c:pt>
              <c:pt idx="102">
                <c:v>4.6898184222306925E-2</c:v>
              </c:pt>
              <c:pt idx="103">
                <c:v>4.6631046480054859E-2</c:v>
              </c:pt>
              <c:pt idx="104">
                <c:v>4.6366219846505775E-2</c:v>
              </c:pt>
              <c:pt idx="105">
                <c:v>4.6102763594535148E-2</c:v>
              </c:pt>
              <c:pt idx="106">
                <c:v>4.584150054253168E-2</c:v>
              </c:pt>
              <c:pt idx="107">
                <c:v>4.558270054038098E-2</c:v>
              </c:pt>
              <c:pt idx="108">
                <c:v>4.5325482999364564E-2</c:v>
              </c:pt>
              <c:pt idx="109">
                <c:v>4.5070519173327127E-2</c:v>
              </c:pt>
              <c:pt idx="110">
                <c:v>4.4817533974315454E-2</c:v>
              </c:pt>
              <c:pt idx="111">
                <c:v>4.4306420511169287E-2</c:v>
              </c:pt>
              <c:pt idx="112">
                <c:v>4.3793753611112769E-2</c:v>
              </c:pt>
              <c:pt idx="113">
                <c:v>4.3279654467496494E-2</c:v>
              </c:pt>
              <c:pt idx="114">
                <c:v>4.276474381411894E-2</c:v>
              </c:pt>
              <c:pt idx="115">
                <c:v>4.224833316965846E-2</c:v>
              </c:pt>
              <c:pt idx="116">
                <c:v>4.1729723299201951E-2</c:v>
              </c:pt>
              <c:pt idx="117">
                <c:v>4.12093988763262E-2</c:v>
              </c:pt>
              <c:pt idx="118">
                <c:v>4.0687390735654534E-2</c:v>
              </c:pt>
              <c:pt idx="119">
                <c:v>4.016310955553646E-2</c:v>
              </c:pt>
              <c:pt idx="120">
                <c:v>3.9636880628271337E-2</c:v>
              </c:pt>
              <c:pt idx="121">
                <c:v>3.9108357427361698E-2</c:v>
              </c:pt>
              <c:pt idx="122">
                <c:v>3.8577110605344994E-2</c:v>
              </c:pt>
              <c:pt idx="123">
                <c:v>3.8043343932955297E-2</c:v>
              </c:pt>
              <c:pt idx="124">
                <c:v>3.7506769155273963E-2</c:v>
              </c:pt>
              <c:pt idx="125">
                <c:v>3.6967223361229422E-2</c:v>
              </c:pt>
              <c:pt idx="126">
                <c:v>3.6424591228810158E-2</c:v>
              </c:pt>
              <c:pt idx="127">
                <c:v>3.5878719368861521E-2</c:v>
              </c:pt>
              <c:pt idx="128">
                <c:v>3.5329363593898003E-2</c:v>
              </c:pt>
              <c:pt idx="129">
                <c:v>3.4776347325930733E-2</c:v>
              </c:pt>
              <c:pt idx="130">
                <c:v>3.4219438388105455E-2</c:v>
              </c:pt>
            </c:numLit>
          </c:val>
          <c:smooth val="0"/>
          <c:extLst>
            <c:ext xmlns:c16="http://schemas.microsoft.com/office/drawing/2014/chart" uri="{C3380CC4-5D6E-409C-BE32-E72D297353CC}">
              <c16:uniqueId val="{00000001-8D9E-42DB-8E4E-6EE174DC2B57}"/>
            </c:ext>
          </c:extLst>
        </c:ser>
        <c:ser>
          <c:idx val="9"/>
          <c:order val="2"/>
          <c:tx>
            <c:v>Construction</c:v>
          </c:tx>
          <c:spPr>
            <a:ln w="50800">
              <a:solidFill>
                <a:srgbClr val="F7C7AC"/>
              </a:solidFill>
            </a:ln>
          </c:spPr>
          <c:marker>
            <c:symbol val="none"/>
          </c:marker>
          <c:val>
            <c:numLit>
              <c:formatCode>0%</c:formatCode>
              <c:ptCount val="131"/>
              <c:pt idx="0">
                <c:v>0.97868835365845697</c:v>
              </c:pt>
              <c:pt idx="1">
                <c:v>0.97912776898171938</c:v>
              </c:pt>
              <c:pt idx="2">
                <c:v>0.97961942297430959</c:v>
              </c:pt>
              <c:pt idx="3">
                <c:v>0.98266334987942994</c:v>
              </c:pt>
              <c:pt idx="4">
                <c:v>0.98241051549741398</c:v>
              </c:pt>
              <c:pt idx="5">
                <c:v>0.98266769152867228</c:v>
              </c:pt>
              <c:pt idx="6">
                <c:v>0.98313722011209637</c:v>
              </c:pt>
              <c:pt idx="7">
                <c:v>0.98350158958624068</c:v>
              </c:pt>
              <c:pt idx="8">
                <c:v>0.97961435849483625</c:v>
              </c:pt>
              <c:pt idx="9">
                <c:v>0.97377981955323134</c:v>
              </c:pt>
              <c:pt idx="10">
                <c:v>0.97028446857884354</c:v>
              </c:pt>
              <c:pt idx="11">
                <c:v>0.96993482282437915</c:v>
              </c:pt>
              <c:pt idx="12">
                <c:v>0.96954650442298473</c:v>
              </c:pt>
              <c:pt idx="13">
                <c:v>0.97120434707159997</c:v>
              </c:pt>
              <c:pt idx="14">
                <c:v>0.97286229426165227</c:v>
              </c:pt>
              <c:pt idx="15">
                <c:v>0.97418029274074902</c:v>
              </c:pt>
              <c:pt idx="16">
                <c:v>0.97337672041981815</c:v>
              </c:pt>
              <c:pt idx="17">
                <c:v>0.97376621750428194</c:v>
              </c:pt>
              <c:pt idx="18">
                <c:v>0.9729184304123758</c:v>
              </c:pt>
              <c:pt idx="19">
                <c:v>0.9722971917237816</c:v>
              </c:pt>
              <c:pt idx="20">
                <c:v>0.9726922195270109</c:v>
              </c:pt>
              <c:pt idx="21">
                <c:v>0.97302260688308018</c:v>
              </c:pt>
              <c:pt idx="22">
                <c:v>0.97514069452037033</c:v>
              </c:pt>
              <c:pt idx="23">
                <c:v>0.97887193596918154</c:v>
              </c:pt>
              <c:pt idx="24">
                <c:v>0.98186187325827545</c:v>
              </c:pt>
              <c:pt idx="25">
                <c:v>0.98237472824457028</c:v>
              </c:pt>
              <c:pt idx="26">
                <c:v>0.98220307296260168</c:v>
              </c:pt>
              <c:pt idx="27">
                <c:v>0.98210897847038914</c:v>
              </c:pt>
              <c:pt idx="28">
                <c:v>0.98129404368805739</c:v>
              </c:pt>
              <c:pt idx="29">
                <c:v>0.98081327857428113</c:v>
              </c:pt>
              <c:pt idx="30">
                <c:v>0.98081999826564781</c:v>
              </c:pt>
              <c:pt idx="31">
                <c:v>0.9813899418883949</c:v>
              </c:pt>
              <c:pt idx="32">
                <c:v>0.98137932417656271</c:v>
              </c:pt>
              <c:pt idx="33">
                <c:v>0.98207870535322772</c:v>
              </c:pt>
              <c:pt idx="34">
                <c:v>0.98246789731176898</c:v>
              </c:pt>
              <c:pt idx="35">
                <c:v>0.98286619845476386</c:v>
              </c:pt>
              <c:pt idx="36">
                <c:v>0.98331567027584854</c:v>
              </c:pt>
              <c:pt idx="37">
                <c:v>0.98374361885671036</c:v>
              </c:pt>
              <c:pt idx="38">
                <c:v>0.98375021573542054</c:v>
              </c:pt>
              <c:pt idx="39">
                <c:v>0.98358609377044892</c:v>
              </c:pt>
              <c:pt idx="40">
                <c:v>0.98278509711909834</c:v>
              </c:pt>
              <c:pt idx="41">
                <c:v>0.98269422689944241</c:v>
              </c:pt>
              <c:pt idx="42">
                <c:v>0.98312622353070933</c:v>
              </c:pt>
              <c:pt idx="43">
                <c:v>0.98400558563151774</c:v>
              </c:pt>
              <c:pt idx="44">
                <c:v>0.98455382831521876</c:v>
              </c:pt>
              <c:pt idx="45">
                <c:v>0.98486030373651967</c:v>
              </c:pt>
              <c:pt idx="46">
                <c:v>0.98479743560805455</c:v>
              </c:pt>
              <c:pt idx="47">
                <c:v>0.98460048141983003</c:v>
              </c:pt>
              <c:pt idx="48">
                <c:v>0.98471267108372462</c:v>
              </c:pt>
              <c:pt idx="49">
                <c:v>0.98487706164789246</c:v>
              </c:pt>
              <c:pt idx="50">
                <c:v>0.98386048795054493</c:v>
              </c:pt>
              <c:pt idx="51">
                <c:v>0.98360301724611254</c:v>
              </c:pt>
              <c:pt idx="52">
                <c:v>0.98296619076606406</c:v>
              </c:pt>
              <c:pt idx="53">
                <c:v>0.98272490632799969</c:v>
              </c:pt>
              <c:pt idx="54">
                <c:v>0.9823257246728283</c:v>
              </c:pt>
              <c:pt idx="55">
                <c:v>0.98187067193581612</c:v>
              </c:pt>
              <c:pt idx="56">
                <c:v>0.98169622224732689</c:v>
              </c:pt>
              <c:pt idx="57">
                <c:v>0.98153102694470429</c:v>
              </c:pt>
              <c:pt idx="58">
                <c:v>0.98137968849936341</c:v>
              </c:pt>
              <c:pt idx="59">
                <c:v>0.98124334844855265</c:v>
              </c:pt>
              <c:pt idx="60">
                <c:v>0.98112269471738445</c:v>
              </c:pt>
              <c:pt idx="61">
                <c:v>0.98101849573055078</c:v>
              </c:pt>
              <c:pt idx="62">
                <c:v>0.98093064902783211</c:v>
              </c:pt>
              <c:pt idx="63">
                <c:v>0.98085930800400767</c:v>
              </c:pt>
              <c:pt idx="64">
                <c:v>0.98080569833133546</c:v>
              </c:pt>
              <c:pt idx="65">
                <c:v>0.98077036164003295</c:v>
              </c:pt>
              <c:pt idx="66">
                <c:v>0.98075402367144371</c:v>
              </c:pt>
              <c:pt idx="67">
                <c:v>0.98075676299588221</c:v>
              </c:pt>
              <c:pt idx="68">
                <c:v>0.98077976085328278</c:v>
              </c:pt>
              <c:pt idx="69">
                <c:v>0.9808222584266213</c:v>
              </c:pt>
              <c:pt idx="70">
                <c:v>0.98088498254547096</c:v>
              </c:pt>
              <c:pt idx="71">
                <c:v>0.98096823771258923</c:v>
              </c:pt>
              <c:pt idx="72">
                <c:v>0.98107136803894823</c:v>
              </c:pt>
              <c:pt idx="73">
                <c:v>0.98119476399987582</c:v>
              </c:pt>
              <c:pt idx="74">
                <c:v>0.98133781412270282</c:v>
              </c:pt>
              <c:pt idx="75">
                <c:v>0.98149967209861566</c:v>
              </c:pt>
              <c:pt idx="76">
                <c:v>0.98167989632006847</c:v>
              </c:pt>
              <c:pt idx="77">
                <c:v>0.98187728030444377</c:v>
              </c:pt>
              <c:pt idx="78">
                <c:v>0.98209120807789674</c:v>
              </c:pt>
              <c:pt idx="79">
                <c:v>0.9823205053975258</c:v>
              </c:pt>
              <c:pt idx="80">
                <c:v>0.98256403418351812</c:v>
              </c:pt>
              <c:pt idx="81">
                <c:v>0.98248092386060826</c:v>
              </c:pt>
              <c:pt idx="82">
                <c:v>0.9823968841562285</c:v>
              </c:pt>
              <c:pt idx="83">
                <c:v>0.98231202092654546</c:v>
              </c:pt>
              <c:pt idx="84">
                <c:v>0.98222616211144653</c:v>
              </c:pt>
              <c:pt idx="85">
                <c:v>0.98213928266596995</c:v>
              </c:pt>
              <c:pt idx="86">
                <c:v>0.98205135683133093</c:v>
              </c:pt>
              <c:pt idx="87">
                <c:v>0.9819625050138836</c:v>
              </c:pt>
              <c:pt idx="88">
                <c:v>0.98187257155898455</c:v>
              </c:pt>
              <c:pt idx="89">
                <c:v>0.98178138354037681</c:v>
              </c:pt>
              <c:pt idx="90">
                <c:v>0.98168920574557506</c:v>
              </c:pt>
              <c:pt idx="91">
                <c:v>0.98159587824468497</c:v>
              </c:pt>
              <c:pt idx="92">
                <c:v>0.98150154623378061</c:v>
              </c:pt>
              <c:pt idx="93">
                <c:v>0.98140612500314406</c:v>
              </c:pt>
              <c:pt idx="94">
                <c:v>0.98130939752601065</c:v>
              </c:pt>
              <c:pt idx="95">
                <c:v>0.981211825311742</c:v>
              </c:pt>
              <c:pt idx="96">
                <c:v>0.9811131968840231</c:v>
              </c:pt>
              <c:pt idx="97">
                <c:v>0.98101316236275382</c:v>
              </c:pt>
              <c:pt idx="98">
                <c:v>0.98091219539959107</c:v>
              </c:pt>
              <c:pt idx="99">
                <c:v>0.98081000429246468</c:v>
              </c:pt>
              <c:pt idx="100">
                <c:v>0.98070660652759389</c:v>
              </c:pt>
              <c:pt idx="101">
                <c:v>0.98060203819569836</c:v>
              </c:pt>
              <c:pt idx="102">
                <c:v>0.98049606821510005</c:v>
              </c:pt>
              <c:pt idx="103">
                <c:v>0.98038876335509417</c:v>
              </c:pt>
              <c:pt idx="104">
                <c:v>0.98028003176439216</c:v>
              </c:pt>
              <c:pt idx="105">
                <c:v>0.98016968560219975</c:v>
              </c:pt>
              <c:pt idx="106">
                <c:v>0.98005768499655399</c:v>
              </c:pt>
              <c:pt idx="107">
                <c:v>0.97994406964455771</c:v>
              </c:pt>
              <c:pt idx="108">
                <c:v>0.97982880990495236</c:v>
              </c:pt>
              <c:pt idx="109">
                <c:v>0.97971165719261166</c:v>
              </c:pt>
              <c:pt idx="110">
                <c:v>0.97959273237226929</c:v>
              </c:pt>
              <c:pt idx="111">
                <c:v>0.97933636453776063</c:v>
              </c:pt>
              <c:pt idx="112">
                <c:v>0.97907363735427388</c:v>
              </c:pt>
              <c:pt idx="113">
                <c:v>0.97880436360926026</c:v>
              </c:pt>
              <c:pt idx="114">
                <c:v>0.9785282552453598</c:v>
              </c:pt>
              <c:pt idx="115">
                <c:v>0.97824495153487556</c:v>
              </c:pt>
              <c:pt idx="116">
                <c:v>0.97795421821749273</c:v>
              </c:pt>
              <c:pt idx="117">
                <c:v>0.97765558778892758</c:v>
              </c:pt>
              <c:pt idx="118">
                <c:v>0.9773487053096741</c:v>
              </c:pt>
              <c:pt idx="119">
                <c:v>0.97703326441353167</c:v>
              </c:pt>
              <c:pt idx="120">
                <c:v>0.97670882045926932</c:v>
              </c:pt>
              <c:pt idx="121">
                <c:v>0.97637470955870376</c:v>
              </c:pt>
              <c:pt idx="122">
                <c:v>0.97603046616265643</c:v>
              </c:pt>
              <c:pt idx="123">
                <c:v>0.97567565783498234</c:v>
              </c:pt>
              <c:pt idx="124">
                <c:v>0.97530962802401255</c:v>
              </c:pt>
              <c:pt idx="125">
                <c:v>0.97493177640501305</c:v>
              </c:pt>
              <c:pt idx="126">
                <c:v>0.97454139857114175</c:v>
              </c:pt>
              <c:pt idx="127">
                <c:v>0.97413778270150497</c:v>
              </c:pt>
              <c:pt idx="128">
                <c:v>0.97372007872192101</c:v>
              </c:pt>
              <c:pt idx="129">
                <c:v>0.97328743898998193</c:v>
              </c:pt>
              <c:pt idx="130">
                <c:v>0.9728389057763307</c:v>
              </c:pt>
            </c:numLit>
          </c:val>
          <c:smooth val="0"/>
          <c:extLst>
            <c:ext xmlns:c16="http://schemas.microsoft.com/office/drawing/2014/chart" uri="{C3380CC4-5D6E-409C-BE32-E72D297353CC}">
              <c16:uniqueId val="{00000002-8D9E-42DB-8E4E-6EE174DC2B57}"/>
            </c:ext>
          </c:extLst>
        </c:ser>
        <c:ser>
          <c:idx val="3"/>
          <c:order val="3"/>
          <c:tx>
            <c:v>Manufacturing</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0.508818402715013</c:v>
              </c:pt>
              <c:pt idx="1">
                <c:v>0.50836386682002044</c:v>
              </c:pt>
              <c:pt idx="2">
                <c:v>0.51009340470575926</c:v>
              </c:pt>
              <c:pt idx="3">
                <c:v>0.51042575248900879</c:v>
              </c:pt>
              <c:pt idx="4">
                <c:v>0.52035075596295521</c:v>
              </c:pt>
              <c:pt idx="5">
                <c:v>0.5225102229792209</c:v>
              </c:pt>
              <c:pt idx="6">
                <c:v>0.51773293874563153</c:v>
              </c:pt>
              <c:pt idx="7">
                <c:v>0.51929538721723856</c:v>
              </c:pt>
              <c:pt idx="8">
                <c:v>0.52009261404070029</c:v>
              </c:pt>
              <c:pt idx="9">
                <c:v>0.52529650118696958</c:v>
              </c:pt>
              <c:pt idx="10">
                <c:v>0.53828891491194453</c:v>
              </c:pt>
              <c:pt idx="11">
                <c:v>0.53604941401322936</c:v>
              </c:pt>
              <c:pt idx="12">
                <c:v>0.52717298036581328</c:v>
              </c:pt>
              <c:pt idx="13">
                <c:v>0.51625284741261379</c:v>
              </c:pt>
              <c:pt idx="14">
                <c:v>0.51328933091664597</c:v>
              </c:pt>
              <c:pt idx="15">
                <c:v>0.51072508252391968</c:v>
              </c:pt>
              <c:pt idx="16">
                <c:v>0.50834423874121404</c:v>
              </c:pt>
              <c:pt idx="17">
                <c:v>0.50687279401433816</c:v>
              </c:pt>
              <c:pt idx="18">
                <c:v>0.50781784438267152</c:v>
              </c:pt>
              <c:pt idx="19">
                <c:v>0.50522041193817047</c:v>
              </c:pt>
              <c:pt idx="20">
                <c:v>0.50154354931393652</c:v>
              </c:pt>
              <c:pt idx="21">
                <c:v>0.50067305885698266</c:v>
              </c:pt>
              <c:pt idx="22">
                <c:v>0.49255724674917234</c:v>
              </c:pt>
              <c:pt idx="23">
                <c:v>0.48305344904373015</c:v>
              </c:pt>
              <c:pt idx="24">
                <c:v>0.4764158754268657</c:v>
              </c:pt>
              <c:pt idx="25">
                <c:v>0.47325613675533185</c:v>
              </c:pt>
              <c:pt idx="26">
                <c:v>0.47979668121285179</c:v>
              </c:pt>
              <c:pt idx="27">
                <c:v>0.48087508335375784</c:v>
              </c:pt>
              <c:pt idx="28">
                <c:v>0.47144856832175025</c:v>
              </c:pt>
              <c:pt idx="29">
                <c:v>0.46614379591653587</c:v>
              </c:pt>
              <c:pt idx="30">
                <c:v>0.47308845704992175</c:v>
              </c:pt>
              <c:pt idx="31">
                <c:v>0.46907978684492047</c:v>
              </c:pt>
              <c:pt idx="32">
                <c:v>0.46020757754205099</c:v>
              </c:pt>
              <c:pt idx="33">
                <c:v>0.47577807070217976</c:v>
              </c:pt>
              <c:pt idx="34">
                <c:v>0.48149597501762065</c:v>
              </c:pt>
              <c:pt idx="35">
                <c:v>0.49642584318133459</c:v>
              </c:pt>
              <c:pt idx="36">
                <c:v>0.50916130021410644</c:v>
              </c:pt>
              <c:pt idx="37">
                <c:v>0.5170436705596887</c:v>
              </c:pt>
              <c:pt idx="38">
                <c:v>0.52027388392155616</c:v>
              </c:pt>
              <c:pt idx="39">
                <c:v>0.5202358711865791</c:v>
              </c:pt>
              <c:pt idx="40">
                <c:v>0.52134574425762392</c:v>
              </c:pt>
              <c:pt idx="41">
                <c:v>0.52520428864999313</c:v>
              </c:pt>
              <c:pt idx="42">
                <c:v>0.52880142715073941</c:v>
              </c:pt>
              <c:pt idx="43">
                <c:v>0.52429047247147142</c:v>
              </c:pt>
              <c:pt idx="44">
                <c:v>0.52400015227782526</c:v>
              </c:pt>
              <c:pt idx="45">
                <c:v>0.52117023144638619</c:v>
              </c:pt>
              <c:pt idx="46">
                <c:v>0.51888420558804738</c:v>
              </c:pt>
              <c:pt idx="47">
                <c:v>0.51934663809726911</c:v>
              </c:pt>
              <c:pt idx="48">
                <c:v>0.51778137831710891</c:v>
              </c:pt>
              <c:pt idx="49">
                <c:v>0.51426174114744017</c:v>
              </c:pt>
              <c:pt idx="50">
                <c:v>0.50390326392000662</c:v>
              </c:pt>
              <c:pt idx="51">
                <c:v>0.50085829409518734</c:v>
              </c:pt>
              <c:pt idx="52">
                <c:v>0.49754894941087496</c:v>
              </c:pt>
              <c:pt idx="53">
                <c:v>0.49519756281721455</c:v>
              </c:pt>
              <c:pt idx="54">
                <c:v>0.49293929920332846</c:v>
              </c:pt>
              <c:pt idx="55">
                <c:v>0.49071504314259506</c:v>
              </c:pt>
              <c:pt idx="56">
                <c:v>0.49090484411924656</c:v>
              </c:pt>
              <c:pt idx="57">
                <c:v>0.49125686540081104</c:v>
              </c:pt>
              <c:pt idx="58">
                <c:v>0.49178050997030859</c:v>
              </c:pt>
              <c:pt idx="59">
                <c:v>0.49248837520287214</c:v>
              </c:pt>
              <c:pt idx="60">
                <c:v>0.49338644222974926</c:v>
              </c:pt>
              <c:pt idx="61">
                <c:v>0.49448293151001743</c:v>
              </c:pt>
              <c:pt idx="62">
                <c:v>0.49578483961819386</c:v>
              </c:pt>
              <c:pt idx="63">
                <c:v>0.49729674698829435</c:v>
              </c:pt>
              <c:pt idx="64">
                <c:v>0.49902576446688779</c:v>
              </c:pt>
              <c:pt idx="65">
                <c:v>0.50097866488983944</c:v>
              </c:pt>
              <c:pt idx="66">
                <c:v>0.50316108830930661</c:v>
              </c:pt>
              <c:pt idx="67">
                <c:v>0.50557498547669222</c:v>
              </c:pt>
              <c:pt idx="68">
                <c:v>0.5082256482603138</c:v>
              </c:pt>
              <c:pt idx="69">
                <c:v>0.51111463257784739</c:v>
              </c:pt>
              <c:pt idx="70">
                <c:v>0.51424584233470405</c:v>
              </c:pt>
              <c:pt idx="71">
                <c:v>0.51761843155446141</c:v>
              </c:pt>
              <c:pt idx="72">
                <c:v>0.5212299668647582</c:v>
              </c:pt>
              <c:pt idx="73">
                <c:v>0.52508052179819842</c:v>
              </c:pt>
              <c:pt idx="74">
                <c:v>0.52916960552432513</c:v>
              </c:pt>
              <c:pt idx="75">
                <c:v>0.53349016047475062</c:v>
              </c:pt>
              <c:pt idx="76">
                <c:v>0.53803779894186898</c:v>
              </c:pt>
              <c:pt idx="77">
                <c:v>0.5428043452102167</c:v>
              </c:pt>
              <c:pt idx="78">
                <c:v>0.54778233240332241</c:v>
              </c:pt>
              <c:pt idx="79">
                <c:v>0.55296196919678919</c:v>
              </c:pt>
              <c:pt idx="80">
                <c:v>0.55832837459825857</c:v>
              </c:pt>
              <c:pt idx="81">
                <c:v>0.55662698953689438</c:v>
              </c:pt>
              <c:pt idx="82">
                <c:v>0.55488868777754541</c:v>
              </c:pt>
              <c:pt idx="83">
                <c:v>0.55311208051664351</c:v>
              </c:pt>
              <c:pt idx="84">
                <c:v>0.55129726680233093</c:v>
              </c:pt>
              <c:pt idx="85">
                <c:v>0.54944386039364579</c:v>
              </c:pt>
              <c:pt idx="86">
                <c:v>0.54755071649853804</c:v>
              </c:pt>
              <c:pt idx="87">
                <c:v>0.54561573514154793</c:v>
              </c:pt>
              <c:pt idx="88">
                <c:v>0.54363674914137439</c:v>
              </c:pt>
              <c:pt idx="89">
                <c:v>0.54161675452697322</c:v>
              </c:pt>
              <c:pt idx="90">
                <c:v>0.53955520357301578</c:v>
              </c:pt>
              <c:pt idx="91">
                <c:v>0.53744913781662051</c:v>
              </c:pt>
              <c:pt idx="92">
                <c:v>0.53529747452927579</c:v>
              </c:pt>
              <c:pt idx="93">
                <c:v>0.53310144647464941</c:v>
              </c:pt>
              <c:pt idx="94">
                <c:v>0.53086050911999239</c:v>
              </c:pt>
              <c:pt idx="95">
                <c:v>0.52857566051042126</c:v>
              </c:pt>
              <c:pt idx="96">
                <c:v>0.52624475698158057</c:v>
              </c:pt>
              <c:pt idx="97">
                <c:v>0.523866948202382</c:v>
              </c:pt>
              <c:pt idx="98">
                <c:v>0.52144380516449773</c:v>
              </c:pt>
              <c:pt idx="99">
                <c:v>0.51897468156755999</c:v>
              </c:pt>
              <c:pt idx="100">
                <c:v>0.51646071439275998</c:v>
              </c:pt>
              <c:pt idx="101">
                <c:v>0.5139013711294188</c:v>
              </c:pt>
              <c:pt idx="102">
                <c:v>0.51129619062737031</c:v>
              </c:pt>
              <c:pt idx="103">
                <c:v>0.5086459722754203</c:v>
              </c:pt>
              <c:pt idx="104">
                <c:v>0.50594977239759886</c:v>
              </c:pt>
              <c:pt idx="105">
                <c:v>0.50320637089793752</c:v>
              </c:pt>
              <c:pt idx="106">
                <c:v>0.50041532766187824</c:v>
              </c:pt>
              <c:pt idx="107">
                <c:v>0.49757798691255878</c:v>
              </c:pt>
              <c:pt idx="108">
                <c:v>0.49469541074747408</c:v>
              </c:pt>
              <c:pt idx="109">
                <c:v>0.491764111839053</c:v>
              </c:pt>
              <c:pt idx="110">
                <c:v>0.48878614952559984</c:v>
              </c:pt>
              <c:pt idx="111">
                <c:v>0.48450650369174775</c:v>
              </c:pt>
              <c:pt idx="112">
                <c:v>0.48015878894294861</c:v>
              </c:pt>
              <c:pt idx="113">
                <c:v>0.47574340956730293</c:v>
              </c:pt>
              <c:pt idx="114">
                <c:v>0.4712587532600146</c:v>
              </c:pt>
              <c:pt idx="115">
                <c:v>0.46670442085212394</c:v>
              </c:pt>
              <c:pt idx="116">
                <c:v>0.46207819541210315</c:v>
              </c:pt>
              <c:pt idx="117">
                <c:v>0.45737853476371004</c:v>
              </c:pt>
              <c:pt idx="118">
                <c:v>0.45260420204710028</c:v>
              </c:pt>
              <c:pt idx="119">
                <c:v>0.44775542612490626</c:v>
              </c:pt>
              <c:pt idx="120">
                <c:v>0.4428315968466105</c:v>
              </c:pt>
              <c:pt idx="121">
                <c:v>0.43783052156957325</c:v>
              </c:pt>
              <c:pt idx="122">
                <c:v>0.4327513456818014</c:v>
              </c:pt>
              <c:pt idx="123">
                <c:v>0.42759378926812786</c:v>
              </c:pt>
              <c:pt idx="124">
                <c:v>0.42235661224642612</c:v>
              </c:pt>
              <c:pt idx="125">
                <c:v>0.41703916336407032</c:v>
              </c:pt>
              <c:pt idx="126">
                <c:v>0.41164039405010311</c:v>
              </c:pt>
              <c:pt idx="127">
                <c:v>0.40615912448384445</c:v>
              </c:pt>
              <c:pt idx="128">
                <c:v>0.40059411157233643</c:v>
              </c:pt>
              <c:pt idx="129">
                <c:v>0.39494433417182595</c:v>
              </c:pt>
              <c:pt idx="130">
                <c:v>0.389208653312001</c:v>
              </c:pt>
            </c:numLit>
          </c:val>
          <c:smooth val="1"/>
          <c:extLst>
            <c:ext xmlns:c16="http://schemas.microsoft.com/office/drawing/2014/chart" uri="{C3380CC4-5D6E-409C-BE32-E72D297353CC}">
              <c16:uniqueId val="{00000003-8D9E-42DB-8E4E-6EE174DC2B57}"/>
            </c:ext>
          </c:extLst>
        </c:ser>
        <c:ser>
          <c:idx val="4"/>
          <c:order val="4"/>
          <c:tx>
            <c:v>Energy</c:v>
          </c:tx>
          <c:spPr>
            <a:ln w="50800">
              <a:solidFill>
                <a:srgbClr val="C0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4.2868124508435808E-2</c:v>
              </c:pt>
              <c:pt idx="1">
                <c:v>4.7689165090471441E-2</c:v>
              </c:pt>
              <c:pt idx="2">
                <c:v>5.192564842836752E-2</c:v>
              </c:pt>
              <c:pt idx="3">
                <c:v>5.660013629206298E-2</c:v>
              </c:pt>
              <c:pt idx="4">
                <c:v>5.8443244831117749E-2</c:v>
              </c:pt>
              <c:pt idx="5">
                <c:v>6.3639661115770171E-2</c:v>
              </c:pt>
              <c:pt idx="6">
                <c:v>6.8851163156240208E-2</c:v>
              </c:pt>
              <c:pt idx="7">
                <c:v>7.2395810398423951E-2</c:v>
              </c:pt>
              <c:pt idx="8">
                <c:v>7.7148833765866509E-2</c:v>
              </c:pt>
              <c:pt idx="9">
                <c:v>7.9568512019683194E-2</c:v>
              </c:pt>
              <c:pt idx="10">
                <c:v>8.32691282610038E-2</c:v>
              </c:pt>
              <c:pt idx="11">
                <c:v>9.1081083593520615E-2</c:v>
              </c:pt>
              <c:pt idx="12">
                <c:v>9.4554311270645952E-2</c:v>
              </c:pt>
              <c:pt idx="13">
                <c:v>0.10618496096874694</c:v>
              </c:pt>
              <c:pt idx="14">
                <c:v>0.10659791699364303</c:v>
              </c:pt>
              <c:pt idx="15">
                <c:v>0.11029183769026432</c:v>
              </c:pt>
              <c:pt idx="16">
                <c:v>0.11867284964554053</c:v>
              </c:pt>
              <c:pt idx="17">
                <c:v>0.12228858675323431</c:v>
              </c:pt>
              <c:pt idx="18">
                <c:v>0.12423407929945186</c:v>
              </c:pt>
              <c:pt idx="19">
                <c:v>0.12060517211842176</c:v>
              </c:pt>
              <c:pt idx="20">
                <c:v>0.12699390199405386</c:v>
              </c:pt>
              <c:pt idx="21">
                <c:v>0.12412505413687271</c:v>
              </c:pt>
              <c:pt idx="22">
                <c:v>0.12242823316093925</c:v>
              </c:pt>
              <c:pt idx="23">
                <c:v>0.1237789679366271</c:v>
              </c:pt>
              <c:pt idx="24">
                <c:v>0.12107153915894442</c:v>
              </c:pt>
              <c:pt idx="25">
                <c:v>0.13556057243904177</c:v>
              </c:pt>
              <c:pt idx="26">
                <c:v>0.12891739452012932</c:v>
              </c:pt>
              <c:pt idx="27">
                <c:v>0.12575713076142259</c:v>
              </c:pt>
              <c:pt idx="28">
                <c:v>0.1110027654208721</c:v>
              </c:pt>
              <c:pt idx="29">
                <c:v>0.10015968013646405</c:v>
              </c:pt>
              <c:pt idx="30">
                <c:v>0.10718363095343771</c:v>
              </c:pt>
              <c:pt idx="31">
                <c:v>0.11755220249245957</c:v>
              </c:pt>
              <c:pt idx="32">
                <c:v>0.11040270185754116</c:v>
              </c:pt>
              <c:pt idx="33">
                <c:v>0.11724970522333922</c:v>
              </c:pt>
              <c:pt idx="34">
                <c:v>0.11638341858085315</c:v>
              </c:pt>
              <c:pt idx="35">
                <c:v>0.1200914751475488</c:v>
              </c:pt>
              <c:pt idx="36">
                <c:v>0.12467272148574016</c:v>
              </c:pt>
              <c:pt idx="37">
                <c:v>0.13060283361122826</c:v>
              </c:pt>
              <c:pt idx="38">
                <c:v>0.13310555664370002</c:v>
              </c:pt>
              <c:pt idx="39">
                <c:v>0.12482056175012014</c:v>
              </c:pt>
              <c:pt idx="40">
                <c:v>0.12695565527938119</c:v>
              </c:pt>
              <c:pt idx="41">
                <c:v>0.13567800687858578</c:v>
              </c:pt>
              <c:pt idx="42">
                <c:v>0.13952837838751317</c:v>
              </c:pt>
              <c:pt idx="43">
                <c:v>0.13536780953465319</c:v>
              </c:pt>
              <c:pt idx="44">
                <c:v>0.13764805150038664</c:v>
              </c:pt>
              <c:pt idx="45">
                <c:v>0.1295217306952014</c:v>
              </c:pt>
              <c:pt idx="46">
                <c:v>0.1142450550558177</c:v>
              </c:pt>
              <c:pt idx="47">
                <c:v>0.11480883032788766</c:v>
              </c:pt>
              <c:pt idx="48">
                <c:v>0.11354095124013205</c:v>
              </c:pt>
              <c:pt idx="49">
                <c:v>0.11659724677236265</c:v>
              </c:pt>
              <c:pt idx="50">
                <c:v>0.10685556361388446</c:v>
              </c:pt>
              <c:pt idx="51">
                <c:v>0.10590176651448985</c:v>
              </c:pt>
              <c:pt idx="52">
                <c:v>0.10399336988467882</c:v>
              </c:pt>
              <c:pt idx="53">
                <c:v>0.10307507211240732</c:v>
              </c:pt>
              <c:pt idx="54">
                <c:v>0.10171848377605494</c:v>
              </c:pt>
              <c:pt idx="55">
                <c:v>0.1004547530200071</c:v>
              </c:pt>
              <c:pt idx="56">
                <c:v>0.10121904012605222</c:v>
              </c:pt>
              <c:pt idx="57">
                <c:v>0.10196679702693053</c:v>
              </c:pt>
              <c:pt idx="58">
                <c:v>0.10272649914042667</c:v>
              </c:pt>
              <c:pt idx="59">
                <c:v>0.10350118973760251</c:v>
              </c:pt>
              <c:pt idx="60">
                <c:v>0.10429464661726429</c:v>
              </c:pt>
              <c:pt idx="61">
                <c:v>0.10510701317039034</c:v>
              </c:pt>
              <c:pt idx="62">
                <c:v>0.10594610646655064</c:v>
              </c:pt>
              <c:pt idx="63">
                <c:v>0.10681498920370595</c:v>
              </c:pt>
              <c:pt idx="64">
                <c:v>0.10771618299228398</c:v>
              </c:pt>
              <c:pt idx="65">
                <c:v>0.1086532781040892</c:v>
              </c:pt>
              <c:pt idx="66">
                <c:v>0.1096296568713422</c:v>
              </c:pt>
              <c:pt idx="67">
                <c:v>0.11065039986220052</c:v>
              </c:pt>
              <c:pt idx="68">
                <c:v>0.11171669734072363</c:v>
              </c:pt>
              <c:pt idx="69">
                <c:v>0.11283554477247851</c:v>
              </c:pt>
              <c:pt idx="70">
                <c:v>0.11400886252958731</c:v>
              </c:pt>
              <c:pt idx="71">
                <c:v>0.11524081279118863</c:v>
              </c:pt>
              <c:pt idx="72">
                <c:v>0.11653426911464766</c:v>
              </c:pt>
              <c:pt idx="73">
                <c:v>0.11789453376832203</c:v>
              </c:pt>
              <c:pt idx="74">
                <c:v>0.11932318212230753</c:v>
              </c:pt>
              <c:pt idx="75">
                <c:v>0.12082466242080009</c:v>
              </c:pt>
              <c:pt idx="76">
                <c:v>0.12240241626423035</c:v>
              </c:pt>
              <c:pt idx="77">
                <c:v>0.12405890503894047</c:v>
              </c:pt>
              <c:pt idx="78">
                <c:v>0.12579410387864312</c:v>
              </c:pt>
              <c:pt idx="79">
                <c:v>0.12761359742045331</c:v>
              </c:pt>
              <c:pt idx="80">
                <c:v>0.12951525063103739</c:v>
              </c:pt>
              <c:pt idx="81">
                <c:v>0.12855221014037377</c:v>
              </c:pt>
              <c:pt idx="82">
                <c:v>0.12758795118684907</c:v>
              </c:pt>
              <c:pt idx="83">
                <c:v>0.1266207928485181</c:v>
              </c:pt>
              <c:pt idx="84">
                <c:v>0.12565010978044835</c:v>
              </c:pt>
              <c:pt idx="85">
                <c:v>0.12467682641666168</c:v>
              </c:pt>
              <c:pt idx="86">
                <c:v>0.12370053363253289</c:v>
              </c:pt>
              <c:pt idx="87">
                <c:v>0.12272044727611435</c:v>
              </c:pt>
              <c:pt idx="88">
                <c:v>0.12173508411976958</c:v>
              </c:pt>
              <c:pt idx="89">
                <c:v>0.12074622862357311</c:v>
              </c:pt>
              <c:pt idx="90">
                <c:v>0.11975280334163377</c:v>
              </c:pt>
              <c:pt idx="91">
                <c:v>0.11875481331785123</c:v>
              </c:pt>
              <c:pt idx="92">
                <c:v>0.11775089412800434</c:v>
              </c:pt>
              <c:pt idx="93">
                <c:v>0.11674199470301397</c:v>
              </c:pt>
              <c:pt idx="94">
                <c:v>0.115727117766839</c:v>
              </c:pt>
              <c:pt idx="95">
                <c:v>0.11470742255044573</c:v>
              </c:pt>
              <c:pt idx="96">
                <c:v>0.1136824731854791</c:v>
              </c:pt>
              <c:pt idx="97">
                <c:v>0.11265183713052135</c:v>
              </c:pt>
              <c:pt idx="98">
                <c:v>0.11161709549271467</c:v>
              </c:pt>
              <c:pt idx="99">
                <c:v>0.11057738549929698</c:v>
              </c:pt>
              <c:pt idx="100">
                <c:v>0.10953366939627945</c:v>
              </c:pt>
              <c:pt idx="101">
                <c:v>0.10848490193216954</c:v>
              </c:pt>
              <c:pt idx="102">
                <c:v>0.10743145916784162</c:v>
              </c:pt>
              <c:pt idx="103">
                <c:v>0.10637532193840887</c:v>
              </c:pt>
              <c:pt idx="104">
                <c:v>0.10531542749403899</c:v>
              </c:pt>
              <c:pt idx="105">
                <c:v>0.10425113362690874</c:v>
              </c:pt>
              <c:pt idx="106">
                <c:v>0.10318309672659769</c:v>
              </c:pt>
              <c:pt idx="107">
                <c:v>0.1021116147843396</c:v>
              </c:pt>
              <c:pt idx="108">
                <c:v>0.10103683147200573</c:v>
              </c:pt>
              <c:pt idx="109">
                <c:v>9.9958191266067212E-2</c:v>
              </c:pt>
              <c:pt idx="110">
                <c:v>9.8876663829111755E-2</c:v>
              </c:pt>
              <c:pt idx="111">
                <c:v>9.7431721461027368E-2</c:v>
              </c:pt>
              <c:pt idx="112">
                <c:v>9.5978749412461734E-2</c:v>
              </c:pt>
              <c:pt idx="113">
                <c:v>9.4518578075721033E-2</c:v>
              </c:pt>
              <c:pt idx="114">
                <c:v>9.3051592988666207E-2</c:v>
              </c:pt>
              <c:pt idx="115">
                <c:v>9.1577417347077847E-2</c:v>
              </c:pt>
              <c:pt idx="116">
                <c:v>9.009575613421647E-2</c:v>
              </c:pt>
              <c:pt idx="117">
                <c:v>8.8607345249192698E-2</c:v>
              </c:pt>
              <c:pt idx="118">
                <c:v>8.7112308293131394E-2</c:v>
              </c:pt>
              <c:pt idx="119">
                <c:v>8.5610880763503053E-2</c:v>
              </c:pt>
              <c:pt idx="120">
                <c:v>8.410401747363852E-2</c:v>
              </c:pt>
              <c:pt idx="121">
                <c:v>8.2591450977537423E-2</c:v>
              </c:pt>
              <c:pt idx="122">
                <c:v>8.1073063487696606E-2</c:v>
              </c:pt>
              <c:pt idx="123">
                <c:v>7.9549904933976012E-2</c:v>
              </c:pt>
              <c:pt idx="124">
                <c:v>7.8022244850734113E-2</c:v>
              </c:pt>
              <c:pt idx="125">
                <c:v>7.6490209057187383E-2</c:v>
              </c:pt>
              <c:pt idx="126">
                <c:v>7.4954110175727881E-2</c:v>
              </c:pt>
              <c:pt idx="127">
                <c:v>7.3414299796571547E-2</c:v>
              </c:pt>
              <c:pt idx="128">
                <c:v>7.1870792318860691E-2</c:v>
              </c:pt>
              <c:pt idx="129">
                <c:v>7.0323915709240847E-2</c:v>
              </c:pt>
              <c:pt idx="130">
                <c:v>6.8773907709296936E-2</c:v>
              </c:pt>
            </c:numLit>
          </c:val>
          <c:smooth val="1"/>
          <c:extLst xmlns:c15="http://schemas.microsoft.com/office/drawing/2012/chart">
            <c:ext xmlns:c16="http://schemas.microsoft.com/office/drawing/2014/chart" uri="{C3380CC4-5D6E-409C-BE32-E72D297353CC}">
              <c16:uniqueId val="{00000004-8D9E-42DB-8E4E-6EE174DC2B57}"/>
            </c:ext>
          </c:extLst>
        </c:ser>
        <c:ser>
          <c:idx val="5"/>
          <c:order val="5"/>
          <c:tx>
            <c:v>Education / Health</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7.6750223662144261E-3</c:v>
              </c:pt>
              <c:pt idx="1">
                <c:v>7.8793147711931685E-3</c:v>
              </c:pt>
              <c:pt idx="2">
                <c:v>8.0780919645673487E-3</c:v>
              </c:pt>
              <c:pt idx="3">
                <c:v>8.3318563992992745E-3</c:v>
              </c:pt>
              <c:pt idx="4">
                <c:v>8.458742334535637E-3</c:v>
              </c:pt>
              <c:pt idx="5">
                <c:v>8.760343345465103E-3</c:v>
              </c:pt>
              <c:pt idx="6">
                <c:v>9.1072701914740595E-3</c:v>
              </c:pt>
              <c:pt idx="7">
                <c:v>9.0067446876392517E-3</c:v>
              </c:pt>
              <c:pt idx="8">
                <c:v>8.8742453443118648E-3</c:v>
              </c:pt>
              <c:pt idx="9">
                <c:v>8.8309347161638525E-3</c:v>
              </c:pt>
              <c:pt idx="10">
                <c:v>9.1403438549240868E-3</c:v>
              </c:pt>
              <c:pt idx="11">
                <c:v>9.1170076866738566E-3</c:v>
              </c:pt>
              <c:pt idx="12">
                <c:v>9.0608051141037368E-3</c:v>
              </c:pt>
              <c:pt idx="13">
                <c:v>8.1294824927537913E-3</c:v>
              </c:pt>
              <c:pt idx="14">
                <c:v>7.9516183148037531E-3</c:v>
              </c:pt>
              <c:pt idx="15">
                <c:v>7.754551481328407E-3</c:v>
              </c:pt>
              <c:pt idx="16">
                <c:v>8.2568200549773835E-3</c:v>
              </c:pt>
              <c:pt idx="17">
                <c:v>8.0173205628842632E-3</c:v>
              </c:pt>
              <c:pt idx="18">
                <c:v>8.3984736883162703E-3</c:v>
              </c:pt>
              <c:pt idx="19">
                <c:v>8.2340323846153748E-3</c:v>
              </c:pt>
              <c:pt idx="20">
                <c:v>7.7912011572741375E-3</c:v>
              </c:pt>
              <c:pt idx="21">
                <c:v>8.2068002752795823E-3</c:v>
              </c:pt>
              <c:pt idx="22">
                <c:v>8.4920830504219124E-3</c:v>
              </c:pt>
              <c:pt idx="23">
                <c:v>8.3411186700998972E-3</c:v>
              </c:pt>
              <c:pt idx="24">
                <c:v>8.3075068090717706E-3</c:v>
              </c:pt>
              <c:pt idx="25">
                <c:v>8.0170923440591874E-3</c:v>
              </c:pt>
              <c:pt idx="26">
                <c:v>1.2065705295436725E-2</c:v>
              </c:pt>
              <c:pt idx="27">
                <c:v>1.6268303487351751E-2</c:v>
              </c:pt>
              <c:pt idx="28">
                <c:v>1.623565031988098E-2</c:v>
              </c:pt>
              <c:pt idx="29">
                <c:v>1.6448520678077113E-2</c:v>
              </c:pt>
              <c:pt idx="30">
                <c:v>1.6676857926426442E-2</c:v>
              </c:pt>
              <c:pt idx="31">
                <c:v>1.6776806089173982E-2</c:v>
              </c:pt>
              <c:pt idx="32">
                <c:v>1.7092894295598706E-2</c:v>
              </c:pt>
              <c:pt idx="33">
                <c:v>1.7476410247929081E-2</c:v>
              </c:pt>
              <c:pt idx="34">
                <c:v>1.8020332325303347E-2</c:v>
              </c:pt>
              <c:pt idx="35">
                <c:v>1.8209076018093913E-2</c:v>
              </c:pt>
              <c:pt idx="36">
                <c:v>1.8204914360874676E-2</c:v>
              </c:pt>
              <c:pt idx="37">
                <c:v>1.8263692873173667E-2</c:v>
              </c:pt>
              <c:pt idx="38">
                <c:v>1.7884429098849953E-2</c:v>
              </c:pt>
              <c:pt idx="39">
                <c:v>1.7855682460529727E-2</c:v>
              </c:pt>
              <c:pt idx="40">
                <c:v>2.2821067178425865E-2</c:v>
              </c:pt>
              <c:pt idx="41">
                <c:v>2.2991303514621739E-2</c:v>
              </c:pt>
              <c:pt idx="42">
                <c:v>2.3167198249501052E-2</c:v>
              </c:pt>
              <c:pt idx="43">
                <c:v>2.2140073141218356E-2</c:v>
              </c:pt>
              <c:pt idx="44">
                <c:v>2.1598417021985079E-2</c:v>
              </c:pt>
              <c:pt idx="45">
                <c:v>2.0758722353829577E-2</c:v>
              </c:pt>
              <c:pt idx="46">
                <c:v>2.0273548457680743E-2</c:v>
              </c:pt>
              <c:pt idx="47">
                <c:v>1.9414551751562387E-2</c:v>
              </c:pt>
              <c:pt idx="48">
                <c:v>1.9311531430822759E-2</c:v>
              </c:pt>
              <c:pt idx="49">
                <c:v>1.9051938373240398E-2</c:v>
              </c:pt>
              <c:pt idx="50">
                <c:v>1.8756894632219214E-2</c:v>
              </c:pt>
              <c:pt idx="51">
                <c:v>1.8677177381316096E-2</c:v>
              </c:pt>
              <c:pt idx="52">
                <c:v>1.8713182534050889E-2</c:v>
              </c:pt>
              <c:pt idx="53">
                <c:v>1.8590538678218103E-2</c:v>
              </c:pt>
              <c:pt idx="54">
                <c:v>1.8585982655952273E-2</c:v>
              </c:pt>
              <c:pt idx="55">
                <c:v>1.8654342365095545E-2</c:v>
              </c:pt>
              <c:pt idx="56">
                <c:v>1.8997677498334517E-2</c:v>
              </c:pt>
              <c:pt idx="57">
                <c:v>1.932506479657177E-2</c:v>
              </c:pt>
              <c:pt idx="58">
                <c:v>1.9638274071327611E-2</c:v>
              </c:pt>
              <c:pt idx="59">
                <c:v>1.9939310915489124E-2</c:v>
              </c:pt>
              <c:pt idx="60">
                <c:v>2.022987890060687E-2</c:v>
              </c:pt>
              <c:pt idx="61">
                <c:v>2.0511771179902136E-2</c:v>
              </c:pt>
              <c:pt idx="62">
                <c:v>2.078659791352111E-2</c:v>
              </c:pt>
              <c:pt idx="63">
                <c:v>2.1055599184334219E-2</c:v>
              </c:pt>
              <c:pt idx="64">
                <c:v>2.1320135074938119E-2</c:v>
              </c:pt>
              <c:pt idx="65">
                <c:v>2.15816944465137E-2</c:v>
              </c:pt>
              <c:pt idx="66">
                <c:v>2.1841515859902311E-2</c:v>
              </c:pt>
              <c:pt idx="67">
                <c:v>2.2101478470578414E-2</c:v>
              </c:pt>
              <c:pt idx="68">
                <c:v>2.2362420009103524E-2</c:v>
              </c:pt>
              <c:pt idx="69">
                <c:v>2.2626301057900026E-2</c:v>
              </c:pt>
              <c:pt idx="70">
                <c:v>2.2894206680671193E-2</c:v>
              </c:pt>
              <c:pt idx="71">
                <c:v>2.3167004821928135E-2</c:v>
              </c:pt>
              <c:pt idx="72">
                <c:v>2.3446184475809453E-2</c:v>
              </c:pt>
              <c:pt idx="73">
                <c:v>2.373326426297236E-2</c:v>
              </c:pt>
              <c:pt idx="74">
                <c:v>2.4029294176775028E-2</c:v>
              </c:pt>
              <c:pt idx="75">
                <c:v>2.4335496976828182E-2</c:v>
              </c:pt>
              <c:pt idx="76">
                <c:v>2.4653428350788317E-2</c:v>
              </c:pt>
              <c:pt idx="77">
                <c:v>2.4984044914505177E-2</c:v>
              </c:pt>
              <c:pt idx="78">
                <c:v>2.5328222048043633E-2</c:v>
              </c:pt>
              <c:pt idx="79">
                <c:v>2.5687434069183043E-2</c:v>
              </c:pt>
              <c:pt idx="80">
                <c:v>2.6061926768506619E-2</c:v>
              </c:pt>
              <c:pt idx="81">
                <c:v>2.6267134440349789E-2</c:v>
              </c:pt>
              <c:pt idx="82">
                <c:v>2.6466728077318605E-2</c:v>
              </c:pt>
              <c:pt idx="83">
                <c:v>2.6660859828093578E-2</c:v>
              </c:pt>
              <c:pt idx="84">
                <c:v>2.6849214453687906E-2</c:v>
              </c:pt>
              <c:pt idx="85">
                <c:v>2.703171729542031E-2</c:v>
              </c:pt>
              <c:pt idx="86">
                <c:v>2.720824779786565E-2</c:v>
              </c:pt>
              <c:pt idx="87">
                <c:v>2.7378733650260181E-2</c:v>
              </c:pt>
              <c:pt idx="88">
                <c:v>2.7542906763405105E-2</c:v>
              </c:pt>
              <c:pt idx="89">
                <c:v>2.7700831299022701E-2</c:v>
              </c:pt>
              <c:pt idx="90">
                <c:v>2.785244114171425E-2</c:v>
              </c:pt>
              <c:pt idx="91">
                <c:v>2.7997570028674781E-2</c:v>
              </c:pt>
              <c:pt idx="92">
                <c:v>2.8136341779608883E-2</c:v>
              </c:pt>
              <c:pt idx="93">
                <c:v>2.8268794946896571E-2</c:v>
              </c:pt>
              <c:pt idx="94">
                <c:v>2.8394806013897399E-2</c:v>
              </c:pt>
              <c:pt idx="95">
                <c:v>2.8514375486141358E-2</c:v>
              </c:pt>
              <c:pt idx="96">
                <c:v>2.8627347879652543E-2</c:v>
              </c:pt>
              <c:pt idx="97">
                <c:v>2.8733504794630663E-2</c:v>
              </c:pt>
              <c:pt idx="98">
                <c:v>2.8833198719614123E-2</c:v>
              </c:pt>
              <c:pt idx="99">
                <c:v>2.8926440840223305E-2</c:v>
              </c:pt>
              <c:pt idx="100">
                <c:v>2.9013285344732492E-2</c:v>
              </c:pt>
              <c:pt idx="101">
                <c:v>2.9093651201842399E-2</c:v>
              </c:pt>
              <c:pt idx="102">
                <c:v>2.9167452159612344E-2</c:v>
              </c:pt>
              <c:pt idx="103">
                <c:v>2.9235034332423446E-2</c:v>
              </c:pt>
              <c:pt idx="104">
                <c:v>2.92961421729514E-2</c:v>
              </c:pt>
              <c:pt idx="105">
                <c:v>2.9350668060010174E-2</c:v>
              </c:pt>
              <c:pt idx="106">
                <c:v>2.939876190348634E-2</c:v>
              </c:pt>
              <c:pt idx="107">
                <c:v>2.944055337201322E-2</c:v>
              </c:pt>
              <c:pt idx="108">
                <c:v>2.9476109414283688E-2</c:v>
              </c:pt>
              <c:pt idx="109">
                <c:v>2.9505372838282414E-2</c:v>
              </c:pt>
              <c:pt idx="110">
                <c:v>2.9528469986850332E-2</c:v>
              </c:pt>
              <c:pt idx="111">
                <c:v>2.9211943117044368E-2</c:v>
              </c:pt>
              <c:pt idx="112">
                <c:v>2.8889051694623909E-2</c:v>
              </c:pt>
              <c:pt idx="113">
                <c:v>2.8560193840710825E-2</c:v>
              </c:pt>
              <c:pt idx="114">
                <c:v>2.8225652954757513E-2</c:v>
              </c:pt>
              <c:pt idx="115">
                <c:v>2.7885597312767026E-2</c:v>
              </c:pt>
              <c:pt idx="116">
                <c:v>2.7540017114761586E-2</c:v>
              </c:pt>
              <c:pt idx="117">
                <c:v>2.718915229991524E-2</c:v>
              </c:pt>
              <c:pt idx="118">
                <c:v>2.6833223196765905E-2</c:v>
              </c:pt>
              <c:pt idx="119">
                <c:v>2.6472454841105077E-2</c:v>
              </c:pt>
              <c:pt idx="120">
                <c:v>2.6107091903519113E-2</c:v>
              </c:pt>
              <c:pt idx="121">
                <c:v>2.5737228589054348E-2</c:v>
              </c:pt>
              <c:pt idx="122">
                <c:v>2.5363007370617401E-2</c:v>
              </c:pt>
              <c:pt idx="123">
                <c:v>2.498467134306569E-2</c:v>
              </c:pt>
              <c:pt idx="124">
                <c:v>2.4602348891691741E-2</c:v>
              </c:pt>
              <c:pt idx="125">
                <c:v>2.4216219252006167E-2</c:v>
              </c:pt>
              <c:pt idx="126">
                <c:v>2.3826425409095832E-2</c:v>
              </c:pt>
              <c:pt idx="127">
                <c:v>2.3433091804834195E-2</c:v>
              </c:pt>
              <c:pt idx="128">
                <c:v>2.3036327375181395E-2</c:v>
              </c:pt>
              <c:pt idx="129">
                <c:v>2.263625678975929E-2</c:v>
              </c:pt>
              <c:pt idx="130">
                <c:v>2.223298771564412E-2</c:v>
              </c:pt>
            </c:numLit>
          </c:val>
          <c:smooth val="1"/>
          <c:extLst>
            <c:ext xmlns:c16="http://schemas.microsoft.com/office/drawing/2014/chart" uri="{C3380CC4-5D6E-409C-BE32-E72D297353CC}">
              <c16:uniqueId val="{00000005-8D9E-42DB-8E4E-6EE174DC2B57}"/>
            </c:ext>
          </c:extLst>
        </c:ser>
        <c:ser>
          <c:idx val="6"/>
          <c:order val="6"/>
          <c:tx>
            <c:v>Leisure / Culture</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7.5262371958108684E-2</c:v>
              </c:pt>
              <c:pt idx="1">
                <c:v>7.7249488098337232E-2</c:v>
              </c:pt>
              <c:pt idx="2">
                <c:v>7.9072872856855145E-2</c:v>
              </c:pt>
              <c:pt idx="3">
                <c:v>8.0386195655168705E-2</c:v>
              </c:pt>
              <c:pt idx="4">
                <c:v>8.4397227341568501E-2</c:v>
              </c:pt>
              <c:pt idx="5">
                <c:v>8.66708003821762E-2</c:v>
              </c:pt>
              <c:pt idx="6">
                <c:v>8.8271118067263274E-2</c:v>
              </c:pt>
              <c:pt idx="7">
                <c:v>9.1500938430127604E-2</c:v>
              </c:pt>
              <c:pt idx="8">
                <c:v>9.32460630215836E-2</c:v>
              </c:pt>
              <c:pt idx="9">
                <c:v>9.5636080779931951E-2</c:v>
              </c:pt>
              <c:pt idx="10">
                <c:v>9.965313700701732E-2</c:v>
              </c:pt>
              <c:pt idx="11">
                <c:v>0.10193196639485852</c:v>
              </c:pt>
              <c:pt idx="12">
                <c:v>9.7815070642740046E-2</c:v>
              </c:pt>
              <c:pt idx="13">
                <c:v>9.315486080149879E-2</c:v>
              </c:pt>
              <c:pt idx="14">
                <c:v>9.3494048197295301E-2</c:v>
              </c:pt>
              <c:pt idx="15">
                <c:v>9.3707017314320587E-2</c:v>
              </c:pt>
              <c:pt idx="16">
                <c:v>9.6983270556664267E-2</c:v>
              </c:pt>
              <c:pt idx="17">
                <c:v>9.8379712288370502E-2</c:v>
              </c:pt>
              <c:pt idx="18">
                <c:v>0.10232925695710927</c:v>
              </c:pt>
              <c:pt idx="19">
                <c:v>0.10489633585751043</c:v>
              </c:pt>
              <c:pt idx="20">
                <c:v>0.10357404078041736</c:v>
              </c:pt>
              <c:pt idx="21">
                <c:v>0.1062803964647826</c:v>
              </c:pt>
              <c:pt idx="22">
                <c:v>0.10928227571785312</c:v>
              </c:pt>
              <c:pt idx="23">
                <c:v>0.11215519815204812</c:v>
              </c:pt>
              <c:pt idx="24">
                <c:v>0.11502790122200007</c:v>
              </c:pt>
              <c:pt idx="25">
                <c:v>0.1154704984146033</c:v>
              </c:pt>
              <c:pt idx="26">
                <c:v>0.11771149730657685</c:v>
              </c:pt>
              <c:pt idx="27">
                <c:v>0.11772007596951539</c:v>
              </c:pt>
              <c:pt idx="28">
                <c:v>0.11624224083027075</c:v>
              </c:pt>
              <c:pt idx="29">
                <c:v>0.11329940749559372</c:v>
              </c:pt>
              <c:pt idx="30">
                <c:v>0.11494856356535686</c:v>
              </c:pt>
              <c:pt idx="31">
                <c:v>0.11187683425533775</c:v>
              </c:pt>
              <c:pt idx="32">
                <c:v>0.10928349955404219</c:v>
              </c:pt>
              <c:pt idx="33">
                <c:v>0.11153587616193715</c:v>
              </c:pt>
              <c:pt idx="34">
                <c:v>0.11625016865887342</c:v>
              </c:pt>
              <c:pt idx="35">
                <c:v>0.122495981380011</c:v>
              </c:pt>
              <c:pt idx="36">
                <c:v>0.124934300467072</c:v>
              </c:pt>
              <c:pt idx="37">
                <c:v>0.1278712542335293</c:v>
              </c:pt>
              <c:pt idx="38">
                <c:v>0.12807923869163476</c:v>
              </c:pt>
              <c:pt idx="39">
                <c:v>0.12247020730875559</c:v>
              </c:pt>
              <c:pt idx="40">
                <c:v>0.1268727776256148</c:v>
              </c:pt>
              <c:pt idx="41">
                <c:v>0.12945480738489817</c:v>
              </c:pt>
              <c:pt idx="42">
                <c:v>0.13316751067574614</c:v>
              </c:pt>
              <c:pt idx="43">
                <c:v>0.13362870733771023</c:v>
              </c:pt>
              <c:pt idx="44">
                <c:v>0.13367207080255566</c:v>
              </c:pt>
              <c:pt idx="45">
                <c:v>0.13496591994980195</c:v>
              </c:pt>
              <c:pt idx="46">
                <c:v>0.13423508193709086</c:v>
              </c:pt>
              <c:pt idx="47">
                <c:v>0.1353632468196326</c:v>
              </c:pt>
              <c:pt idx="48">
                <c:v>0.13589628002929763</c:v>
              </c:pt>
              <c:pt idx="49">
                <c:v>0.13658127063065342</c:v>
              </c:pt>
              <c:pt idx="50">
                <c:v>0.13986781930888534</c:v>
              </c:pt>
              <c:pt idx="51">
                <c:v>0.14074293628326226</c:v>
              </c:pt>
              <c:pt idx="52">
                <c:v>0.1420810959768487</c:v>
              </c:pt>
              <c:pt idx="53">
                <c:v>0.14324106521760557</c:v>
              </c:pt>
              <c:pt idx="54">
                <c:v>0.14448817878898096</c:v>
              </c:pt>
              <c:pt idx="55">
                <c:v>0.14577691413187027</c:v>
              </c:pt>
              <c:pt idx="56">
                <c:v>0.14985315037586786</c:v>
              </c:pt>
              <c:pt idx="57">
                <c:v>0.15398443585193944</c:v>
              </c:pt>
              <c:pt idx="58">
                <c:v>0.15819709840531093</c:v>
              </c:pt>
              <c:pt idx="59">
                <c:v>0.16250161633618529</c:v>
              </c:pt>
              <c:pt idx="60">
                <c:v>0.16690712438199046</c:v>
              </c:pt>
              <c:pt idx="61">
                <c:v>0.17142253725705564</c:v>
              </c:pt>
              <c:pt idx="62">
                <c:v>0.17605866819986443</c:v>
              </c:pt>
              <c:pt idx="63">
                <c:v>0.18082035984812689</c:v>
              </c:pt>
              <c:pt idx="64">
                <c:v>0.18571671575953377</c:v>
              </c:pt>
              <c:pt idx="65">
                <c:v>0.19075595329733808</c:v>
              </c:pt>
              <c:pt idx="66">
                <c:v>0.19594490216023433</c:v>
              </c:pt>
              <c:pt idx="67">
                <c:v>0.20128959497346252</c:v>
              </c:pt>
              <c:pt idx="68">
                <c:v>0.20679428322644802</c:v>
              </c:pt>
              <c:pt idx="69">
                <c:v>0.2124670043737564</c:v>
              </c:pt>
              <c:pt idx="70">
                <c:v>0.21831205011173355</c:v>
              </c:pt>
              <c:pt idx="71">
                <c:v>0.22433323504953306</c:v>
              </c:pt>
              <c:pt idx="72">
                <c:v>0.23053537967477741</c:v>
              </c:pt>
              <c:pt idx="73">
                <c:v>0.23692274763897467</c:v>
              </c:pt>
              <c:pt idx="74">
                <c:v>0.24349901365885529</c:v>
              </c:pt>
              <c:pt idx="75">
                <c:v>0.25026514436548342</c:v>
              </c:pt>
              <c:pt idx="76">
                <c:v>0.25722408299224825</c:v>
              </c:pt>
              <c:pt idx="77">
                <c:v>0.26437677156664097</c:v>
              </c:pt>
              <c:pt idx="78">
                <c:v>0.2717242877541815</c:v>
              </c:pt>
              <c:pt idx="79">
                <c:v>0.2792678244462668</c:v>
              </c:pt>
              <c:pt idx="80">
                <c:v>0.28700355176500308</c:v>
              </c:pt>
              <c:pt idx="81">
                <c:v>0.28821213002968427</c:v>
              </c:pt>
              <c:pt idx="82">
                <c:v>0.28935525263708894</c:v>
              </c:pt>
              <c:pt idx="83">
                <c:v>0.29043138680765818</c:v>
              </c:pt>
              <c:pt idx="84">
                <c:v>0.29144096001008235</c:v>
              </c:pt>
              <c:pt idx="85">
                <c:v>0.29238345554172146</c:v>
              </c:pt>
              <c:pt idx="86">
                <c:v>0.29325833654625472</c:v>
              </c:pt>
              <c:pt idx="87">
                <c:v>0.29406269848015187</c:v>
              </c:pt>
              <c:pt idx="88">
                <c:v>0.29479479067457215</c:v>
              </c:pt>
              <c:pt idx="89">
                <c:v>0.29545976111233641</c:v>
              </c:pt>
              <c:pt idx="90">
                <c:v>0.29605648232445508</c:v>
              </c:pt>
              <c:pt idx="91">
                <c:v>0.29658159792950345</c:v>
              </c:pt>
              <c:pt idx="92">
                <c:v>0.29703447162550645</c:v>
              </c:pt>
              <c:pt idx="93">
                <c:v>0.29741593685614304</c:v>
              </c:pt>
              <c:pt idx="94">
                <c:v>0.29772646757220156</c:v>
              </c:pt>
              <c:pt idx="95">
                <c:v>0.29796786498496669</c:v>
              </c:pt>
              <c:pt idx="96">
                <c:v>0.29813973350524203</c:v>
              </c:pt>
              <c:pt idx="97">
                <c:v>0.29824201110189846</c:v>
              </c:pt>
              <c:pt idx="98">
                <c:v>0.29827611774783508</c:v>
              </c:pt>
              <c:pt idx="99">
                <c:v>0.29824210912868399</c:v>
              </c:pt>
              <c:pt idx="100">
                <c:v>0.29814214220787028</c:v>
              </c:pt>
              <c:pt idx="101">
                <c:v>0.29797710097042662</c:v>
              </c:pt>
              <c:pt idx="102">
                <c:v>0.29774680241549173</c:v>
              </c:pt>
              <c:pt idx="103">
                <c:v>0.29745291078695157</c:v>
              </c:pt>
              <c:pt idx="104">
                <c:v>0.29709569131314684</c:v>
              </c:pt>
              <c:pt idx="105">
                <c:v>0.29667471469037077</c:v>
              </c:pt>
              <c:pt idx="106">
                <c:v>0.29619050263579688</c:v>
              </c:pt>
              <c:pt idx="107">
                <c:v>0.29564449033754664</c:v>
              </c:pt>
              <c:pt idx="108">
                <c:v>0.29503905999283797</c:v>
              </c:pt>
              <c:pt idx="109">
                <c:v>0.29437136767986821</c:v>
              </c:pt>
              <c:pt idx="110">
                <c:v>0.29364395879251426</c:v>
              </c:pt>
              <c:pt idx="111">
                <c:v>0.29219772799692345</c:v>
              </c:pt>
              <c:pt idx="112">
                <c:v>0.29069660861026125</c:v>
              </c:pt>
              <c:pt idx="113">
                <c:v>0.28914211410379181</c:v>
              </c:pt>
              <c:pt idx="114">
                <c:v>0.2875337335000277</c:v>
              </c:pt>
              <c:pt idx="115">
                <c:v>0.2858716424185555</c:v>
              </c:pt>
              <c:pt idx="116">
                <c:v>0.28415546060905944</c:v>
              </c:pt>
              <c:pt idx="117">
                <c:v>0.2823842936016035</c:v>
              </c:pt>
              <c:pt idx="118">
                <c:v>0.28055781758196874</c:v>
              </c:pt>
              <c:pt idx="119">
                <c:v>0.27867764503117759</c:v>
              </c:pt>
              <c:pt idx="120">
                <c:v>0.27674427473561092</c:v>
              </c:pt>
              <c:pt idx="121">
                <c:v>0.27475652951416485</c:v>
              </c:pt>
              <c:pt idx="122">
                <c:v>0.27271453865215184</c:v>
              </c:pt>
              <c:pt idx="123">
                <c:v>0.27061914817426758</c:v>
              </c:pt>
              <c:pt idx="124">
                <c:v>0.26847023437856232</c:v>
              </c:pt>
              <c:pt idx="125">
                <c:v>0.2662679174235813</c:v>
              </c:pt>
              <c:pt idx="126">
                <c:v>0.26401216041277453</c:v>
              </c:pt>
              <c:pt idx="127">
                <c:v>0.26170268356665916</c:v>
              </c:pt>
              <c:pt idx="128">
                <c:v>0.25933902632880917</c:v>
              </c:pt>
              <c:pt idx="129">
                <c:v>0.25692110838519916</c:v>
              </c:pt>
              <c:pt idx="130">
                <c:v>0.25444867400380361</c:v>
              </c:pt>
            </c:numLit>
          </c:val>
          <c:smooth val="1"/>
          <c:extLst>
            <c:ext xmlns:c16="http://schemas.microsoft.com/office/drawing/2014/chart" uri="{C3380CC4-5D6E-409C-BE32-E72D297353CC}">
              <c16:uniqueId val="{00000006-8D9E-42DB-8E4E-6EE174DC2B57}"/>
            </c:ext>
          </c:extLst>
        </c:ser>
        <c:ser>
          <c:idx val="7"/>
          <c:order val="7"/>
          <c:tx>
            <c:v>Transport</c:v>
          </c:tx>
          <c:spPr>
            <a:ln w="50800">
              <a:solidFill>
                <a:srgbClr val="9F1FEF"/>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0.1775111310530508</c:v>
              </c:pt>
              <c:pt idx="1">
                <c:v>0.18285878612811618</c:v>
              </c:pt>
              <c:pt idx="2">
                <c:v>0.18712796859343961</c:v>
              </c:pt>
              <c:pt idx="3">
                <c:v>0.1870726917713556</c:v>
              </c:pt>
              <c:pt idx="4">
                <c:v>0.19217581079599716</c:v>
              </c:pt>
              <c:pt idx="5">
                <c:v>0.19670273400271934</c:v>
              </c:pt>
              <c:pt idx="6">
                <c:v>0.19245755230847125</c:v>
              </c:pt>
              <c:pt idx="7">
                <c:v>0.19303881276644647</c:v>
              </c:pt>
              <c:pt idx="8">
                <c:v>0.19228738403386558</c:v>
              </c:pt>
              <c:pt idx="9">
                <c:v>0.18838629004015098</c:v>
              </c:pt>
              <c:pt idx="10">
                <c:v>0.19056926480950831</c:v>
              </c:pt>
              <c:pt idx="11">
                <c:v>0.18731582745603578</c:v>
              </c:pt>
              <c:pt idx="12">
                <c:v>0.17816558321601447</c:v>
              </c:pt>
              <c:pt idx="13">
                <c:v>0.16679979594202488</c:v>
              </c:pt>
              <c:pt idx="14">
                <c:v>0.16269985311020876</c:v>
              </c:pt>
              <c:pt idx="15">
                <c:v>0.16069899953548819</c:v>
              </c:pt>
              <c:pt idx="16">
                <c:v>0.1580553681576089</c:v>
              </c:pt>
              <c:pt idx="17">
                <c:v>0.15180571498089265</c:v>
              </c:pt>
              <c:pt idx="18">
                <c:v>0.1500289895633119</c:v>
              </c:pt>
              <c:pt idx="19">
                <c:v>0.14861323461944947</c:v>
              </c:pt>
              <c:pt idx="20">
                <c:v>0.1421605557131756</c:v>
              </c:pt>
              <c:pt idx="21">
                <c:v>0.14140552892691047</c:v>
              </c:pt>
              <c:pt idx="22">
                <c:v>0.14057517652761312</c:v>
              </c:pt>
              <c:pt idx="23">
                <c:v>0.13934714327196057</c:v>
              </c:pt>
              <c:pt idx="24">
                <c:v>0.13625515031333629</c:v>
              </c:pt>
              <c:pt idx="25">
                <c:v>0.13357691067924712</c:v>
              </c:pt>
              <c:pt idx="26">
                <c:v>0.13758047604300233</c:v>
              </c:pt>
              <c:pt idx="27">
                <c:v>0.13608820842972214</c:v>
              </c:pt>
              <c:pt idx="28">
                <c:v>0.13331689415012091</c:v>
              </c:pt>
              <c:pt idx="29">
                <c:v>0.12559239683984746</c:v>
              </c:pt>
              <c:pt idx="30">
                <c:v>0.12447012024326909</c:v>
              </c:pt>
              <c:pt idx="31">
                <c:v>0.12795322296685041</c:v>
              </c:pt>
              <c:pt idx="32">
                <c:v>0.12233100813152645</c:v>
              </c:pt>
              <c:pt idx="33">
                <c:v>0.12668512738389962</c:v>
              </c:pt>
              <c:pt idx="34">
                <c:v>0.12488174685028804</c:v>
              </c:pt>
              <c:pt idx="35">
                <c:v>0.1282660027099565</c:v>
              </c:pt>
              <c:pt idx="36">
                <c:v>0.13189543274113111</c:v>
              </c:pt>
              <c:pt idx="37">
                <c:v>0.1350973311806066</c:v>
              </c:pt>
              <c:pt idx="38">
                <c:v>0.12983535379744782</c:v>
              </c:pt>
              <c:pt idx="39">
                <c:v>0.12646674635195018</c:v>
              </c:pt>
              <c:pt idx="40">
                <c:v>0.12645140734949667</c:v>
              </c:pt>
              <c:pt idx="41">
                <c:v>0.12307971675071838</c:v>
              </c:pt>
              <c:pt idx="42">
                <c:v>0.11991319494017287</c:v>
              </c:pt>
              <c:pt idx="43">
                <c:v>0.11731443944017289</c:v>
              </c:pt>
              <c:pt idx="44">
                <c:v>0.11467003469629873</c:v>
              </c:pt>
              <c:pt idx="45">
                <c:v>0.11412324720161918</c:v>
              </c:pt>
              <c:pt idx="46">
                <c:v>0.11177569789290655</c:v>
              </c:pt>
              <c:pt idx="47">
                <c:v>0.10971696783495996</c:v>
              </c:pt>
              <c:pt idx="48">
                <c:v>0.10975786171637288</c:v>
              </c:pt>
              <c:pt idx="49">
                <c:v>0.10722105702326433</c:v>
              </c:pt>
              <c:pt idx="50">
                <c:v>0.11144605167379933</c:v>
              </c:pt>
              <c:pt idx="51">
                <c:v>0.110050854209633</c:v>
              </c:pt>
              <c:pt idx="52">
                <c:v>0.10846413162261384</c:v>
              </c:pt>
              <c:pt idx="53">
                <c:v>0.10692407198920242</c:v>
              </c:pt>
              <c:pt idx="54">
                <c:v>0.10539032515804883</c:v>
              </c:pt>
              <c:pt idx="55">
                <c:v>0.10386982800232444</c:v>
              </c:pt>
              <c:pt idx="56">
                <c:v>0.10431029724125455</c:v>
              </c:pt>
              <c:pt idx="57">
                <c:v>0.10482895926105579</c:v>
              </c:pt>
              <c:pt idx="58">
                <c:v>0.10542718772608485</c:v>
              </c:pt>
              <c:pt idx="59">
                <c:v>0.10611064187553246</c:v>
              </c:pt>
              <c:pt idx="60">
                <c:v>0.10688401186428177</c:v>
              </c:pt>
              <c:pt idx="61">
                <c:v>0.10775204775733158</c:v>
              </c:pt>
              <c:pt idx="62">
                <c:v>0.10872156162522224</c:v>
              </c:pt>
              <c:pt idx="63">
                <c:v>0.10979578759942621</c:v>
              </c:pt>
              <c:pt idx="64">
                <c:v>0.11098135743424627</c:v>
              </c:pt>
              <c:pt idx="65">
                <c:v>0.11228435432096208</c:v>
              </c:pt>
              <c:pt idx="66">
                <c:v>0.11371101529979767</c:v>
              </c:pt>
              <c:pt idx="67">
                <c:v>0.11526789399416909</c:v>
              </c:pt>
              <c:pt idx="68">
                <c:v>0.1169622074209288</c:v>
              </c:pt>
              <c:pt idx="69">
                <c:v>0.11880256662109299</c:v>
              </c:pt>
              <c:pt idx="70">
                <c:v>0.12079675240804869</c:v>
              </c:pt>
              <c:pt idx="71">
                <c:v>0.12295392804632503</c:v>
              </c:pt>
              <c:pt idx="72">
                <c:v>0.12528366502533136</c:v>
              </c:pt>
              <c:pt idx="73">
                <c:v>0.12779739023392564</c:v>
              </c:pt>
              <c:pt idx="74">
                <c:v>0.13050651271863842</c:v>
              </c:pt>
              <c:pt idx="75">
                <c:v>0.13342278258107279</c:v>
              </c:pt>
              <c:pt idx="76">
                <c:v>0.13656146035811884</c:v>
              </c:pt>
              <c:pt idx="77">
                <c:v>0.13993636338433516</c:v>
              </c:pt>
              <c:pt idx="78">
                <c:v>0.14356322383763059</c:v>
              </c:pt>
              <c:pt idx="79">
                <c:v>0.14746090848409441</c:v>
              </c:pt>
              <c:pt idx="80">
                <c:v>0.15164749298648028</c:v>
              </c:pt>
              <c:pt idx="81">
                <c:v>0.14992661330996776</c:v>
              </c:pt>
              <c:pt idx="82">
                <c:v>0.14819667876310896</c:v>
              </c:pt>
              <c:pt idx="83">
                <c:v>0.14645789448139898</c:v>
              </c:pt>
              <c:pt idx="84">
                <c:v>0.1447105617484257</c:v>
              </c:pt>
              <c:pt idx="85">
                <c:v>0.14295531979753048</c:v>
              </c:pt>
              <c:pt idx="86">
                <c:v>0.14119182344487996</c:v>
              </c:pt>
              <c:pt idx="87">
                <c:v>0.13942002111528223</c:v>
              </c:pt>
              <c:pt idx="88">
                <c:v>0.13763962228038104</c:v>
              </c:pt>
              <c:pt idx="89">
                <c:v>0.1358525147816827</c:v>
              </c:pt>
              <c:pt idx="90">
                <c:v>0.13405930765384461</c:v>
              </c:pt>
              <c:pt idx="91">
                <c:v>0.13225964791024886</c:v>
              </c:pt>
              <c:pt idx="92">
                <c:v>0.13045361900251962</c:v>
              </c:pt>
              <c:pt idx="93">
                <c:v>0.12864276962308321</c:v>
              </c:pt>
              <c:pt idx="94">
                <c:v>0.12682726250289905</c:v>
              </c:pt>
              <c:pt idx="95">
                <c:v>0.1250085778044803</c:v>
              </c:pt>
              <c:pt idx="96">
                <c:v>0.12318678730939381</c:v>
              </c:pt>
              <c:pt idx="97">
                <c:v>0.12136159899507798</c:v>
              </c:pt>
              <c:pt idx="98">
                <c:v>0.11953527126321256</c:v>
              </c:pt>
              <c:pt idx="99">
                <c:v>0.11770774056099347</c:v>
              </c:pt>
              <c:pt idx="100">
                <c:v>0.11588035489171669</c:v>
              </c:pt>
              <c:pt idx="101">
                <c:v>0.11405355619713275</c:v>
              </c:pt>
              <c:pt idx="102">
                <c:v>0.11222763130105502</c:v>
              </c:pt>
              <c:pt idx="103">
                <c:v>0.11040396458404926</c:v>
              </c:pt>
              <c:pt idx="104">
                <c:v>0.1085827298071758</c:v>
              </c:pt>
              <c:pt idx="105">
                <c:v>0.10676392178268329</c:v>
              </c:pt>
              <c:pt idx="106">
                <c:v>0.10494855543374776</c:v>
              </c:pt>
              <c:pt idx="107">
                <c:v>0.10313733601992341</c:v>
              </c:pt>
              <c:pt idx="108">
                <c:v>0.10133125628851544</c:v>
              </c:pt>
              <c:pt idx="109">
                <c:v>9.9530178300451674E-2</c:v>
              </c:pt>
              <c:pt idx="110">
                <c:v>9.773527159903575E-2</c:v>
              </c:pt>
              <c:pt idx="111">
                <c:v>9.6382019835864197E-2</c:v>
              </c:pt>
              <c:pt idx="112">
                <c:v>9.5031628841293139E-2</c:v>
              </c:pt>
              <c:pt idx="113">
                <c:v>9.368443028036598E-2</c:v>
              </c:pt>
              <c:pt idx="114">
                <c:v>9.2340312983055006E-2</c:v>
              </c:pt>
              <c:pt idx="115">
                <c:v>9.0999318845717422E-2</c:v>
              </c:pt>
              <c:pt idx="116">
                <c:v>8.9661028051608402E-2</c:v>
              </c:pt>
              <c:pt idx="117">
                <c:v>8.8325338668328715E-2</c:v>
              </c:pt>
              <c:pt idx="118">
                <c:v>8.699224602080069E-2</c:v>
              </c:pt>
              <c:pt idx="119">
                <c:v>8.5661931319731238E-2</c:v>
              </c:pt>
              <c:pt idx="120">
                <c:v>8.4334494999892873E-2</c:v>
              </c:pt>
              <c:pt idx="121">
                <c:v>8.3009571513530625E-2</c:v>
              </c:pt>
              <c:pt idx="122">
                <c:v>8.168707664622793E-2</c:v>
              </c:pt>
              <c:pt idx="123">
                <c:v>8.0367264632334456E-2</c:v>
              </c:pt>
              <c:pt idx="124">
                <c:v>7.9049976118644949E-2</c:v>
              </c:pt>
              <c:pt idx="125">
                <c:v>7.7735213109574708E-2</c:v>
              </c:pt>
              <c:pt idx="126">
                <c:v>7.6422953748737213E-2</c:v>
              </c:pt>
              <c:pt idx="127">
                <c:v>7.5113139729253944E-2</c:v>
              </c:pt>
              <c:pt idx="128">
                <c:v>7.3805613300654049E-2</c:v>
              </c:pt>
              <c:pt idx="129">
                <c:v>7.250033075890347E-2</c:v>
              </c:pt>
              <c:pt idx="130">
                <c:v>7.119720039099961E-2</c:v>
              </c:pt>
            </c:numLit>
          </c:val>
          <c:smooth val="1"/>
          <c:extLst>
            <c:ext xmlns:c16="http://schemas.microsoft.com/office/drawing/2014/chart" uri="{C3380CC4-5D6E-409C-BE32-E72D297353CC}">
              <c16:uniqueId val="{00000007-8D9E-42DB-8E4E-6EE174DC2B57}"/>
            </c:ext>
          </c:extLst>
        </c:ser>
        <c:ser>
          <c:idx val="8"/>
          <c:order val="8"/>
          <c:tx>
            <c:v>Other services</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0.20135504274296931</c:v>
              </c:pt>
              <c:pt idx="1">
                <c:v>0.20385892668468389</c:v>
              </c:pt>
              <c:pt idx="2">
                <c:v>0.20519632296105272</c:v>
              </c:pt>
              <c:pt idx="3">
                <c:v>0.20520660571416349</c:v>
              </c:pt>
              <c:pt idx="4">
                <c:v>0.21105786011796882</c:v>
              </c:pt>
              <c:pt idx="5">
                <c:v>0.21122544386184491</c:v>
              </c:pt>
              <c:pt idx="6">
                <c:v>0.21425439174821645</c:v>
              </c:pt>
              <c:pt idx="7">
                <c:v>0.21689710639662821</c:v>
              </c:pt>
              <c:pt idx="8">
                <c:v>0.21758103343758387</c:v>
              </c:pt>
              <c:pt idx="9">
                <c:v>0.21973107864103175</c:v>
              </c:pt>
              <c:pt idx="10">
                <c:v>0.21914141872130016</c:v>
              </c:pt>
              <c:pt idx="11">
                <c:v>0.2166998910249599</c:v>
              </c:pt>
              <c:pt idx="12">
                <c:v>0.21315536145018962</c:v>
              </c:pt>
              <c:pt idx="13">
                <c:v>0.21500601553467552</c:v>
              </c:pt>
              <c:pt idx="14">
                <c:v>0.21559344000091529</c:v>
              </c:pt>
              <c:pt idx="15">
                <c:v>0.21872365063380853</c:v>
              </c:pt>
              <c:pt idx="16">
                <c:v>0.22072749066009184</c:v>
              </c:pt>
              <c:pt idx="17">
                <c:v>0.22168190458632173</c:v>
              </c:pt>
              <c:pt idx="18">
                <c:v>0.22574961213685626</c:v>
              </c:pt>
              <c:pt idx="19">
                <c:v>0.22777667827273207</c:v>
              </c:pt>
              <c:pt idx="20">
                <c:v>0.23042951640867573</c:v>
              </c:pt>
              <c:pt idx="21">
                <c:v>0.23384069834729626</c:v>
              </c:pt>
              <c:pt idx="22">
                <c:v>0.2420550970734569</c:v>
              </c:pt>
              <c:pt idx="23">
                <c:v>0.24439810198922068</c:v>
              </c:pt>
              <c:pt idx="24">
                <c:v>0.24717081544763192</c:v>
              </c:pt>
              <c:pt idx="25">
                <c:v>0.30346710908879204</c:v>
              </c:pt>
              <c:pt idx="26">
                <c:v>0.29221758238581086</c:v>
              </c:pt>
              <c:pt idx="27">
                <c:v>0.28977637275748658</c:v>
              </c:pt>
              <c:pt idx="28">
                <c:v>0.29542544322807518</c:v>
              </c:pt>
              <c:pt idx="29">
                <c:v>0.29804077385131922</c:v>
              </c:pt>
              <c:pt idx="30">
                <c:v>0.29561931170516276</c:v>
              </c:pt>
              <c:pt idx="31">
                <c:v>0.29832916765787898</c:v>
              </c:pt>
              <c:pt idx="32">
                <c:v>0.29408992731027683</c:v>
              </c:pt>
              <c:pt idx="33">
                <c:v>0.29375529781399529</c:v>
              </c:pt>
              <c:pt idx="34">
                <c:v>0.29618015157050331</c:v>
              </c:pt>
              <c:pt idx="35">
                <c:v>0.29625544077953231</c:v>
              </c:pt>
              <c:pt idx="36">
                <c:v>0.28885058079639514</c:v>
              </c:pt>
              <c:pt idx="37">
                <c:v>0.28980811389910927</c:v>
              </c:pt>
              <c:pt idx="38">
                <c:v>0.29790271200039337</c:v>
              </c:pt>
              <c:pt idx="39">
                <c:v>0.29459167624374349</c:v>
              </c:pt>
              <c:pt idx="40">
                <c:v>0.29619769871365892</c:v>
              </c:pt>
              <c:pt idx="41">
                <c:v>0.29280687295785246</c:v>
              </c:pt>
              <c:pt idx="42">
                <c:v>0.29520472451761393</c:v>
              </c:pt>
              <c:pt idx="43">
                <c:v>0.29405302156536789</c:v>
              </c:pt>
              <c:pt idx="44">
                <c:v>0.29373159528504011</c:v>
              </c:pt>
              <c:pt idx="45">
                <c:v>0.29239240202348682</c:v>
              </c:pt>
              <c:pt idx="46">
                <c:v>0.29213883873790142</c:v>
              </c:pt>
              <c:pt idx="47">
                <c:v>0.29070071476762932</c:v>
              </c:pt>
              <c:pt idx="48">
                <c:v>0.29273823895088946</c:v>
              </c:pt>
              <c:pt idx="49">
                <c:v>0.2971786502743432</c:v>
              </c:pt>
              <c:pt idx="50">
                <c:v>0.29650611986931391</c:v>
              </c:pt>
              <c:pt idx="51">
                <c:v>0.29788188864007509</c:v>
              </c:pt>
              <c:pt idx="52">
                <c:v>0.29970505449276452</c:v>
              </c:pt>
              <c:pt idx="53">
                <c:v>0.30057907483426793</c:v>
              </c:pt>
              <c:pt idx="54">
                <c:v>0.30192508633962145</c:v>
              </c:pt>
              <c:pt idx="55">
                <c:v>0.303550940504272</c:v>
              </c:pt>
              <c:pt idx="56">
                <c:v>0.30808208512592783</c:v>
              </c:pt>
              <c:pt idx="57">
                <c:v>0.31268155274516324</c:v>
              </c:pt>
              <c:pt idx="58">
                <c:v>0.31735821372622641</c:v>
              </c:pt>
              <c:pt idx="59">
                <c:v>0.32212644783474353</c:v>
              </c:pt>
              <c:pt idx="60">
                <c:v>0.32700109589375403</c:v>
              </c:pt>
              <c:pt idx="61">
                <c:v>0.33198867915304686</c:v>
              </c:pt>
              <c:pt idx="62">
                <c:v>0.33710888897388175</c:v>
              </c:pt>
              <c:pt idx="63">
                <c:v>0.34237119089775003</c:v>
              </c:pt>
              <c:pt idx="64">
                <c:v>0.34778817317873206</c:v>
              </c:pt>
              <c:pt idx="65">
                <c:v>0.35337086658915606</c:v>
              </c:pt>
              <c:pt idx="66">
                <c:v>0.35913282815769815</c:v>
              </c:pt>
              <c:pt idx="67">
                <c:v>0.36508368694038135</c:v>
              </c:pt>
              <c:pt idx="68">
                <c:v>0.37122961772673563</c:v>
              </c:pt>
              <c:pt idx="69">
                <c:v>0.3775849108118427</c:v>
              </c:pt>
              <c:pt idx="70">
                <c:v>0.38415462848224452</c:v>
              </c:pt>
              <c:pt idx="71">
                <c:v>0.39094446497342983</c:v>
              </c:pt>
              <c:pt idx="72">
                <c:v>0.39796073653206021</c:v>
              </c:pt>
              <c:pt idx="73">
                <c:v>0.4052062264700696</c:v>
              </c:pt>
              <c:pt idx="74">
                <c:v>0.41268193701706496</c:v>
              </c:pt>
              <c:pt idx="75">
                <c:v>0.42038757359871809</c:v>
              </c:pt>
              <c:pt idx="76">
                <c:v>0.42832422966311301</c:v>
              </c:pt>
              <c:pt idx="77">
                <c:v>0.43648719542987441</c:v>
              </c:pt>
              <c:pt idx="78">
                <c:v>0.44486774433243692</c:v>
              </c:pt>
              <c:pt idx="79">
                <c:v>0.45346296803305142</c:v>
              </c:pt>
              <c:pt idx="80">
                <c:v>0.46225589755840618</c:v>
              </c:pt>
              <c:pt idx="81">
                <c:v>0.46449215715829101</c:v>
              </c:pt>
              <c:pt idx="82">
                <c:v>0.46669371988460456</c:v>
              </c:pt>
              <c:pt idx="83">
                <c:v>0.46885504619533402</c:v>
              </c:pt>
              <c:pt idx="84">
                <c:v>0.47097470325090779</c:v>
              </c:pt>
              <c:pt idx="85">
                <c:v>0.47305275312473255</c:v>
              </c:pt>
              <c:pt idx="86">
                <c:v>0.47508663394944278</c:v>
              </c:pt>
              <c:pt idx="87">
                <c:v>0.47707190961316814</c:v>
              </c:pt>
              <c:pt idx="88">
                <c:v>0.4790056461532422</c:v>
              </c:pt>
              <c:pt idx="89">
                <c:v>0.4808911702230047</c:v>
              </c:pt>
              <c:pt idx="90">
                <c:v>0.4827265234969581</c:v>
              </c:pt>
              <c:pt idx="91">
                <c:v>0.48450770885422323</c:v>
              </c:pt>
              <c:pt idx="92">
                <c:v>0.48623221935450872</c:v>
              </c:pt>
              <c:pt idx="93">
                <c:v>0.48790040282121633</c:v>
              </c:pt>
              <c:pt idx="94">
                <c:v>0.48951145801049706</c:v>
              </c:pt>
              <c:pt idx="95">
                <c:v>0.49106511136699066</c:v>
              </c:pt>
              <c:pt idx="96">
                <c:v>0.49255993070338161</c:v>
              </c:pt>
              <c:pt idx="97">
                <c:v>0.49399452306602165</c:v>
              </c:pt>
              <c:pt idx="98">
                <c:v>0.49536956586358372</c:v>
              </c:pt>
              <c:pt idx="99">
                <c:v>0.49668348010400826</c:v>
              </c:pt>
              <c:pt idx="100">
                <c:v>0.49793807833662557</c:v>
              </c:pt>
              <c:pt idx="101">
                <c:v>0.49913174670455634</c:v>
              </c:pt>
              <c:pt idx="102">
                <c:v>0.50026362446873529</c:v>
              </c:pt>
              <c:pt idx="103">
                <c:v>0.50133581248073888</c:v>
              </c:pt>
              <c:pt idx="104">
                <c:v>0.50234638555379241</c:v>
              </c:pt>
              <c:pt idx="105">
                <c:v>0.50329352067372612</c:v>
              </c:pt>
              <c:pt idx="106">
                <c:v>0.50417725438076888</c:v>
              </c:pt>
              <c:pt idx="107">
                <c:v>0.50499728920196441</c:v>
              </c:pt>
              <c:pt idx="108">
                <c:v>0.50575548303108375</c:v>
              </c:pt>
              <c:pt idx="109">
                <c:v>0.50644720989697267</c:v>
              </c:pt>
              <c:pt idx="110">
                <c:v>0.50707463077672343</c:v>
              </c:pt>
              <c:pt idx="111">
                <c:v>0.50603730129236313</c:v>
              </c:pt>
              <c:pt idx="112">
                <c:v>0.50489972197004396</c:v>
              </c:pt>
              <c:pt idx="113">
                <c:v>0.50366272527346501</c:v>
              </c:pt>
              <c:pt idx="114">
                <c:v>0.50232470840855525</c:v>
              </c:pt>
              <c:pt idx="115">
                <c:v>0.50088391647860064</c:v>
              </c:pt>
              <c:pt idx="116">
                <c:v>0.49933752829673184</c:v>
              </c:pt>
              <c:pt idx="117">
                <c:v>0.49768373824844692</c:v>
              </c:pt>
              <c:pt idx="118">
                <c:v>0.49592061504207641</c:v>
              </c:pt>
              <c:pt idx="119">
                <c:v>0.49404788964162966</c:v>
              </c:pt>
              <c:pt idx="120">
                <c:v>0.4920650233040027</c:v>
              </c:pt>
              <c:pt idx="121">
                <c:v>0.4899689209817652</c:v>
              </c:pt>
              <c:pt idx="122">
                <c:v>0.48775740919511473</c:v>
              </c:pt>
              <c:pt idx="123">
                <c:v>0.48543014601134538</c:v>
              </c:pt>
              <c:pt idx="124">
                <c:v>0.48298495076496167</c:v>
              </c:pt>
              <c:pt idx="125">
                <c:v>0.48042004379261921</c:v>
              </c:pt>
              <c:pt idx="126">
                <c:v>0.47773317786701686</c:v>
              </c:pt>
              <c:pt idx="127">
                <c:v>0.47492199151618758</c:v>
              </c:pt>
              <c:pt idx="128">
                <c:v>0.47198359437353721</c:v>
              </c:pt>
              <c:pt idx="129">
                <c:v>0.46891555532112261</c:v>
              </c:pt>
              <c:pt idx="130">
                <c:v>0.46571510237414232</c:v>
              </c:pt>
            </c:numLit>
          </c:val>
          <c:smooth val="1"/>
          <c:extLst>
            <c:ext xmlns:c16="http://schemas.microsoft.com/office/drawing/2014/chart" uri="{C3380CC4-5D6E-409C-BE32-E72D297353CC}">
              <c16:uniqueId val="{00000008-8D9E-42DB-8E4E-6EE174DC2B57}"/>
            </c:ext>
          </c:extLst>
        </c:ser>
        <c:ser>
          <c:idx val="0"/>
          <c:order val="9"/>
          <c:tx>
            <c:v>Total Economy</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0.26072193512898584</c:v>
              </c:pt>
              <c:pt idx="1">
                <c:v>0.26164744398911094</c:v>
              </c:pt>
              <c:pt idx="2">
                <c:v>0.2636063433721757</c:v>
              </c:pt>
              <c:pt idx="3">
                <c:v>0.26463726086820866</c:v>
              </c:pt>
              <c:pt idx="4">
                <c:v>0.2594482875697729</c:v>
              </c:pt>
              <c:pt idx="5">
                <c:v>0.25585161848892468</c:v>
              </c:pt>
              <c:pt idx="6">
                <c:v>0.25528644435871839</c:v>
              </c:pt>
              <c:pt idx="7">
                <c:v>0.25602213261601964</c:v>
              </c:pt>
              <c:pt idx="8">
                <c:v>0.25701871603343424</c:v>
              </c:pt>
              <c:pt idx="9">
                <c:v>0.25658440727990506</c:v>
              </c:pt>
              <c:pt idx="10">
                <c:v>0.25516271234410931</c:v>
              </c:pt>
              <c:pt idx="11">
                <c:v>0.25112974222803941</c:v>
              </c:pt>
              <c:pt idx="12">
                <c:v>0.2432938346063179</c:v>
              </c:pt>
              <c:pt idx="13">
                <c:v>0.23989808226506892</c:v>
              </c:pt>
              <c:pt idx="14">
                <c:v>0.24036493443013868</c:v>
              </c:pt>
              <c:pt idx="15">
                <c:v>0.24085696880971899</c:v>
              </c:pt>
              <c:pt idx="16">
                <c:v>0.24070375661716123</c:v>
              </c:pt>
              <c:pt idx="17">
                <c:v>0.24211064787434078</c:v>
              </c:pt>
              <c:pt idx="18">
                <c:v>0.24407879569395732</c:v>
              </c:pt>
              <c:pt idx="19">
                <c:v>0.243087812210867</c:v>
              </c:pt>
              <c:pt idx="20">
                <c:v>0.24238021639151999</c:v>
              </c:pt>
              <c:pt idx="21">
                <c:v>0.24029015447738242</c:v>
              </c:pt>
              <c:pt idx="22">
                <c:v>0.24000278784813875</c:v>
              </c:pt>
              <c:pt idx="23">
                <c:v>0.23944710365099042</c:v>
              </c:pt>
              <c:pt idx="24">
                <c:v>0.24078800445798293</c:v>
              </c:pt>
              <c:pt idx="25">
                <c:v>0.24486800575341086</c:v>
              </c:pt>
              <c:pt idx="26">
                <c:v>0.24831489856610073</c:v>
              </c:pt>
              <c:pt idx="27">
                <c:v>0.2504994756836576</c:v>
              </c:pt>
              <c:pt idx="28">
                <c:v>0.24851997850649019</c:v>
              </c:pt>
              <c:pt idx="29">
                <c:v>0.24616747000379452</c:v>
              </c:pt>
              <c:pt idx="30">
                <c:v>0.24820657896829476</c:v>
              </c:pt>
              <c:pt idx="31">
                <c:v>0.24685481459613082</c:v>
              </c:pt>
              <c:pt idx="32">
                <c:v>0.24385913256630984</c:v>
              </c:pt>
              <c:pt idx="33">
                <c:v>0.24931807083395718</c:v>
              </c:pt>
              <c:pt idx="34">
                <c:v>0.25268632471138919</c:v>
              </c:pt>
              <c:pt idx="35">
                <c:v>0.25758000447528906</c:v>
              </c:pt>
              <c:pt idx="36">
                <c:v>0.26431832029073093</c:v>
              </c:pt>
              <c:pt idx="37">
                <c:v>0.26883892821737909</c:v>
              </c:pt>
              <c:pt idx="38">
                <c:v>0.26719549718064411</c:v>
              </c:pt>
              <c:pt idx="39">
                <c:v>0.25871461370746079</c:v>
              </c:pt>
              <c:pt idx="40">
                <c:v>0.26309569820448853</c:v>
              </c:pt>
              <c:pt idx="41">
                <c:v>0.26728767827615924</c:v>
              </c:pt>
              <c:pt idx="42">
                <c:v>0.26922441671029834</c:v>
              </c:pt>
              <c:pt idx="43">
                <c:v>0.26883494906697075</c:v>
              </c:pt>
              <c:pt idx="44">
                <c:v>0.27015976736495217</c:v>
              </c:pt>
              <c:pt idx="45">
                <c:v>0.26963765282084573</c:v>
              </c:pt>
              <c:pt idx="46">
                <c:v>0.26905004279796435</c:v>
              </c:pt>
              <c:pt idx="47">
                <c:v>0.27075359553545686</c:v>
              </c:pt>
              <c:pt idx="48">
                <c:v>0.27108659668777429</c:v>
              </c:pt>
              <c:pt idx="49">
                <c:v>0.2704636881837762</c:v>
              </c:pt>
              <c:pt idx="50">
                <c:v>0.2688360113277895</c:v>
              </c:pt>
              <c:pt idx="51">
                <c:v>0.26911659068607457</c:v>
              </c:pt>
              <c:pt idx="52">
                <c:v>0.26923862246564756</c:v>
              </c:pt>
              <c:pt idx="53">
                <c:v>0.26991907892583689</c:v>
              </c:pt>
              <c:pt idx="54">
                <c:v>0.2708093014448214</c:v>
              </c:pt>
              <c:pt idx="55">
                <c:v>0.27177250508858997</c:v>
              </c:pt>
              <c:pt idx="56">
                <c:v>0.27161294742586012</c:v>
              </c:pt>
              <c:pt idx="57">
                <c:v>0.27156860637353658</c:v>
              </c:pt>
              <c:pt idx="58">
                <c:v>0.27164393907676521</c:v>
              </c:pt>
              <c:pt idx="59">
                <c:v>0.27184617083183948</c:v>
              </c:pt>
              <c:pt idx="60">
                <c:v>0.27217906302670336</c:v>
              </c:pt>
              <c:pt idx="61">
                <c:v>0.27264737619901552</c:v>
              </c:pt>
              <c:pt idx="62">
                <c:v>0.27325487793763109</c:v>
              </c:pt>
              <c:pt idx="63">
                <c:v>0.27400371075341429</c:v>
              </c:pt>
              <c:pt idx="64">
                <c:v>0.27489948661479024</c:v>
              </c:pt>
              <c:pt idx="65">
                <c:v>0.27594611961315879</c:v>
              </c:pt>
              <c:pt idx="66">
                <c:v>0.27714838726841229</c:v>
              </c:pt>
              <c:pt idx="67">
                <c:v>0.27850788603919474</c:v>
              </c:pt>
              <c:pt idx="68">
                <c:v>0.28002839315346589</c:v>
              </c:pt>
              <c:pt idx="69">
                <c:v>0.28171224449709753</c:v>
              </c:pt>
              <c:pt idx="70">
                <c:v>0.28356271803814381</c:v>
              </c:pt>
              <c:pt idx="71">
                <c:v>0.28558077675652277</c:v>
              </c:pt>
              <c:pt idx="72">
                <c:v>0.2877672787685992</c:v>
              </c:pt>
              <c:pt idx="73">
                <c:v>0.29012362665734709</c:v>
              </c:pt>
              <c:pt idx="74">
                <c:v>0.29265213677148316</c:v>
              </c:pt>
              <c:pt idx="75">
                <c:v>0.29535120008777316</c:v>
              </c:pt>
              <c:pt idx="76">
                <c:v>0.29822178113924769</c:v>
              </c:pt>
              <c:pt idx="77">
                <c:v>0.30126154479220985</c:v>
              </c:pt>
              <c:pt idx="78">
                <c:v>0.304470155840732</c:v>
              </c:pt>
              <c:pt idx="79">
                <c:v>0.30784585774669149</c:v>
              </c:pt>
              <c:pt idx="80">
                <c:v>0.31138342948035624</c:v>
              </c:pt>
              <c:pt idx="81">
                <c:v>0.31006799327717538</c:v>
              </c:pt>
              <c:pt idx="82">
                <c:v>0.3087358088394011</c:v>
              </c:pt>
              <c:pt idx="83">
                <c:v>0.30738637997766649</c:v>
              </c:pt>
              <c:pt idx="84">
                <c:v>0.30601957356122844</c:v>
              </c:pt>
              <c:pt idx="85">
                <c:v>0.30463513839017592</c:v>
              </c:pt>
              <c:pt idx="86">
                <c:v>0.30323322218903354</c:v>
              </c:pt>
              <c:pt idx="87">
                <c:v>0.30181242799932106</c:v>
              </c:pt>
              <c:pt idx="88">
                <c:v>0.30037142120845467</c:v>
              </c:pt>
              <c:pt idx="89">
                <c:v>0.29891218918366025</c:v>
              </c:pt>
              <c:pt idx="90">
                <c:v>0.2974349546172374</c:v>
              </c:pt>
              <c:pt idx="91">
                <c:v>0.29593798273324556</c:v>
              </c:pt>
              <c:pt idx="92">
                <c:v>0.29442148157796599</c:v>
              </c:pt>
              <c:pt idx="93">
                <c:v>0.29288614511420269</c:v>
              </c:pt>
              <c:pt idx="94">
                <c:v>0.29133188082920891</c:v>
              </c:pt>
              <c:pt idx="95">
                <c:v>0.28975935535233682</c:v>
              </c:pt>
              <c:pt idx="96">
                <c:v>0.28816778881871163</c:v>
              </c:pt>
              <c:pt idx="97">
                <c:v>0.28655683563658546</c:v>
              </c:pt>
              <c:pt idx="98">
                <c:v>0.28492782840293457</c:v>
              </c:pt>
              <c:pt idx="99">
                <c:v>0.28328083741914467</c:v>
              </c:pt>
              <c:pt idx="100">
                <c:v>0.28161655740621749</c:v>
              </c:pt>
              <c:pt idx="101">
                <c:v>0.27993516604391516</c:v>
              </c:pt>
              <c:pt idx="102">
                <c:v>0.2782363365348226</c:v>
              </c:pt>
              <c:pt idx="103">
                <c:v>0.27652133957111724</c:v>
              </c:pt>
              <c:pt idx="104">
                <c:v>0.2747895554496671</c:v>
              </c:pt>
              <c:pt idx="105">
                <c:v>0.27304054086651702</c:v>
              </c:pt>
              <c:pt idx="106">
                <c:v>0.27127454516662558</c:v>
              </c:pt>
              <c:pt idx="107">
                <c:v>0.26949258372772433</c:v>
              </c:pt>
              <c:pt idx="108">
                <c:v>0.26769549777599905</c:v>
              </c:pt>
              <c:pt idx="109">
                <c:v>0.26588166355114556</c:v>
              </c:pt>
              <c:pt idx="110">
                <c:v>0.26405239742654968</c:v>
              </c:pt>
              <c:pt idx="111">
                <c:v>0.26090838469392802</c:v>
              </c:pt>
              <c:pt idx="112">
                <c:v>0.2577464650920942</c:v>
              </c:pt>
              <c:pt idx="113">
                <c:v>0.25456777585613916</c:v>
              </c:pt>
              <c:pt idx="114">
                <c:v>0.25137228954265495</c:v>
              </c:pt>
              <c:pt idx="115">
                <c:v>0.24816000893813914</c:v>
              </c:pt>
              <c:pt idx="116">
                <c:v>0.24493032505817233</c:v>
              </c:pt>
              <c:pt idx="117">
                <c:v>0.24168318545154482</c:v>
              </c:pt>
              <c:pt idx="118">
                <c:v>0.23841856338083059</c:v>
              </c:pt>
              <c:pt idx="119">
                <c:v>0.23513719246299597</c:v>
              </c:pt>
              <c:pt idx="120">
                <c:v>0.23183944692600444</c:v>
              </c:pt>
              <c:pt idx="121">
                <c:v>0.22852470870059619</c:v>
              </c:pt>
              <c:pt idx="122">
                <c:v>0.22519305068521353</c:v>
              </c:pt>
              <c:pt idx="123">
                <c:v>0.22184507680545595</c:v>
              </c:pt>
              <c:pt idx="124">
                <c:v>0.2184806873692986</c:v>
              </c:pt>
              <c:pt idx="125">
                <c:v>0.21510009511546518</c:v>
              </c:pt>
              <c:pt idx="126">
                <c:v>0.21170326485173108</c:v>
              </c:pt>
              <c:pt idx="127">
                <c:v>0.20829015029857589</c:v>
              </c:pt>
              <c:pt idx="128">
                <c:v>0.20486058506613156</c:v>
              </c:pt>
              <c:pt idx="129">
                <c:v>0.20141456203081232</c:v>
              </c:pt>
              <c:pt idx="130">
                <c:v>0.19795200000000066</c:v>
              </c:pt>
            </c:numLit>
          </c:val>
          <c:smooth val="1"/>
          <c:extLst>
            <c:ext xmlns:c16="http://schemas.microsoft.com/office/drawing/2014/chart" uri="{C3380CC4-5D6E-409C-BE32-E72D297353CC}">
              <c16:uniqueId val="{00000009-8D9E-42DB-8E4E-6EE174DC2B57}"/>
            </c:ext>
          </c:extLst>
        </c:ser>
        <c:dLbls>
          <c:showLegendKey val="0"/>
          <c:showVal val="0"/>
          <c:showCatName val="0"/>
          <c:showSerName val="0"/>
          <c:showPercent val="0"/>
          <c:showBubbleSize val="0"/>
        </c:dLbls>
        <c:smooth val="0"/>
        <c:axId val="-1772628584"/>
        <c:axId val="-1772632896"/>
        <c:extLst/>
      </c:lineChart>
      <c:catAx>
        <c:axId val="-177262858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32896"/>
        <c:crossesAt val="0"/>
        <c:auto val="0"/>
        <c:lblAlgn val="ctr"/>
        <c:lblOffset val="100"/>
        <c:tickLblSkip val="10"/>
        <c:tickMarkSkip val="10"/>
        <c:noMultiLvlLbl val="0"/>
      </c:catAx>
      <c:valAx>
        <c:axId val="-1772632896"/>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400" b="0" baseline="0"/>
                  <a:t>Investment/Total sectoral final expenditure</a:t>
                </a:r>
                <a:endParaRPr lang="fr-FR" sz="1400" b="0">
                  <a:latin typeface="Arial Narrow" panose="020B0606020202030204" pitchFamily="34" charset="0"/>
                </a:endParaRPr>
              </a:p>
            </c:rich>
          </c:tx>
          <c:layout>
            <c:manualLayout>
              <c:xMode val="edge"/>
              <c:yMode val="edge"/>
              <c:x val="4.1771427491563515E-3"/>
              <c:y val="0.1488060136172500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28584"/>
        <c:crossesAt val="1"/>
        <c:crossBetween val="midCat"/>
      </c:valAx>
      <c:spPr>
        <a:noFill/>
        <a:ln w="25400">
          <a:solidFill>
            <a:srgbClr val="000000"/>
          </a:solidFill>
        </a:ln>
      </c:spPr>
    </c:plotArea>
    <c:legend>
      <c:legendPos val="l"/>
      <c:layout>
        <c:manualLayout>
          <c:xMode val="edge"/>
          <c:yMode val="edge"/>
          <c:x val="0.14872320647419074"/>
          <c:y val="0.19704600269560896"/>
          <c:w val="0.74518110236220458"/>
          <c:h val="0.16179328935234447"/>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15. Sustainable Convergence Scenario:</a:t>
            </a:r>
          </a:p>
          <a:p>
            <a:pPr>
              <a:defRPr sz="1500"/>
            </a:pPr>
            <a:r>
              <a:rPr lang="fr-FR" sz="2000" baseline="0">
                <a:latin typeface="Arial" panose="020B0604020202020204" pitchFamily="34" charset="0"/>
                <a:cs typeface="Arial" panose="020B0604020202020204" pitchFamily="34" charset="0"/>
              </a:rPr>
              <a:t>The Changing Composition of Investment Expenditure</a:t>
            </a:r>
            <a:endParaRPr lang="fr-FR" sz="2000" b="0">
              <a:latin typeface="Arial Narrow" panose="020B0606020202030204" pitchFamily="34" charset="0"/>
              <a:cs typeface="Arial" panose="020B0604020202020204" pitchFamily="34" charset="0"/>
            </a:endParaRPr>
          </a:p>
        </c:rich>
      </c:tx>
      <c:layout>
        <c:manualLayout>
          <c:xMode val="edge"/>
          <c:yMode val="edge"/>
          <c:x val="0.1754108300819304"/>
          <c:y val="2.0495736722137402E-3"/>
        </c:manualLayout>
      </c:layout>
      <c:overlay val="0"/>
    </c:title>
    <c:autoTitleDeleted val="0"/>
    <c:plotArea>
      <c:layout>
        <c:manualLayout>
          <c:layoutTarget val="inner"/>
          <c:xMode val="edge"/>
          <c:yMode val="edge"/>
          <c:x val="9.2694300417796222E-2"/>
          <c:y val="0.10651873079862255"/>
          <c:w val="0.87471919976646217"/>
          <c:h val="0.70623979122993186"/>
        </c:manualLayout>
      </c:layout>
      <c:areaChart>
        <c:grouping val="stacked"/>
        <c:varyColors val="0"/>
        <c:ser>
          <c:idx val="4"/>
          <c:order val="0"/>
          <c:spPr>
            <a:solidFill>
              <a:srgbClr val="FFFF00"/>
            </a:solidFill>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0.16596557416410762</c:v>
              </c:pt>
              <c:pt idx="1">
                <c:v>0.16540356371731771</c:v>
              </c:pt>
              <c:pt idx="2">
                <c:v>0.16548461960414301</c:v>
              </c:pt>
              <c:pt idx="3">
                <c:v>0.16279452386867455</c:v>
              </c:pt>
              <c:pt idx="4">
                <c:v>0.15259848753897703</c:v>
              </c:pt>
              <c:pt idx="5">
                <c:v>0.14967509963489101</c:v>
              </c:pt>
              <c:pt idx="6">
                <c:v>0.14755029717153739</c:v>
              </c:pt>
              <c:pt idx="7">
                <c:v>0.14751284716962371</c:v>
              </c:pt>
              <c:pt idx="8">
                <c:v>0.14631729392469459</c:v>
              </c:pt>
              <c:pt idx="9">
                <c:v>0.14222492281915497</c:v>
              </c:pt>
              <c:pt idx="10">
                <c:v>0.13697467305685707</c:v>
              </c:pt>
              <c:pt idx="11">
                <c:v>0.13434276017287894</c:v>
              </c:pt>
              <c:pt idx="12">
                <c:v>0.13029745828308117</c:v>
              </c:pt>
              <c:pt idx="13">
                <c:v>0.13174059180631711</c:v>
              </c:pt>
              <c:pt idx="14">
                <c:v>0.13045488635530428</c:v>
              </c:pt>
              <c:pt idx="15">
                <c:v>0.12966287881362365</c:v>
              </c:pt>
              <c:pt idx="16">
                <c:v>0.12980279858393401</c:v>
              </c:pt>
              <c:pt idx="17">
                <c:v>0.13088589077282509</c:v>
              </c:pt>
              <c:pt idx="18">
                <c:v>0.13026387192114539</c:v>
              </c:pt>
              <c:pt idx="19">
                <c:v>0.12771461076435273</c:v>
              </c:pt>
              <c:pt idx="20">
                <c:v>0.1273838551126604</c:v>
              </c:pt>
              <c:pt idx="21">
                <c:v>0.12440418633491579</c:v>
              </c:pt>
              <c:pt idx="22">
                <c:v>0.125133069133541</c:v>
              </c:pt>
              <c:pt idx="23">
                <c:v>0.12510464306370098</c:v>
              </c:pt>
              <c:pt idx="24">
                <c:v>0.125597511287697</c:v>
              </c:pt>
              <c:pt idx="25">
                <c:v>0.12457875124240833</c:v>
              </c:pt>
              <c:pt idx="26">
                <c:v>0.12482697830334986</c:v>
              </c:pt>
              <c:pt idx="27">
                <c:v>0.12327825561201433</c:v>
              </c:pt>
              <c:pt idx="28">
                <c:v>0.12323799402198213</c:v>
              </c:pt>
              <c:pt idx="29">
                <c:v>0.12280813199994457</c:v>
              </c:pt>
              <c:pt idx="30">
                <c:v>0.1212849548870336</c:v>
              </c:pt>
              <c:pt idx="31">
                <c:v>0.12059163746475819</c:v>
              </c:pt>
              <c:pt idx="32">
                <c:v>0.12118595884059477</c:v>
              </c:pt>
              <c:pt idx="33">
                <c:v>0.12239214689897378</c:v>
              </c:pt>
              <c:pt idx="34">
                <c:v>0.1228681072471358</c:v>
              </c:pt>
              <c:pt idx="35">
                <c:v>0.12266776864091437</c:v>
              </c:pt>
              <c:pt idx="36">
                <c:v>0.1259296643453138</c:v>
              </c:pt>
              <c:pt idx="37">
                <c:v>0.12715610268980945</c:v>
              </c:pt>
              <c:pt idx="38">
                <c:v>0.12547668522641753</c:v>
              </c:pt>
              <c:pt idx="39">
                <c:v>0.12427332722998931</c:v>
              </c:pt>
              <c:pt idx="40">
                <c:v>0.12141437142752727</c:v>
              </c:pt>
              <c:pt idx="41">
                <c:v>0.12390605170980395</c:v>
              </c:pt>
              <c:pt idx="42">
                <c:v>0.12401233252999333</c:v>
              </c:pt>
              <c:pt idx="43">
                <c:v>0.12506194358532799</c:v>
              </c:pt>
              <c:pt idx="44">
                <c:v>0.12602587410200544</c:v>
              </c:pt>
              <c:pt idx="45">
                <c:v>0.12655978514823155</c:v>
              </c:pt>
              <c:pt idx="46">
                <c:v>0.12764361088112847</c:v>
              </c:pt>
              <c:pt idx="47">
                <c:v>0.12809997483538102</c:v>
              </c:pt>
              <c:pt idx="48">
                <c:v>0.12801688216322463</c:v>
              </c:pt>
              <c:pt idx="49">
                <c:v>0.12777351718060745</c:v>
              </c:pt>
              <c:pt idx="50">
                <c:v>0.1289353263554576</c:v>
              </c:pt>
              <c:pt idx="51">
                <c:v>0.12928925728171198</c:v>
              </c:pt>
              <c:pt idx="52">
                <c:v>0.12932028614232366</c:v>
              </c:pt>
              <c:pt idx="53">
                <c:v>0.13000322124414185</c:v>
              </c:pt>
              <c:pt idx="54">
                <c:v>0.13075978837233795</c:v>
              </c:pt>
              <c:pt idx="55">
                <c:v>0.13151499402320296</c:v>
              </c:pt>
              <c:pt idx="56">
                <c:v>0.13043418354144137</c:v>
              </c:pt>
              <c:pt idx="57">
                <c:v>0.12942529889621932</c:v>
              </c:pt>
              <c:pt idx="58">
                <c:v>0.12848922316703393</c:v>
              </c:pt>
              <c:pt idx="59">
                <c:v>0.12762800147168743</c:v>
              </c:pt>
              <c:pt idx="60">
                <c:v>0.12684127965056971</c:v>
              </c:pt>
              <c:pt idx="61">
                <c:v>0.1261306276871054</c:v>
              </c:pt>
              <c:pt idx="62">
                <c:v>0.12549443217883499</c:v>
              </c:pt>
              <c:pt idx="63">
                <c:v>0.12493207593952739</c:v>
              </c:pt>
              <c:pt idx="64">
                <c:v>0.12444533333887829</c:v>
              </c:pt>
              <c:pt idx="65">
                <c:v>0.12403412349601929</c:v>
              </c:pt>
              <c:pt idx="66">
                <c:v>0.12369956178764362</c:v>
              </c:pt>
              <c:pt idx="67">
                <c:v>0.12343981807949135</c:v>
              </c:pt>
              <c:pt idx="68">
                <c:v>0.12325632012364587</c:v>
              </c:pt>
              <c:pt idx="69">
                <c:v>0.1231470148753205</c:v>
              </c:pt>
              <c:pt idx="70">
                <c:v>0.12311250711976336</c:v>
              </c:pt>
              <c:pt idx="71">
                <c:v>0.12315188272361831</c:v>
              </c:pt>
              <c:pt idx="72">
                <c:v>0.12326373755417205</c:v>
              </c:pt>
              <c:pt idx="73">
                <c:v>0.12344656386022913</c:v>
              </c:pt>
              <c:pt idx="74">
                <c:v>0.12370104303123917</c:v>
              </c:pt>
              <c:pt idx="75">
                <c:v>0.12402454486492924</c:v>
              </c:pt>
              <c:pt idx="76">
                <c:v>0.12441603079962417</c:v>
              </c:pt>
              <c:pt idx="77">
                <c:v>0.12487279653861109</c:v>
              </c:pt>
              <c:pt idx="78">
                <c:v>0.12539503249793871</c:v>
              </c:pt>
              <c:pt idx="79">
                <c:v>0.12597956945099453</c:v>
              </c:pt>
              <c:pt idx="80">
                <c:v>0.12662461678941625</c:v>
              </c:pt>
              <c:pt idx="81">
                <c:v>0.12565195887695094</c:v>
              </c:pt>
              <c:pt idx="82">
                <c:v>0.12467460852907132</c:v>
              </c:pt>
              <c:pt idx="83">
                <c:v>0.12369316465466046</c:v>
              </c:pt>
              <c:pt idx="84">
                <c:v>0.12270779677527276</c:v>
              </c:pt>
              <c:pt idx="85">
                <c:v>0.1217180712130455</c:v>
              </c:pt>
              <c:pt idx="86">
                <c:v>0.1207249789637328</c:v>
              </c:pt>
              <c:pt idx="87">
                <c:v>0.1197282678696772</c:v>
              </c:pt>
              <c:pt idx="88">
                <c:v>0.1187277555557059</c:v>
              </c:pt>
              <c:pt idx="89">
                <c:v>0.11772379066153982</c:v>
              </c:pt>
              <c:pt idx="90">
                <c:v>0.11671724880924468</c:v>
              </c:pt>
              <c:pt idx="91">
                <c:v>0.1157076226164358</c:v>
              </c:pt>
              <c:pt idx="92">
                <c:v>0.11469563578268904</c:v>
              </c:pt>
              <c:pt idx="93">
                <c:v>0.11368146861340521</c:v>
              </c:pt>
              <c:pt idx="94">
                <c:v>0.11266537853213628</c:v>
              </c:pt>
              <c:pt idx="95">
                <c:v>0.11164760997631316</c:v>
              </c:pt>
              <c:pt idx="96">
                <c:v>0.1106280782788966</c:v>
              </c:pt>
              <c:pt idx="97">
                <c:v>0.10960691404252104</c:v>
              </c:pt>
              <c:pt idx="98">
                <c:v>0.1085844485718593</c:v>
              </c:pt>
              <c:pt idx="99">
                <c:v>0.10756113638389582</c:v>
              </c:pt>
              <c:pt idx="100">
                <c:v>0.10653678647697955</c:v>
              </c:pt>
              <c:pt idx="101">
                <c:v>0.10551198295387093</c:v>
              </c:pt>
              <c:pt idx="102">
                <c:v>0.1044866184738439</c:v>
              </c:pt>
              <c:pt idx="103">
                <c:v>0.10346091910786187</c:v>
              </c:pt>
              <c:pt idx="104">
                <c:v>0.10243476919517372</c:v>
              </c:pt>
              <c:pt idx="105">
                <c:v>0.10140829699179693</c:v>
              </c:pt>
              <c:pt idx="106">
                <c:v>0.10038156470231542</c:v>
              </c:pt>
              <c:pt idx="107">
                <c:v>9.9355072424060026E-2</c:v>
              </c:pt>
              <c:pt idx="108">
                <c:v>9.8328950617712865E-2</c:v>
              </c:pt>
              <c:pt idx="109">
                <c:v>9.7302876363599702E-2</c:v>
              </c:pt>
              <c:pt idx="110">
                <c:v>9.6277219929590319E-2</c:v>
              </c:pt>
              <c:pt idx="111">
                <c:v>9.4758815243142391E-2</c:v>
              </c:pt>
              <c:pt idx="112">
                <c:v>9.3246807516950941E-2</c:v>
              </c:pt>
              <c:pt idx="113">
                <c:v>9.1741459128396943E-2</c:v>
              </c:pt>
              <c:pt idx="114">
                <c:v>9.024259974357024E-2</c:v>
              </c:pt>
              <c:pt idx="115">
                <c:v>8.8750184398026108E-2</c:v>
              </c:pt>
              <c:pt idx="116">
                <c:v>8.7264020679609172E-2</c:v>
              </c:pt>
              <c:pt idx="117">
                <c:v>8.5783976573403295E-2</c:v>
              </c:pt>
              <c:pt idx="118">
                <c:v>8.4309897156608235E-2</c:v>
              </c:pt>
              <c:pt idx="119">
                <c:v>8.2841932082216976E-2</c:v>
              </c:pt>
              <c:pt idx="120">
                <c:v>8.1379897285575473E-2</c:v>
              </c:pt>
              <c:pt idx="121">
                <c:v>7.9923515513841858E-2</c:v>
              </c:pt>
              <c:pt idx="122">
                <c:v>7.8472739003537822E-2</c:v>
              </c:pt>
              <c:pt idx="123">
                <c:v>7.7027537068404969E-2</c:v>
              </c:pt>
              <c:pt idx="124">
                <c:v>7.5587733564528928E-2</c:v>
              </c:pt>
              <c:pt idx="125">
                <c:v>7.4153240411995974E-2</c:v>
              </c:pt>
              <c:pt idx="126">
                <c:v>7.2723880510560904E-2</c:v>
              </c:pt>
              <c:pt idx="127">
                <c:v>7.129949232736435E-2</c:v>
              </c:pt>
              <c:pt idx="128">
                <c:v>6.987990694276737E-2</c:v>
              </c:pt>
              <c:pt idx="129">
                <c:v>6.8464950464117227E-2</c:v>
              </c:pt>
              <c:pt idx="130">
                <c:v>6.705446256190066E-2</c:v>
              </c:pt>
            </c:numLit>
          </c:val>
          <c:extLst>
            <c:ext xmlns:c16="http://schemas.microsoft.com/office/drawing/2014/chart" uri="{C3380CC4-5D6E-409C-BE32-E72D297353CC}">
              <c16:uniqueId val="{00000000-E862-493E-93B7-A6D7AB006F99}"/>
            </c:ext>
          </c:extLst>
        </c:ser>
        <c:ser>
          <c:idx val="3"/>
          <c:order val="1"/>
          <c:spPr>
            <a:solidFill>
              <a:srgbClr val="FF00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5.5724635013601517E-2</c:v>
              </c:pt>
              <c:pt idx="1">
                <c:v>5.584778094601632E-2</c:v>
              </c:pt>
              <c:pt idx="2">
                <c:v>5.6821117684536529E-2</c:v>
              </c:pt>
              <c:pt idx="3">
                <c:v>5.9610981148001521E-2</c:v>
              </c:pt>
              <c:pt idx="4">
                <c:v>6.2166343119815552E-2</c:v>
              </c:pt>
              <c:pt idx="5">
                <c:v>5.9963332292705451E-2</c:v>
              </c:pt>
              <c:pt idx="6">
                <c:v>6.0658245755529208E-2</c:v>
              </c:pt>
              <c:pt idx="7">
                <c:v>6.0650421789746341E-2</c:v>
              </c:pt>
              <c:pt idx="8">
                <c:v>6.1788333686684412E-2</c:v>
              </c:pt>
              <c:pt idx="9">
                <c:v>6.4627985594355244E-2</c:v>
              </c:pt>
              <c:pt idx="10">
                <c:v>6.7168793405739544E-2</c:v>
              </c:pt>
              <c:pt idx="11">
                <c:v>6.5509226633403431E-2</c:v>
              </c:pt>
              <c:pt idx="12">
                <c:v>6.2460914685447247E-2</c:v>
              </c:pt>
              <c:pt idx="13">
                <c:v>5.8592796230339445E-2</c:v>
              </c:pt>
              <c:pt idx="14">
                <c:v>6.0386627125372787E-2</c:v>
              </c:pt>
              <c:pt idx="15">
                <c:v>6.0929836670034494E-2</c:v>
              </c:pt>
              <c:pt idx="16">
                <c:v>5.9226325868587587E-2</c:v>
              </c:pt>
              <c:pt idx="17">
                <c:v>5.9622721727277131E-2</c:v>
              </c:pt>
              <c:pt idx="18">
                <c:v>6.1584445634956318E-2</c:v>
              </c:pt>
              <c:pt idx="19">
                <c:v>6.2386354759065378E-2</c:v>
              </c:pt>
              <c:pt idx="20">
                <c:v>6.2704845625045941E-2</c:v>
              </c:pt>
              <c:pt idx="21">
                <c:v>6.2580662615333196E-2</c:v>
              </c:pt>
              <c:pt idx="22">
                <c:v>6.0706745372554716E-2</c:v>
              </c:pt>
              <c:pt idx="23">
                <c:v>5.7742553103750136E-2</c:v>
              </c:pt>
              <c:pt idx="24">
                <c:v>5.8312653937199664E-2</c:v>
              </c:pt>
              <c:pt idx="25">
                <c:v>6.0273321926639013E-2</c:v>
              </c:pt>
              <c:pt idx="26">
                <c:v>6.212685190407434E-2</c:v>
              </c:pt>
              <c:pt idx="27">
                <c:v>6.4271533454365246E-2</c:v>
              </c:pt>
              <c:pt idx="28">
                <c:v>6.20746898389435E-2</c:v>
              </c:pt>
              <c:pt idx="29">
                <c:v>6.1233461560925552E-2</c:v>
              </c:pt>
              <c:pt idx="30">
                <c:v>6.4206395025105098E-2</c:v>
              </c:pt>
              <c:pt idx="31">
                <c:v>6.3297516418944766E-2</c:v>
              </c:pt>
              <c:pt idx="32">
                <c:v>6.0657188079500886E-2</c:v>
              </c:pt>
              <c:pt idx="33">
                <c:v>6.4050658618282949E-2</c:v>
              </c:pt>
              <c:pt idx="34">
                <c:v>6.5229072477743053E-2</c:v>
              </c:pt>
              <c:pt idx="35">
                <c:v>6.8381127863277949E-2</c:v>
              </c:pt>
              <c:pt idx="36">
                <c:v>7.2613283364273945E-2</c:v>
              </c:pt>
              <c:pt idx="37">
                <c:v>7.5594663263966688E-2</c:v>
              </c:pt>
              <c:pt idx="38">
                <c:v>7.5412663093969476E-2</c:v>
              </c:pt>
              <c:pt idx="39">
                <c:v>6.9333691701594008E-2</c:v>
              </c:pt>
              <c:pt idx="40">
                <c:v>7.5105819214463576E-2</c:v>
              </c:pt>
              <c:pt idx="41">
                <c:v>7.7400227488675269E-2</c:v>
              </c:pt>
              <c:pt idx="42">
                <c:v>7.8081924838133684E-2</c:v>
              </c:pt>
              <c:pt idx="43">
                <c:v>7.7050365318589095E-2</c:v>
              </c:pt>
              <c:pt idx="44">
                <c:v>7.7306100629355015E-2</c:v>
              </c:pt>
              <c:pt idx="45">
                <c:v>7.6463301282813104E-2</c:v>
              </c:pt>
              <c:pt idx="46">
                <c:v>7.5939828766738965E-2</c:v>
              </c:pt>
              <c:pt idx="47">
                <c:v>7.7157191399437469E-2</c:v>
              </c:pt>
              <c:pt idx="48">
                <c:v>7.7448081668129221E-2</c:v>
              </c:pt>
              <c:pt idx="49">
                <c:v>7.6574409919761957E-2</c:v>
              </c:pt>
              <c:pt idx="50">
                <c:v>7.4186434817768585E-2</c:v>
              </c:pt>
              <c:pt idx="51">
                <c:v>7.3782265436631383E-2</c:v>
              </c:pt>
              <c:pt idx="52">
                <c:v>7.3380196283248017E-2</c:v>
              </c:pt>
              <c:pt idx="53">
                <c:v>7.3097449107109622E-2</c:v>
              </c:pt>
              <c:pt idx="54">
                <c:v>7.283823765014108E-2</c:v>
              </c:pt>
              <c:pt idx="55">
                <c:v>7.2573708994565E-2</c:v>
              </c:pt>
              <c:pt idx="56">
                <c:v>7.2305859663533187E-2</c:v>
              </c:pt>
              <c:pt idx="57">
                <c:v>7.2081849059186506E-2</c:v>
              </c:pt>
              <c:pt idx="58">
                <c:v>7.1897161910097929E-2</c:v>
              </c:pt>
              <c:pt idx="59">
                <c:v>7.1754372146061549E-2</c:v>
              </c:pt>
              <c:pt idx="60">
                <c:v>7.165494359250367E-2</c:v>
              </c:pt>
              <c:pt idx="61">
                <c:v>7.160043718125611E-2</c:v>
              </c:pt>
              <c:pt idx="62">
                <c:v>7.159225160616739E-2</c:v>
              </c:pt>
              <c:pt idx="63">
                <c:v>7.1632159076228968E-2</c:v>
              </c:pt>
              <c:pt idx="64">
                <c:v>7.1721875716895797E-2</c:v>
              </c:pt>
              <c:pt idx="65">
                <c:v>7.1863553715327821E-2</c:v>
              </c:pt>
              <c:pt idx="66">
                <c:v>7.2059130286293821E-2</c:v>
              </c:pt>
              <c:pt idx="67">
                <c:v>7.2309953239447292E-2</c:v>
              </c:pt>
              <c:pt idx="68">
                <c:v>7.2618599831878627E-2</c:v>
              </c:pt>
              <c:pt idx="69">
                <c:v>7.2986715693481349E-2</c:v>
              </c:pt>
              <c:pt idx="70">
                <c:v>7.3416926108547498E-2</c:v>
              </c:pt>
              <c:pt idx="71">
                <c:v>7.3911201109275251E-2</c:v>
              </c:pt>
              <c:pt idx="72">
                <c:v>7.4471085989497809E-2</c:v>
              </c:pt>
              <c:pt idx="73">
                <c:v>7.5098875510415539E-2</c:v>
              </c:pt>
              <c:pt idx="74">
                <c:v>7.5797373201113863E-2</c:v>
              </c:pt>
              <c:pt idx="75">
                <c:v>7.6568355643145888E-2</c:v>
              </c:pt>
              <c:pt idx="76">
                <c:v>7.7414017528313242E-2</c:v>
              </c:pt>
              <c:pt idx="77">
                <c:v>7.8336277934692444E-2</c:v>
              </c:pt>
              <c:pt idx="78">
                <c:v>7.9337404470950015E-2</c:v>
              </c:pt>
              <c:pt idx="79">
                <c:v>8.0419332465780174E-2</c:v>
              </c:pt>
              <c:pt idx="80">
                <c:v>8.1583419425348983E-2</c:v>
              </c:pt>
              <c:pt idx="81">
                <c:v>8.0736277970705275E-2</c:v>
              </c:pt>
              <c:pt idx="82">
                <c:v>7.9884560503945448E-2</c:v>
              </c:pt>
              <c:pt idx="83">
                <c:v>7.9027984337131221E-2</c:v>
              </c:pt>
              <c:pt idx="84">
                <c:v>7.8166941471572271E-2</c:v>
              </c:pt>
              <c:pt idx="85">
                <c:v>7.7301646945104538E-2</c:v>
              </c:pt>
              <c:pt idx="86">
                <c:v>7.6432176202532676E-2</c:v>
              </c:pt>
              <c:pt idx="87">
                <c:v>7.5558233363382507E-2</c:v>
              </c:pt>
              <c:pt idx="88">
                <c:v>7.4679609832435739E-2</c:v>
              </c:pt>
              <c:pt idx="89">
                <c:v>7.3797411982485364E-2</c:v>
              </c:pt>
              <c:pt idx="90">
                <c:v>7.2911625726258325E-2</c:v>
              </c:pt>
              <c:pt idx="91">
                <c:v>7.2022099594601346E-2</c:v>
              </c:pt>
              <c:pt idx="92">
                <c:v>7.112877447094873E-2</c:v>
              </c:pt>
              <c:pt idx="93">
                <c:v>7.0232291594219023E-2</c:v>
              </c:pt>
              <c:pt idx="94">
                <c:v>6.9332778061138703E-2</c:v>
              </c:pt>
              <c:pt idx="95">
                <c:v>6.8430796329527893E-2</c:v>
              </c:pt>
              <c:pt idx="96">
                <c:v>6.7526246999639078E-2</c:v>
              </c:pt>
              <c:pt idx="97">
                <c:v>6.661933271350097E-2</c:v>
              </c:pt>
              <c:pt idx="98">
                <c:v>6.5710565456314748E-2</c:v>
              </c:pt>
              <c:pt idx="99">
                <c:v>6.4800197058635101E-2</c:v>
              </c:pt>
              <c:pt idx="100">
                <c:v>6.3888718615678991E-2</c:v>
              </c:pt>
              <c:pt idx="101">
                <c:v>6.29762850943274E-2</c:v>
              </c:pt>
              <c:pt idx="102">
                <c:v>6.2063343492698771E-2</c:v>
              </c:pt>
              <c:pt idx="103">
                <c:v>6.1150098923151784E-2</c:v>
              </c:pt>
              <c:pt idx="104">
                <c:v>6.023681010100565E-2</c:v>
              </c:pt>
              <c:pt idx="105">
                <c:v>5.932363582517057E-2</c:v>
              </c:pt>
              <c:pt idx="106">
                <c:v>5.8410735762358945E-2</c:v>
              </c:pt>
              <c:pt idx="107">
                <c:v>5.7498681467694421E-2</c:v>
              </c:pt>
              <c:pt idx="108">
                <c:v>5.6587831291918633E-2</c:v>
              </c:pt>
              <c:pt idx="109">
                <c:v>5.5678038747833766E-2</c:v>
              </c:pt>
              <c:pt idx="110">
                <c:v>5.4769879680342068E-2</c:v>
              </c:pt>
              <c:pt idx="111">
                <c:v>5.3841623648318016E-2</c:v>
              </c:pt>
              <c:pt idx="112">
                <c:v>5.291753999335002E-2</c:v>
              </c:pt>
              <c:pt idx="113">
                <c:v>5.1997796981545025E-2</c:v>
              </c:pt>
              <c:pt idx="114">
                <c:v>5.1082261378085629E-2</c:v>
              </c:pt>
              <c:pt idx="115">
                <c:v>5.0171105008788512E-2</c:v>
              </c:pt>
              <c:pt idx="116">
                <c:v>4.9264157981163445E-2</c:v>
              </c:pt>
              <c:pt idx="117">
                <c:v>4.8361296461768857E-2</c:v>
              </c:pt>
              <c:pt idx="118">
                <c:v>4.7462599288092558E-2</c:v>
              </c:pt>
              <c:pt idx="119">
                <c:v>4.6568125240178282E-2</c:v>
              </c:pt>
              <c:pt idx="120">
                <c:v>4.5677885271575104E-2</c:v>
              </c:pt>
              <c:pt idx="121">
                <c:v>4.4791782708514728E-2</c:v>
              </c:pt>
              <c:pt idx="122">
                <c:v>4.3909844524370086E-2</c:v>
              </c:pt>
              <c:pt idx="123">
                <c:v>4.3032107470164609E-2</c:v>
              </c:pt>
              <c:pt idx="124">
                <c:v>4.2158480860595419E-2</c:v>
              </c:pt>
              <c:pt idx="125">
                <c:v>4.1289024760816584E-2</c:v>
              </c:pt>
              <c:pt idx="126">
                <c:v>4.0423680371856459E-2</c:v>
              </c:pt>
              <c:pt idx="127">
                <c:v>3.9562390515626558E-2</c:v>
              </c:pt>
              <c:pt idx="128">
                <c:v>3.8705135880900195E-2</c:v>
              </c:pt>
              <c:pt idx="129">
                <c:v>3.7851873954196195E-2</c:v>
              </c:pt>
              <c:pt idx="130">
                <c:v>3.7002556924389647E-2</c:v>
              </c:pt>
            </c:numLit>
          </c:val>
          <c:extLst>
            <c:ext xmlns:c16="http://schemas.microsoft.com/office/drawing/2014/chart" uri="{C3380CC4-5D6E-409C-BE32-E72D297353CC}">
              <c16:uniqueId val="{00000001-E862-493E-93B7-A6D7AB006F99}"/>
            </c:ext>
          </c:extLst>
        </c:ser>
        <c:ser>
          <c:idx val="0"/>
          <c:order val="2"/>
          <c:spPr>
            <a:solidFill>
              <a:srgbClr val="9F1FEF"/>
            </a:solidFill>
            <a:ln w="25400">
              <a:noFill/>
            </a:ln>
          </c:spPr>
          <c:val>
            <c:numLit>
              <c:formatCode>0%</c:formatCode>
              <c:ptCount val="131"/>
              <c:pt idx="0">
                <c:v>3.90317259512767E-2</c:v>
              </c:pt>
              <c:pt idx="1">
                <c:v>4.039609932577691E-2</c:v>
              </c:pt>
              <c:pt idx="2">
                <c:v>4.1300606083496158E-2</c:v>
              </c:pt>
              <c:pt idx="3">
                <c:v>4.223175585153259E-2</c:v>
              </c:pt>
              <c:pt idx="4">
                <c:v>4.4683456910980308E-2</c:v>
              </c:pt>
              <c:pt idx="5">
                <c:v>4.6213186561328223E-2</c:v>
              </c:pt>
              <c:pt idx="6">
                <c:v>4.7077901431651789E-2</c:v>
              </c:pt>
              <c:pt idx="7">
                <c:v>4.785886365664959E-2</c:v>
              </c:pt>
              <c:pt idx="8">
                <c:v>4.8913088422055238E-2</c:v>
              </c:pt>
              <c:pt idx="9">
                <c:v>4.9731498866394844E-2</c:v>
              </c:pt>
              <c:pt idx="10">
                <c:v>5.1019245881512701E-2</c:v>
              </c:pt>
              <c:pt idx="11">
                <c:v>5.127775542175704E-2</c:v>
              </c:pt>
              <c:pt idx="12">
                <c:v>5.0535461637789478E-2</c:v>
              </c:pt>
              <c:pt idx="13">
                <c:v>4.9564694228412365E-2</c:v>
              </c:pt>
              <c:pt idx="14">
                <c:v>4.9523420949461612E-2</c:v>
              </c:pt>
              <c:pt idx="15">
                <c:v>5.0264253326060847E-2</c:v>
              </c:pt>
              <c:pt idx="16">
                <c:v>5.1674632164639633E-2</c:v>
              </c:pt>
              <c:pt idx="17">
                <c:v>5.1602035374238561E-2</c:v>
              </c:pt>
              <c:pt idx="18">
                <c:v>5.223047813785562E-2</c:v>
              </c:pt>
              <c:pt idx="19">
                <c:v>5.2986846687448901E-2</c:v>
              </c:pt>
              <c:pt idx="20">
                <c:v>5.2291515653813653E-2</c:v>
              </c:pt>
              <c:pt idx="21">
                <c:v>5.3305305527133431E-2</c:v>
              </c:pt>
              <c:pt idx="22">
                <c:v>5.4162973342043036E-2</c:v>
              </c:pt>
              <c:pt idx="23">
                <c:v>5.6599907483539311E-2</c:v>
              </c:pt>
              <c:pt idx="24">
                <c:v>5.6877839233086265E-2</c:v>
              </c:pt>
              <c:pt idx="25">
                <c:v>6.0015932584363517E-2</c:v>
              </c:pt>
              <c:pt idx="26">
                <c:v>6.1361068358676524E-2</c:v>
              </c:pt>
              <c:pt idx="27">
                <c:v>6.2949686617278025E-2</c:v>
              </c:pt>
              <c:pt idx="28">
                <c:v>6.3207294645564557E-2</c:v>
              </c:pt>
              <c:pt idx="29">
                <c:v>6.2125876442924395E-2</c:v>
              </c:pt>
              <c:pt idx="30">
                <c:v>6.2715229056156077E-2</c:v>
              </c:pt>
              <c:pt idx="31">
                <c:v>6.2965660712427873E-2</c:v>
              </c:pt>
              <c:pt idx="32">
                <c:v>6.2015985646214182E-2</c:v>
              </c:pt>
              <c:pt idx="33">
                <c:v>6.2875265316700471E-2</c:v>
              </c:pt>
              <c:pt idx="34">
                <c:v>6.4589144986510319E-2</c:v>
              </c:pt>
              <c:pt idx="35">
                <c:v>6.6531107971096723E-2</c:v>
              </c:pt>
              <c:pt idx="36">
                <c:v>6.5775372581143188E-2</c:v>
              </c:pt>
              <c:pt idx="37">
                <c:v>6.6088162263602951E-2</c:v>
              </c:pt>
              <c:pt idx="38">
                <c:v>6.6306148860257111E-2</c:v>
              </c:pt>
              <c:pt idx="39">
                <c:v>6.5107594775877492E-2</c:v>
              </c:pt>
              <c:pt idx="40">
                <c:v>6.6575507562497693E-2</c:v>
              </c:pt>
              <c:pt idx="41">
                <c:v>6.5981399077680011E-2</c:v>
              </c:pt>
              <c:pt idx="42">
                <c:v>6.7130159342171328E-2</c:v>
              </c:pt>
              <c:pt idx="43">
                <c:v>6.6722640163053668E-2</c:v>
              </c:pt>
              <c:pt idx="44">
                <c:v>6.6827792633591718E-2</c:v>
              </c:pt>
              <c:pt idx="45">
                <c:v>6.661456638980108E-2</c:v>
              </c:pt>
              <c:pt idx="46">
                <c:v>6.5466603150096919E-2</c:v>
              </c:pt>
              <c:pt idx="47">
                <c:v>6.549642930063837E-2</c:v>
              </c:pt>
              <c:pt idx="48">
                <c:v>6.5621632856420448E-2</c:v>
              </c:pt>
              <c:pt idx="49">
                <c:v>6.611576108340679E-2</c:v>
              </c:pt>
              <c:pt idx="50">
                <c:v>6.5714250154563322E-2</c:v>
              </c:pt>
              <c:pt idx="51">
                <c:v>6.6045067967731214E-2</c:v>
              </c:pt>
              <c:pt idx="52">
                <c:v>6.6538140040075883E-2</c:v>
              </c:pt>
              <c:pt idx="53">
                <c:v>6.6818408574585417E-2</c:v>
              </c:pt>
              <c:pt idx="54">
                <c:v>6.721127542234237E-2</c:v>
              </c:pt>
              <c:pt idx="55">
                <c:v>6.7683802070822002E-2</c:v>
              </c:pt>
              <c:pt idx="56">
                <c:v>6.8872904220885559E-2</c:v>
              </c:pt>
              <c:pt idx="57">
                <c:v>7.0061458418130759E-2</c:v>
              </c:pt>
              <c:pt idx="58">
                <c:v>7.125755399963335E-2</c:v>
              </c:pt>
              <c:pt idx="59">
                <c:v>7.2463797214090506E-2</c:v>
              </c:pt>
              <c:pt idx="60">
                <c:v>7.368283978362998E-2</c:v>
              </c:pt>
              <c:pt idx="61">
                <c:v>7.4916311330654017E-2</c:v>
              </c:pt>
              <c:pt idx="62">
                <c:v>7.616819415262871E-2</c:v>
              </c:pt>
              <c:pt idx="63">
                <c:v>7.7439475737657942E-2</c:v>
              </c:pt>
              <c:pt idx="64">
                <c:v>7.8732277559016142E-2</c:v>
              </c:pt>
              <c:pt idx="65">
                <c:v>8.0048442401811692E-2</c:v>
              </c:pt>
              <c:pt idx="66">
                <c:v>8.1389695194474837E-2</c:v>
              </c:pt>
              <c:pt idx="67">
                <c:v>8.2758114720256112E-2</c:v>
              </c:pt>
              <c:pt idx="68">
                <c:v>8.4153473197941392E-2</c:v>
              </c:pt>
              <c:pt idx="69">
                <c:v>8.5578513928295699E-2</c:v>
              </c:pt>
              <c:pt idx="70">
                <c:v>8.7033284809832967E-2</c:v>
              </c:pt>
              <c:pt idx="71">
                <c:v>8.8517692923629196E-2</c:v>
              </c:pt>
              <c:pt idx="72">
                <c:v>9.0032455224929336E-2</c:v>
              </c:pt>
              <c:pt idx="73">
                <c:v>9.1578187286702431E-2</c:v>
              </c:pt>
              <c:pt idx="74">
                <c:v>9.3153720539130111E-2</c:v>
              </c:pt>
              <c:pt idx="75">
                <c:v>9.4758299579698016E-2</c:v>
              </c:pt>
              <c:pt idx="76">
                <c:v>9.6391732811310291E-2</c:v>
              </c:pt>
              <c:pt idx="77">
                <c:v>9.8052470318906293E-2</c:v>
              </c:pt>
              <c:pt idx="78">
                <c:v>9.9737718871843281E-2</c:v>
              </c:pt>
              <c:pt idx="79">
                <c:v>0.10144695582991678</c:v>
              </c:pt>
              <c:pt idx="80">
                <c:v>0.10317539326559101</c:v>
              </c:pt>
              <c:pt idx="81">
                <c:v>0.10367975642951917</c:v>
              </c:pt>
              <c:pt idx="82">
                <c:v>0.10417663980638435</c:v>
              </c:pt>
              <c:pt idx="83">
                <c:v>0.10466523098587481</c:v>
              </c:pt>
              <c:pt idx="84">
                <c:v>0.1051448353143834</c:v>
              </c:pt>
              <c:pt idx="85">
                <c:v>0.10561542023202587</c:v>
              </c:pt>
              <c:pt idx="86">
                <c:v>0.10607606702276806</c:v>
              </c:pt>
              <c:pt idx="87">
                <c:v>0.10652592676626134</c:v>
              </c:pt>
              <c:pt idx="88">
                <c:v>0.10696405582031301</c:v>
              </c:pt>
              <c:pt idx="89">
                <c:v>0.10739098653963507</c:v>
              </c:pt>
              <c:pt idx="90">
                <c:v>0.10780608008173441</c:v>
              </c:pt>
              <c:pt idx="91">
                <c:v>0.10820826052220842</c:v>
              </c:pt>
              <c:pt idx="92">
                <c:v>0.10859707132432822</c:v>
              </c:pt>
              <c:pt idx="93">
                <c:v>0.10897238490657844</c:v>
              </c:pt>
              <c:pt idx="94">
                <c:v>0.10933372423593395</c:v>
              </c:pt>
              <c:pt idx="95">
                <c:v>0.10968094904649575</c:v>
              </c:pt>
              <c:pt idx="96">
                <c:v>0.11001346354017597</c:v>
              </c:pt>
              <c:pt idx="97">
                <c:v>0.11033058888056345</c:v>
              </c:pt>
              <c:pt idx="98">
                <c:v>0.11063281437476054</c:v>
              </c:pt>
              <c:pt idx="99">
                <c:v>0.11091950397661376</c:v>
              </c:pt>
              <c:pt idx="100">
                <c:v>0.11119105231355894</c:v>
              </c:pt>
              <c:pt idx="101">
                <c:v>0.11144689799571683</c:v>
              </c:pt>
              <c:pt idx="102">
                <c:v>0.11168637456827996</c:v>
              </c:pt>
              <c:pt idx="103">
                <c:v>0.11191032154010358</c:v>
              </c:pt>
              <c:pt idx="104">
                <c:v>0.11211797615348773</c:v>
              </c:pt>
              <c:pt idx="105">
                <c:v>0.11230860804954952</c:v>
              </c:pt>
              <c:pt idx="106">
                <c:v>0.11248224470195123</c:v>
              </c:pt>
              <c:pt idx="107">
                <c:v>0.11263882983596989</c:v>
              </c:pt>
              <c:pt idx="108">
                <c:v>0.11277871586636756</c:v>
              </c:pt>
              <c:pt idx="109">
                <c:v>0.11290074843971211</c:v>
              </c:pt>
              <c:pt idx="110">
                <c:v>0.11300529781661729</c:v>
              </c:pt>
              <c:pt idx="111">
                <c:v>0.11230794580246761</c:v>
              </c:pt>
              <c:pt idx="112">
                <c:v>0.11158211758179323</c:v>
              </c:pt>
              <c:pt idx="113">
                <c:v>0.1108285197461972</c:v>
              </c:pt>
              <c:pt idx="114">
                <c:v>0.11004742842099907</c:v>
              </c:pt>
              <c:pt idx="115">
                <c:v>0.10923871953132452</c:v>
              </c:pt>
              <c:pt idx="116">
                <c:v>0.10840214639739972</c:v>
              </c:pt>
              <c:pt idx="117">
                <c:v>0.10753791241637266</c:v>
              </c:pt>
              <c:pt idx="118">
                <c:v>0.10664606693612981</c:v>
              </c:pt>
              <c:pt idx="119">
                <c:v>0.10572713514060073</c:v>
              </c:pt>
              <c:pt idx="120">
                <c:v>0.10478166436885386</c:v>
              </c:pt>
              <c:pt idx="121">
                <c:v>0.10380941047823961</c:v>
              </c:pt>
              <c:pt idx="122">
                <c:v>0.10281046715730563</c:v>
              </c:pt>
              <c:pt idx="123">
                <c:v>0.10178543226688636</c:v>
              </c:pt>
              <c:pt idx="124">
                <c:v>0.10073447294417426</c:v>
              </c:pt>
              <c:pt idx="125">
                <c:v>9.9657829942652626E-2</c:v>
              </c:pt>
              <c:pt idx="126">
                <c:v>9.8555703969313735E-2</c:v>
              </c:pt>
              <c:pt idx="127">
                <c:v>9.7428267455584985E-2</c:v>
              </c:pt>
              <c:pt idx="128">
                <c:v>9.6275542242463985E-2</c:v>
              </c:pt>
              <c:pt idx="129">
                <c:v>9.50977376124989E-2</c:v>
              </c:pt>
              <c:pt idx="130">
                <c:v>9.3894980513710369E-2</c:v>
              </c:pt>
            </c:numLit>
          </c:val>
          <c:extLst>
            <c:ext xmlns:c16="http://schemas.microsoft.com/office/drawing/2014/chart" uri="{C3380CC4-5D6E-409C-BE32-E72D297353CC}">
              <c16:uniqueId val="{00000002-E862-493E-93B7-A6D7AB006F99}"/>
            </c:ext>
          </c:extLst>
        </c:ser>
        <c:dLbls>
          <c:showLegendKey val="0"/>
          <c:showVal val="0"/>
          <c:showCatName val="0"/>
          <c:showSerName val="0"/>
          <c:showPercent val="0"/>
          <c:showBubbleSize val="0"/>
        </c:dLbls>
        <c:axId val="-1772626232"/>
        <c:axId val="-1772623488"/>
      </c:areaChart>
      <c:catAx>
        <c:axId val="-1772626232"/>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23488"/>
        <c:crosses val="autoZero"/>
        <c:auto val="1"/>
        <c:lblAlgn val="ctr"/>
        <c:lblOffset val="100"/>
        <c:tickLblSkip val="10"/>
        <c:tickMarkSkip val="5"/>
        <c:noMultiLvlLbl val="0"/>
      </c:catAx>
      <c:valAx>
        <c:axId val="-1772623488"/>
        <c:scaling>
          <c:orientation val="minMax"/>
          <c:max val="0.35000000000000003"/>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Gross investment (% world gross domestic product)</a:t>
                </a:r>
                <a:endParaRPr lang="fr-FR" sz="1200" b="0">
                  <a:latin typeface="Arial" panose="020B0604020202020204" pitchFamily="34" charset="0"/>
                  <a:cs typeface="Arial" panose="020B0604020202020204" pitchFamily="34" charset="0"/>
                </a:endParaRPr>
              </a:p>
            </c:rich>
          </c:tx>
          <c:layout>
            <c:manualLayout>
              <c:xMode val="edge"/>
              <c:yMode val="edge"/>
              <c:x val="1.5370966655120502E-4"/>
              <c:y val="0.16050452976746732"/>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26232"/>
        <c:crosses val="autoZero"/>
        <c:crossBetween val="midCat"/>
        <c:majorUnit val="5.000000000000001E-2"/>
      </c:valAx>
      <c:spPr>
        <a:ln w="25400">
          <a:solidFill>
            <a:sysClr val="windowText" lastClr="000000"/>
          </a:solidFill>
        </a:ln>
      </c:spPr>
    </c:plotArea>
    <c:plotVisOnly val="1"/>
    <c:dispBlanksAs val="gap"/>
    <c:showDLblsOverMax val="0"/>
  </c:chart>
  <c:spPr>
    <a:ln>
      <a:noFill/>
    </a:ln>
  </c:spPr>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16. Sustainable Convergence Scenario:</a:t>
            </a:r>
          </a:p>
          <a:p>
            <a:pPr>
              <a:defRPr sz="1500"/>
            </a:pPr>
            <a:r>
              <a:rPr lang="fr-FR" sz="2000" baseline="0">
                <a:latin typeface="Arial" panose="020B0604020202020204" pitchFamily="34" charset="0"/>
                <a:cs typeface="Arial" panose="020B0604020202020204" pitchFamily="34" charset="0"/>
              </a:rPr>
              <a:t>Reduced Share of Material Sectors in Final Consumption</a:t>
            </a:r>
            <a:endParaRPr lang="fr-FR" sz="2000" b="0">
              <a:latin typeface="Arial Narrow" panose="020B0606020202030204" pitchFamily="34" charset="0"/>
              <a:cs typeface="Arial" panose="020B0604020202020204" pitchFamily="34" charset="0"/>
            </a:endParaRPr>
          </a:p>
        </c:rich>
      </c:tx>
      <c:layout>
        <c:manualLayout>
          <c:xMode val="edge"/>
          <c:yMode val="edge"/>
          <c:x val="0.14664782922189462"/>
          <c:y val="4.1403034422630982E-3"/>
        </c:manualLayout>
      </c:layout>
      <c:overlay val="0"/>
    </c:title>
    <c:autoTitleDeleted val="0"/>
    <c:plotArea>
      <c:layout>
        <c:manualLayout>
          <c:layoutTarget val="inner"/>
          <c:xMode val="edge"/>
          <c:yMode val="edge"/>
          <c:x val="9.2694312551693359E-2"/>
          <c:y val="0.1169745197659568"/>
          <c:w val="0.87471919976646217"/>
          <c:h val="0.70204977122148338"/>
        </c:manualLayout>
      </c:layout>
      <c:areaChart>
        <c:grouping val="stacked"/>
        <c:varyColors val="0"/>
        <c:ser>
          <c:idx val="4"/>
          <c:order val="0"/>
          <c:spPr>
            <a:solidFill>
              <a:srgbClr val="01AF55"/>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0.14195782296297235</c:v>
              </c:pt>
              <c:pt idx="1">
                <c:v>0.14105259887586979</c:v>
              </c:pt>
              <c:pt idx="2">
                <c:v>0.13890139804794499</c:v>
              </c:pt>
              <c:pt idx="3">
                <c:v>0.14031922046380876</c:v>
              </c:pt>
              <c:pt idx="4">
                <c:v>0.14126401029882524</c:v>
              </c:pt>
              <c:pt idx="5">
                <c:v>0.14129243356930701</c:v>
              </c:pt>
              <c:pt idx="6">
                <c:v>0.13955629240542375</c:v>
              </c:pt>
              <c:pt idx="7">
                <c:v>0.13956609385169977</c:v>
              </c:pt>
              <c:pt idx="8">
                <c:v>0.13740082095801193</c:v>
              </c:pt>
              <c:pt idx="9">
                <c:v>0.13667824277301946</c:v>
              </c:pt>
              <c:pt idx="10">
                <c:v>0.13589194113251735</c:v>
              </c:pt>
              <c:pt idx="11">
                <c:v>0.13738310790482314</c:v>
              </c:pt>
              <c:pt idx="12">
                <c:v>0.13883558609527805</c:v>
              </c:pt>
              <c:pt idx="13">
                <c:v>0.13741015120678282</c:v>
              </c:pt>
              <c:pt idx="14">
                <c:v>0.1384976326226198</c:v>
              </c:pt>
              <c:pt idx="15">
                <c:v>0.1362838622860375</c:v>
              </c:pt>
              <c:pt idx="16">
                <c:v>0.13193199064089614</c:v>
              </c:pt>
              <c:pt idx="17">
                <c:v>0.13119365604525474</c:v>
              </c:pt>
              <c:pt idx="18">
                <c:v>0.13254238929023809</c:v>
              </c:pt>
              <c:pt idx="19">
                <c:v>0.1325687381859563</c:v>
              </c:pt>
              <c:pt idx="20">
                <c:v>0.13426020139976952</c:v>
              </c:pt>
              <c:pt idx="21">
                <c:v>0.13444690670650475</c:v>
              </c:pt>
              <c:pt idx="22">
                <c:v>0.13506016166496201</c:v>
              </c:pt>
              <c:pt idx="23">
                <c:v>0.13307854813423639</c:v>
              </c:pt>
              <c:pt idx="24">
                <c:v>0.13449648292217212</c:v>
              </c:pt>
              <c:pt idx="25">
                <c:v>0.13688500584756699</c:v>
              </c:pt>
              <c:pt idx="26">
                <c:v>0.13885057431514716</c:v>
              </c:pt>
              <c:pt idx="27">
                <c:v>0.13935180742766423</c:v>
              </c:pt>
              <c:pt idx="28">
                <c:v>0.13624503710459984</c:v>
              </c:pt>
              <c:pt idx="29">
                <c:v>0.13486826023355544</c:v>
              </c:pt>
              <c:pt idx="30">
                <c:v>0.13428061887072484</c:v>
              </c:pt>
              <c:pt idx="31">
                <c:v>0.13485018565837772</c:v>
              </c:pt>
              <c:pt idx="32">
                <c:v>0.13535786582435469</c:v>
              </c:pt>
              <c:pt idx="33">
                <c:v>0.1350085991641275</c:v>
              </c:pt>
              <c:pt idx="34">
                <c:v>0.13448830290779853</c:v>
              </c:pt>
              <c:pt idx="35">
                <c:v>0.13277572840002136</c:v>
              </c:pt>
              <c:pt idx="36">
                <c:v>0.13268074984711822</c:v>
              </c:pt>
              <c:pt idx="37">
                <c:v>0.13292934110228302</c:v>
              </c:pt>
              <c:pt idx="38">
                <c:v>0.13243147247337669</c:v>
              </c:pt>
              <c:pt idx="39">
                <c:v>0.13255412326400512</c:v>
              </c:pt>
              <c:pt idx="40">
                <c:v>0.13337497781696192</c:v>
              </c:pt>
              <c:pt idx="41">
                <c:v>0.13416500370230508</c:v>
              </c:pt>
              <c:pt idx="42">
                <c:v>0.13443443400127578</c:v>
              </c:pt>
              <c:pt idx="43">
                <c:v>0.13656243156046011</c:v>
              </c:pt>
              <c:pt idx="44">
                <c:v>0.135611776022379</c:v>
              </c:pt>
              <c:pt idx="45">
                <c:v>0.13664593826310778</c:v>
              </c:pt>
              <c:pt idx="46">
                <c:v>0.13793898279684116</c:v>
              </c:pt>
              <c:pt idx="47">
                <c:v>0.1378488139866928</c:v>
              </c:pt>
              <c:pt idx="48">
                <c:v>0.13798120126515293</c:v>
              </c:pt>
              <c:pt idx="49">
                <c:v>0.13814974584812229</c:v>
              </c:pt>
              <c:pt idx="50">
                <c:v>0.13976369135291231</c:v>
              </c:pt>
              <c:pt idx="51">
                <c:v>0.1392329489517736</c:v>
              </c:pt>
              <c:pt idx="52">
                <c:v>0.13917981249388117</c:v>
              </c:pt>
              <c:pt idx="53">
                <c:v>0.13954316564373356</c:v>
              </c:pt>
              <c:pt idx="54">
                <c:v>0.13976579253230501</c:v>
              </c:pt>
              <c:pt idx="55">
                <c:v>0.13996353317675131</c:v>
              </c:pt>
              <c:pt idx="56">
                <c:v>0.14022113015704754</c:v>
              </c:pt>
              <c:pt idx="57">
                <c:v>0.1404446471992826</c:v>
              </c:pt>
              <c:pt idx="58">
                <c:v>0.14063831242809011</c:v>
              </c:pt>
              <c:pt idx="59">
                <c:v>0.14080346953877618</c:v>
              </c:pt>
              <c:pt idx="60">
                <c:v>0.14093785394302782</c:v>
              </c:pt>
              <c:pt idx="61">
                <c:v>0.14104081885212016</c:v>
              </c:pt>
              <c:pt idx="62">
                <c:v>0.14110726141618593</c:v>
              </c:pt>
              <c:pt idx="63">
                <c:v>0.14113672547450781</c:v>
              </c:pt>
              <c:pt idx="64">
                <c:v>0.14112630848424948</c:v>
              </c:pt>
              <c:pt idx="65">
                <c:v>0.14107416935918921</c:v>
              </c:pt>
              <c:pt idx="66">
                <c:v>0.14097967844871745</c:v>
              </c:pt>
              <c:pt idx="67">
                <c:v>0.14083755236471068</c:v>
              </c:pt>
              <c:pt idx="68">
                <c:v>0.14064672735185019</c:v>
              </c:pt>
              <c:pt idx="69">
                <c:v>0.1404044419122964</c:v>
              </c:pt>
              <c:pt idx="70">
                <c:v>0.14010812733326244</c:v>
              </c:pt>
              <c:pt idx="71">
                <c:v>0.13975529972619757</c:v>
              </c:pt>
              <c:pt idx="72">
                <c:v>0.13934275854733327</c:v>
              </c:pt>
              <c:pt idx="73">
                <c:v>0.13886738275568619</c:v>
              </c:pt>
              <c:pt idx="74">
                <c:v>0.13832894239643037</c:v>
              </c:pt>
              <c:pt idx="75">
                <c:v>0.1377235199388899</c:v>
              </c:pt>
              <c:pt idx="76">
                <c:v>0.1370481764435994</c:v>
              </c:pt>
              <c:pt idx="77">
                <c:v>0.13629962514377228</c:v>
              </c:pt>
              <c:pt idx="78">
                <c:v>0.13547664657747127</c:v>
              </c:pt>
              <c:pt idx="79">
                <c:v>0.13457538856616658</c:v>
              </c:pt>
              <c:pt idx="80">
                <c:v>0.13359448666467055</c:v>
              </c:pt>
              <c:pt idx="81">
                <c:v>0.13342489979386646</c:v>
              </c:pt>
              <c:pt idx="82">
                <c:v>0.13323962258469593</c:v>
              </c:pt>
              <c:pt idx="83">
                <c:v>0.13303957212628212</c:v>
              </c:pt>
              <c:pt idx="84">
                <c:v>0.13282507724861811</c:v>
              </c:pt>
              <c:pt idx="85">
                <c:v>0.13259575084829206</c:v>
              </c:pt>
              <c:pt idx="86">
                <c:v>0.13235296624119902</c:v>
              </c:pt>
              <c:pt idx="87">
                <c:v>0.13209601793250467</c:v>
              </c:pt>
              <c:pt idx="88">
                <c:v>0.13182497977062824</c:v>
              </c:pt>
              <c:pt idx="89">
                <c:v>0.13154095485182021</c:v>
              </c:pt>
              <c:pt idx="90">
                <c:v>0.1312448963513011</c:v>
              </c:pt>
              <c:pt idx="91">
                <c:v>0.13093614561004768</c:v>
              </c:pt>
              <c:pt idx="92">
                <c:v>0.13061557604288079</c:v>
              </c:pt>
              <c:pt idx="93">
                <c:v>0.13028339463369509</c:v>
              </c:pt>
              <c:pt idx="94">
                <c:v>0.12994018241643657</c:v>
              </c:pt>
              <c:pt idx="95">
                <c:v>0.12958606257381081</c:v>
              </c:pt>
              <c:pt idx="96">
                <c:v>0.12922151716493885</c:v>
              </c:pt>
              <c:pt idx="97">
                <c:v>0.12884680350156016</c:v>
              </c:pt>
              <c:pt idx="98">
                <c:v>0.12846181717494959</c:v>
              </c:pt>
              <c:pt idx="99">
                <c:v>0.12806747743947972</c:v>
              </c:pt>
              <c:pt idx="100">
                <c:v>0.1276631855782239</c:v>
              </c:pt>
              <c:pt idx="101">
                <c:v>0.12724994785115931</c:v>
              </c:pt>
              <c:pt idx="102">
                <c:v>0.12682802379211458</c:v>
              </c:pt>
              <c:pt idx="103">
                <c:v>0.12639730974258107</c:v>
              </c:pt>
              <c:pt idx="104">
                <c:v>0.12595830065403449</c:v>
              </c:pt>
              <c:pt idx="105">
                <c:v>0.12551093490399207</c:v>
              </c:pt>
              <c:pt idx="106">
                <c:v>0.12505560111878972</c:v>
              </c:pt>
              <c:pt idx="107">
                <c:v>0.12459235579587807</c:v>
              </c:pt>
              <c:pt idx="108">
                <c:v>0.12412184259284359</c:v>
              </c:pt>
              <c:pt idx="109">
                <c:v>0.12364362420111481</c:v>
              </c:pt>
              <c:pt idx="110">
                <c:v>0.12315873412753145</c:v>
              </c:pt>
              <c:pt idx="111">
                <c:v>0.12199761113653775</c:v>
              </c:pt>
              <c:pt idx="112">
                <c:v>0.1208244459169588</c:v>
              </c:pt>
              <c:pt idx="113">
                <c:v>0.11964019232450626</c:v>
              </c:pt>
              <c:pt idx="114">
                <c:v>0.1184446097764898</c:v>
              </c:pt>
              <c:pt idx="115">
                <c:v>0.11723835916692654</c:v>
              </c:pt>
              <c:pt idx="116">
                <c:v>0.11602147374590147</c:v>
              </c:pt>
              <c:pt idx="117">
                <c:v>0.11479374113099856</c:v>
              </c:pt>
              <c:pt idx="118">
                <c:v>0.11355556181486694</c:v>
              </c:pt>
              <c:pt idx="119">
                <c:v>0.11230744565224715</c:v>
              </c:pt>
              <c:pt idx="120">
                <c:v>0.11104966843818802</c:v>
              </c:pt>
              <c:pt idx="121">
                <c:v>0.10978226588941031</c:v>
              </c:pt>
              <c:pt idx="122">
                <c:v>0.10850535217766948</c:v>
              </c:pt>
              <c:pt idx="123">
                <c:v>0.10721934237708727</c:v>
              </c:pt>
              <c:pt idx="124">
                <c:v>0.1059243245925536</c:v>
              </c:pt>
              <c:pt idx="125">
                <c:v>0.10462056311132345</c:v>
              </c:pt>
              <c:pt idx="126">
                <c:v>0.10330817170062834</c:v>
              </c:pt>
              <c:pt idx="127">
                <c:v>0.10198719024906354</c:v>
              </c:pt>
              <c:pt idx="128">
                <c:v>0.10065782354159773</c:v>
              </c:pt>
              <c:pt idx="129">
                <c:v>9.9320210660909555E-2</c:v>
              </c:pt>
              <c:pt idx="130">
                <c:v>9.7974473223725891E-2</c:v>
              </c:pt>
            </c:numLit>
          </c:val>
          <c:extLst>
            <c:ext xmlns:c16="http://schemas.microsoft.com/office/drawing/2014/chart" uri="{C3380CC4-5D6E-409C-BE32-E72D297353CC}">
              <c16:uniqueId val="{00000000-2177-4CE0-8610-D0F96E80134C}"/>
            </c:ext>
          </c:extLst>
        </c:ser>
        <c:ser>
          <c:idx val="3"/>
          <c:order val="1"/>
          <c:spPr>
            <a:solidFill>
              <a:srgbClr val="FFFF00"/>
            </a:solidFill>
            <a:ln w="25400">
              <a:solidFill>
                <a:srgbClr val="FFFF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8.5788328846812076E-2</c:v>
              </c:pt>
              <c:pt idx="1">
                <c:v>8.7749554009094635E-2</c:v>
              </c:pt>
              <c:pt idx="2">
                <c:v>8.8401283290436797E-2</c:v>
              </c:pt>
              <c:pt idx="3">
                <c:v>8.694458129436583E-2</c:v>
              </c:pt>
              <c:pt idx="4">
                <c:v>8.5770392624563985E-2</c:v>
              </c:pt>
              <c:pt idx="5">
                <c:v>8.565999031755929E-2</c:v>
              </c:pt>
              <c:pt idx="6">
                <c:v>8.5989714050940635E-2</c:v>
              </c:pt>
              <c:pt idx="7">
                <c:v>8.6979065663833496E-2</c:v>
              </c:pt>
              <c:pt idx="8">
                <c:v>8.8772423351306348E-2</c:v>
              </c:pt>
              <c:pt idx="9">
                <c:v>8.7622259056430965E-2</c:v>
              </c:pt>
              <c:pt idx="10">
                <c:v>8.7364835305254795E-2</c:v>
              </c:pt>
              <c:pt idx="11">
                <c:v>8.6333941995521829E-2</c:v>
              </c:pt>
              <c:pt idx="12">
                <c:v>8.6377204355261555E-2</c:v>
              </c:pt>
              <c:pt idx="13">
                <c:v>8.749837776215047E-2</c:v>
              </c:pt>
              <c:pt idx="14">
                <c:v>8.7554600785828995E-2</c:v>
              </c:pt>
              <c:pt idx="15">
                <c:v>8.8420195460208892E-2</c:v>
              </c:pt>
              <c:pt idx="16">
                <c:v>9.2446346504048538E-2</c:v>
              </c:pt>
              <c:pt idx="17">
                <c:v>9.3523622888555091E-2</c:v>
              </c:pt>
              <c:pt idx="18">
                <c:v>9.248231324632758E-2</c:v>
              </c:pt>
              <c:pt idx="19">
                <c:v>9.3240884936376542E-2</c:v>
              </c:pt>
              <c:pt idx="20">
                <c:v>9.2825662869099865E-2</c:v>
              </c:pt>
              <c:pt idx="21">
                <c:v>9.3260368138437119E-2</c:v>
              </c:pt>
              <c:pt idx="22">
                <c:v>9.2956595422015523E-2</c:v>
              </c:pt>
              <c:pt idx="23">
                <c:v>9.5609530702987069E-2</c:v>
              </c:pt>
              <c:pt idx="24">
                <c:v>9.6275165732816873E-2</c:v>
              </c:pt>
              <c:pt idx="25">
                <c:v>9.809684580231888E-2</c:v>
              </c:pt>
              <c:pt idx="26">
                <c:v>0.10145457270561706</c:v>
              </c:pt>
              <c:pt idx="27">
                <c:v>9.9822187784687294E-2</c:v>
              </c:pt>
              <c:pt idx="28">
                <c:v>0.10136849508888447</c:v>
              </c:pt>
              <c:pt idx="29">
                <c:v>0.10153602979973199</c:v>
              </c:pt>
              <c:pt idx="30">
                <c:v>0.10112778206593713</c:v>
              </c:pt>
              <c:pt idx="31">
                <c:v>0.10154329808166174</c:v>
              </c:pt>
              <c:pt idx="32">
                <c:v>0.10165349915814748</c:v>
              </c:pt>
              <c:pt idx="33">
                <c:v>0.10147665690603287</c:v>
              </c:pt>
              <c:pt idx="34">
                <c:v>0.10143584813860657</c:v>
              </c:pt>
              <c:pt idx="35">
                <c:v>0.10162799656575153</c:v>
              </c:pt>
              <c:pt idx="36">
                <c:v>0.10135623111087851</c:v>
              </c:pt>
              <c:pt idx="37">
                <c:v>0.10162094072648827</c:v>
              </c:pt>
              <c:pt idx="38">
                <c:v>0.10211625601036935</c:v>
              </c:pt>
              <c:pt idx="39">
                <c:v>0.10508614190179021</c:v>
              </c:pt>
              <c:pt idx="40">
                <c:v>0.10384188740671416</c:v>
              </c:pt>
              <c:pt idx="41">
                <c:v>0.10342451514863601</c:v>
              </c:pt>
              <c:pt idx="42">
                <c:v>0.10296807056818554</c:v>
              </c:pt>
              <c:pt idx="43">
                <c:v>0.10330747203388116</c:v>
              </c:pt>
              <c:pt idx="44">
                <c:v>0.10196626378365238</c:v>
              </c:pt>
              <c:pt idx="45">
                <c:v>0.10026772004080915</c:v>
              </c:pt>
              <c:pt idx="46">
                <c:v>9.9412326128712494E-2</c:v>
              </c:pt>
              <c:pt idx="47">
                <c:v>9.8037863102219042E-2</c:v>
              </c:pt>
              <c:pt idx="48">
                <c:v>9.7076275904218023E-2</c:v>
              </c:pt>
              <c:pt idx="49">
                <c:v>9.6210128543191456E-2</c:v>
              </c:pt>
              <c:pt idx="50">
                <c:v>9.857285424236395E-2</c:v>
              </c:pt>
              <c:pt idx="51">
                <c:v>9.8170388803089925E-2</c:v>
              </c:pt>
              <c:pt idx="52">
                <c:v>9.7683549557439145E-2</c:v>
              </c:pt>
              <c:pt idx="53">
                <c:v>9.7084157046603808E-2</c:v>
              </c:pt>
              <c:pt idx="54">
                <c:v>9.6472957489058847E-2</c:v>
              </c:pt>
              <c:pt idx="55">
                <c:v>9.5858887607811138E-2</c:v>
              </c:pt>
              <c:pt idx="56">
                <c:v>9.5224105257492253E-2</c:v>
              </c:pt>
              <c:pt idx="57">
                <c:v>9.4595517235199725E-2</c:v>
              </c:pt>
              <c:pt idx="58">
                <c:v>9.3972973203668111E-2</c:v>
              </c:pt>
              <c:pt idx="59">
                <c:v>9.3356328890745036E-2</c:v>
              </c:pt>
              <c:pt idx="60">
                <c:v>9.2746887669136274E-2</c:v>
              </c:pt>
              <c:pt idx="61">
                <c:v>9.2144509980870148E-2</c:v>
              </c:pt>
              <c:pt idx="62">
                <c:v>9.1550503776329964E-2</c:v>
              </c:pt>
              <c:pt idx="63">
                <c:v>9.0964829346532106E-2</c:v>
              </c:pt>
              <c:pt idx="64">
                <c:v>9.0388371077073468E-2</c:v>
              </c:pt>
              <c:pt idx="65">
                <c:v>8.9821309650328779E-2</c:v>
              </c:pt>
              <c:pt idx="66">
                <c:v>8.9263562635219368E-2</c:v>
              </c:pt>
              <c:pt idx="67">
                <c:v>8.8716522703266812E-2</c:v>
              </c:pt>
              <c:pt idx="68">
                <c:v>8.8179835004229337E-2</c:v>
              </c:pt>
              <c:pt idx="69">
                <c:v>8.7654349006187959E-2</c:v>
              </c:pt>
              <c:pt idx="70">
                <c:v>8.7139861697725932E-2</c:v>
              </c:pt>
              <c:pt idx="71">
                <c:v>8.6636989176353679E-2</c:v>
              </c:pt>
              <c:pt idx="72">
                <c:v>8.6146273816867527E-2</c:v>
              </c:pt>
              <c:pt idx="73">
                <c:v>8.56679701549692E-2</c:v>
              </c:pt>
              <c:pt idx="74">
                <c:v>8.520159567655379E-2</c:v>
              </c:pt>
              <c:pt idx="75">
                <c:v>8.4747560700291949E-2</c:v>
              </c:pt>
              <c:pt idx="76">
                <c:v>8.4306085828202995E-2</c:v>
              </c:pt>
              <c:pt idx="77">
                <c:v>8.3877360605082107E-2</c:v>
              </c:pt>
              <c:pt idx="78">
                <c:v>8.3461457321557381E-2</c:v>
              </c:pt>
              <c:pt idx="79">
                <c:v>8.3058512543173854E-2</c:v>
              </c:pt>
              <c:pt idx="80">
                <c:v>8.2668178951677634E-2</c:v>
              </c:pt>
              <c:pt idx="81">
                <c:v>8.2288065846730429E-2</c:v>
              </c:pt>
              <c:pt idx="82">
                <c:v>8.1913412793288468E-2</c:v>
              </c:pt>
              <c:pt idx="83">
                <c:v>8.1543702911454227E-2</c:v>
              </c:pt>
              <c:pt idx="84">
                <c:v>8.1178858076291147E-2</c:v>
              </c:pt>
              <c:pt idx="85">
                <c:v>8.0819004910420975E-2</c:v>
              </c:pt>
              <c:pt idx="86">
                <c:v>8.0463571423309663E-2</c:v>
              </c:pt>
              <c:pt idx="87">
                <c:v>8.0112644121009768E-2</c:v>
              </c:pt>
              <c:pt idx="88">
                <c:v>7.9766168949218771E-2</c:v>
              </c:pt>
              <c:pt idx="89">
                <c:v>7.942411779797498E-2</c:v>
              </c:pt>
              <c:pt idx="90">
                <c:v>7.9086054600639694E-2</c:v>
              </c:pt>
              <c:pt idx="91">
                <c:v>7.8751822075045927E-2</c:v>
              </c:pt>
              <c:pt idx="92">
                <c:v>7.84209658115647E-2</c:v>
              </c:pt>
              <c:pt idx="93">
                <c:v>7.8093388569526967E-2</c:v>
              </c:pt>
              <c:pt idx="94">
                <c:v>7.7768970981522911E-2</c:v>
              </c:pt>
              <c:pt idx="95">
                <c:v>7.7447530007552404E-2</c:v>
              </c:pt>
              <c:pt idx="96">
                <c:v>7.7129126404907267E-2</c:v>
              </c:pt>
              <c:pt idx="97">
                <c:v>7.6813536712909983E-2</c:v>
              </c:pt>
              <c:pt idx="98">
                <c:v>7.6500512788619981E-2</c:v>
              </c:pt>
              <c:pt idx="99">
                <c:v>7.6189653576713673E-2</c:v>
              </c:pt>
              <c:pt idx="100">
                <c:v>7.5881344961615749E-2</c:v>
              </c:pt>
              <c:pt idx="101">
                <c:v>7.5575226391938574E-2</c:v>
              </c:pt>
              <c:pt idx="102">
                <c:v>7.5271177893791424E-2</c:v>
              </c:pt>
              <c:pt idx="103">
                <c:v>7.4969125167764578E-2</c:v>
              </c:pt>
              <c:pt idx="104">
                <c:v>7.466886165824331E-2</c:v>
              </c:pt>
              <c:pt idx="105">
                <c:v>7.4370374189417165E-2</c:v>
              </c:pt>
              <c:pt idx="106">
                <c:v>7.4073451085243297E-2</c:v>
              </c:pt>
              <c:pt idx="107">
                <c:v>7.3777903641937495E-2</c:v>
              </c:pt>
              <c:pt idx="108">
                <c:v>7.3483743410530586E-2</c:v>
              </c:pt>
              <c:pt idx="109">
                <c:v>7.3190754802465369E-2</c:v>
              </c:pt>
              <c:pt idx="110">
                <c:v>7.2898700558872043E-2</c:v>
              </c:pt>
              <c:pt idx="111">
                <c:v>7.2619633790303617E-2</c:v>
              </c:pt>
              <c:pt idx="112">
                <c:v>7.2340046265480143E-2</c:v>
              </c:pt>
              <c:pt idx="113">
                <c:v>7.205967793043494E-2</c:v>
              </c:pt>
              <c:pt idx="114">
                <c:v>7.1778513155490484E-2</c:v>
              </c:pt>
              <c:pt idx="115">
                <c:v>7.1496383630741983E-2</c:v>
              </c:pt>
              <c:pt idx="116">
                <c:v>7.1213244954711777E-2</c:v>
              </c:pt>
              <c:pt idx="117">
                <c:v>7.0929028233127286E-2</c:v>
              </c:pt>
              <c:pt idx="118">
                <c:v>7.0643575278257223E-2</c:v>
              </c:pt>
              <c:pt idx="119">
                <c:v>7.0356866698498999E-2</c:v>
              </c:pt>
              <c:pt idx="120">
                <c:v>7.0068760126154095E-2</c:v>
              </c:pt>
              <c:pt idx="121">
                <c:v>6.977922825339028E-2</c:v>
              </c:pt>
              <c:pt idx="122">
                <c:v>6.948826778628267E-2</c:v>
              </c:pt>
              <c:pt idx="123">
                <c:v>6.9195736858338144E-2</c:v>
              </c:pt>
              <c:pt idx="124">
                <c:v>6.8901642055512483E-2</c:v>
              </c:pt>
              <c:pt idx="125">
                <c:v>6.8605904760494274E-2</c:v>
              </c:pt>
              <c:pt idx="126">
                <c:v>6.8308508566489276E-2</c:v>
              </c:pt>
              <c:pt idx="127">
                <c:v>6.8009415479790322E-2</c:v>
              </c:pt>
              <c:pt idx="128">
                <c:v>6.7708524935928924E-2</c:v>
              </c:pt>
              <c:pt idx="129">
                <c:v>6.7405805424028381E-2</c:v>
              </c:pt>
              <c:pt idx="130">
                <c:v>6.7101221325467794E-2</c:v>
              </c:pt>
            </c:numLit>
          </c:val>
          <c:extLst>
            <c:ext xmlns:c16="http://schemas.microsoft.com/office/drawing/2014/chart" uri="{C3380CC4-5D6E-409C-BE32-E72D297353CC}">
              <c16:uniqueId val="{00000001-2177-4CE0-8610-D0F96E80134C}"/>
            </c:ext>
          </c:extLst>
        </c:ser>
        <c:ser>
          <c:idx val="0"/>
          <c:order val="2"/>
          <c:spPr>
            <a:solidFill>
              <a:srgbClr val="FF00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7.2764355828065314E-2</c:v>
              </c:pt>
              <c:pt idx="1">
                <c:v>7.3149482602810789E-2</c:v>
              </c:pt>
              <c:pt idx="2">
                <c:v>7.4107695973199397E-2</c:v>
              </c:pt>
              <c:pt idx="3">
                <c:v>7.7751833124719158E-2</c:v>
              </c:pt>
              <c:pt idx="4">
                <c:v>7.7379782575600964E-2</c:v>
              </c:pt>
              <c:pt idx="5">
                <c:v>7.3636901165823374E-2</c:v>
              </c:pt>
              <c:pt idx="6">
                <c:v>7.5872150138113464E-2</c:v>
              </c:pt>
              <c:pt idx="7">
                <c:v>7.5463619960105727E-2</c:v>
              </c:pt>
              <c:pt idx="8">
                <c:v>7.6737095496008434E-2</c:v>
              </c:pt>
              <c:pt idx="9">
                <c:v>7.856097742629517E-2</c:v>
              </c:pt>
              <c:pt idx="10">
                <c:v>7.7350121828066026E-2</c:v>
              </c:pt>
              <c:pt idx="11">
                <c:v>7.5711664123893935E-2</c:v>
              </c:pt>
              <c:pt idx="12">
                <c:v>7.4033828865621903E-2</c:v>
              </c:pt>
              <c:pt idx="13">
                <c:v>7.2231786741204049E-2</c:v>
              </c:pt>
              <c:pt idx="14">
                <c:v>7.5377963190877056E-2</c:v>
              </c:pt>
              <c:pt idx="15">
                <c:v>7.689040871105382E-2</c:v>
              </c:pt>
              <c:pt idx="16">
                <c:v>7.5440883758965668E-2</c:v>
              </c:pt>
              <c:pt idx="17">
                <c:v>7.6536037492164366E-2</c:v>
              </c:pt>
              <c:pt idx="18">
                <c:v>7.8960959108270015E-2</c:v>
              </c:pt>
              <c:pt idx="19">
                <c:v>8.0718856016735646E-2</c:v>
              </c:pt>
              <c:pt idx="20">
                <c:v>8.22561479860595E-2</c:v>
              </c:pt>
              <c:pt idx="21">
                <c:v>8.2152952996096887E-2</c:v>
              </c:pt>
              <c:pt idx="22">
                <c:v>8.2291559473687728E-2</c:v>
              </c:pt>
              <c:pt idx="23">
                <c:v>8.1248810697156143E-2</c:v>
              </c:pt>
              <c:pt idx="24">
                <c:v>8.4411183875548523E-2</c:v>
              </c:pt>
              <c:pt idx="25">
                <c:v>8.8839373475047098E-2</c:v>
              </c:pt>
              <c:pt idx="26">
                <c:v>8.9610579123180295E-2</c:v>
              </c:pt>
              <c:pt idx="27">
                <c:v>9.2573422602611671E-2</c:v>
              </c:pt>
              <c:pt idx="28">
                <c:v>9.2608329736016196E-2</c:v>
              </c:pt>
              <c:pt idx="29">
                <c:v>9.3028993491067163E-2</c:v>
              </c:pt>
              <c:pt idx="30">
                <c:v>9.5120719456810054E-2</c:v>
              </c:pt>
              <c:pt idx="31">
                <c:v>9.5124088196587062E-2</c:v>
              </c:pt>
              <c:pt idx="32">
                <c:v>9.4091974206581427E-2</c:v>
              </c:pt>
              <c:pt idx="33">
                <c:v>9.4010941478363474E-2</c:v>
              </c:pt>
              <c:pt idx="34">
                <c:v>9.3993483321651097E-2</c:v>
              </c:pt>
              <c:pt idx="35">
                <c:v>9.343200132583511E-2</c:v>
              </c:pt>
              <c:pt idx="36">
                <c:v>9.5150164562943076E-2</c:v>
              </c:pt>
              <c:pt idx="37">
                <c:v>9.6573664732603218E-2</c:v>
              </c:pt>
              <c:pt idx="38">
                <c:v>9.488935268320324E-2</c:v>
              </c:pt>
              <c:pt idx="39">
                <c:v>8.625541431278641E-2</c:v>
              </c:pt>
              <c:pt idx="40">
                <c:v>9.3574731059972535E-2</c:v>
              </c:pt>
              <c:pt idx="41">
                <c:v>9.549645847979446E-2</c:v>
              </c:pt>
              <c:pt idx="42">
                <c:v>9.5208962006659889E-2</c:v>
              </c:pt>
              <c:pt idx="43">
                <c:v>9.5615689632658221E-2</c:v>
              </c:pt>
              <c:pt idx="44">
                <c:v>9.6219117210928407E-2</c:v>
              </c:pt>
              <c:pt idx="45">
                <c:v>9.6186962421583019E-2</c:v>
              </c:pt>
              <c:pt idx="46">
                <c:v>9.6329904928279197E-2</c:v>
              </c:pt>
              <c:pt idx="47">
                <c:v>9.7921210517415425E-2</c:v>
              </c:pt>
              <c:pt idx="48">
                <c:v>9.8953755005541211E-2</c:v>
              </c:pt>
              <c:pt idx="49">
                <c:v>9.9141352978793604E-2</c:v>
              </c:pt>
              <c:pt idx="50">
                <c:v>9.989158532445655E-2</c:v>
              </c:pt>
              <c:pt idx="51">
                <c:v>0.10060344926178863</c:v>
              </c:pt>
              <c:pt idx="52">
                <c:v>0.10140543406918645</c:v>
              </c:pt>
              <c:pt idx="53">
                <c:v>0.1020643717580899</c:v>
              </c:pt>
              <c:pt idx="54">
                <c:v>0.10275070682715821</c:v>
              </c:pt>
              <c:pt idx="55">
                <c:v>0.10342933285980145</c:v>
              </c:pt>
              <c:pt idx="56">
                <c:v>0.1029468170745403</c:v>
              </c:pt>
              <c:pt idx="57">
                <c:v>0.10247718639346517</c:v>
              </c:pt>
              <c:pt idx="58">
                <c:v>0.10201123651557628</c:v>
              </c:pt>
              <c:pt idx="59">
                <c:v>0.10154890426802583</c:v>
              </c:pt>
              <c:pt idx="60">
                <c:v>0.10109070155630687</c:v>
              </c:pt>
              <c:pt idx="61">
                <c:v>0.10063642089774283</c:v>
              </c:pt>
              <c:pt idx="62">
                <c:v>0.10018588824441954</c:v>
              </c:pt>
              <c:pt idx="63">
                <c:v>9.9740081280778159E-2</c:v>
              </c:pt>
              <c:pt idx="64">
                <c:v>9.9299222714797838E-2</c:v>
              </c:pt>
              <c:pt idx="65">
                <c:v>9.8863888268283615E-2</c:v>
              </c:pt>
              <c:pt idx="66">
                <c:v>9.8434743924284709E-2</c:v>
              </c:pt>
              <c:pt idx="67">
                <c:v>9.8012473414297668E-2</c:v>
              </c:pt>
              <c:pt idx="68">
                <c:v>9.7598197586979435E-2</c:v>
              </c:pt>
              <c:pt idx="69">
                <c:v>9.7192797500219072E-2</c:v>
              </c:pt>
              <c:pt idx="70">
                <c:v>9.6797414412831143E-2</c:v>
              </c:pt>
              <c:pt idx="71">
                <c:v>9.6413555951300717E-2</c:v>
              </c:pt>
              <c:pt idx="72">
                <c:v>9.6042476065732407E-2</c:v>
              </c:pt>
              <c:pt idx="73">
                <c:v>9.5685203773958769E-2</c:v>
              </c:pt>
              <c:pt idx="74">
                <c:v>9.5343416237136949E-2</c:v>
              </c:pt>
              <c:pt idx="75">
                <c:v>9.5019118735254024E-2</c:v>
              </c:pt>
              <c:pt idx="76">
                <c:v>9.4713825062853682E-2</c:v>
              </c:pt>
              <c:pt idx="77">
                <c:v>9.4429364268569266E-2</c:v>
              </c:pt>
              <c:pt idx="78">
                <c:v>9.4167648058011671E-2</c:v>
              </c:pt>
              <c:pt idx="79">
                <c:v>9.3930546656037672E-2</c:v>
              </c:pt>
              <c:pt idx="80">
                <c:v>9.372042187606193E-2</c:v>
              </c:pt>
              <c:pt idx="81">
                <c:v>9.3211055000823675E-2</c:v>
              </c:pt>
              <c:pt idx="82">
                <c:v>9.2700387725595787E-2</c:v>
              </c:pt>
              <c:pt idx="83">
                <c:v>9.2188202747868986E-2</c:v>
              </c:pt>
              <c:pt idx="84">
                <c:v>9.1674547146437704E-2</c:v>
              </c:pt>
              <c:pt idx="85">
                <c:v>9.115942834485205E-2</c:v>
              </c:pt>
              <c:pt idx="86">
                <c:v>9.0643015099814664E-2</c:v>
              </c:pt>
              <c:pt idx="87">
                <c:v>9.012516609454134E-2</c:v>
              </c:pt>
              <c:pt idx="88">
                <c:v>8.9605848608977037E-2</c:v>
              </c:pt>
              <c:pt idx="89">
                <c:v>8.908515910086176E-2</c:v>
              </c:pt>
              <c:pt idx="90">
                <c:v>8.8562920017281832E-2</c:v>
              </c:pt>
              <c:pt idx="91">
                <c:v>8.8039382230690202E-2</c:v>
              </c:pt>
              <c:pt idx="92">
                <c:v>8.7514459357558638E-2</c:v>
              </c:pt>
              <c:pt idx="93">
                <c:v>8.6988163082545616E-2</c:v>
              </c:pt>
              <c:pt idx="94">
                <c:v>8.6460407768003997E-2</c:v>
              </c:pt>
              <c:pt idx="95">
                <c:v>8.5931207029717807E-2</c:v>
              </c:pt>
              <c:pt idx="96">
                <c:v>8.5400659389953851E-2</c:v>
              </c:pt>
              <c:pt idx="97">
                <c:v>8.4868832578642056E-2</c:v>
              </c:pt>
              <c:pt idx="98">
                <c:v>8.4335564765663285E-2</c:v>
              </c:pt>
              <c:pt idx="99">
                <c:v>8.3800975682148657E-2</c:v>
              </c:pt>
              <c:pt idx="100">
                <c:v>8.3264971277319952E-2</c:v>
              </c:pt>
              <c:pt idx="101">
                <c:v>8.2727529752737144E-2</c:v>
              </c:pt>
              <c:pt idx="102">
                <c:v>8.218892904118677E-2</c:v>
              </c:pt>
              <c:pt idx="103">
                <c:v>8.1648901976321075E-2</c:v>
              </c:pt>
              <c:pt idx="104">
                <c:v>8.1107611811424188E-2</c:v>
              </c:pt>
              <c:pt idx="105">
                <c:v>8.0565193621592687E-2</c:v>
              </c:pt>
              <c:pt idx="106">
                <c:v>8.0021601464417683E-2</c:v>
              </c:pt>
              <c:pt idx="107">
                <c:v>7.9476870338384215E-2</c:v>
              </c:pt>
              <c:pt idx="108">
                <c:v>7.893083678438903E-2</c:v>
              </c:pt>
              <c:pt idx="109">
                <c:v>7.838380728935844E-2</c:v>
              </c:pt>
              <c:pt idx="110">
                <c:v>7.7835660073341861E-2</c:v>
              </c:pt>
              <c:pt idx="111">
                <c:v>7.7507450549642434E-2</c:v>
              </c:pt>
              <c:pt idx="112">
                <c:v>7.7185050955245429E-2</c:v>
              </c:pt>
              <c:pt idx="113">
                <c:v>7.6868410213439292E-2</c:v>
              </c:pt>
              <c:pt idx="114">
                <c:v>7.6557541285400127E-2</c:v>
              </c:pt>
              <c:pt idx="115">
                <c:v>7.6252539627794727E-2</c:v>
              </c:pt>
              <c:pt idx="116">
                <c:v>7.5953485602471282E-2</c:v>
              </c:pt>
              <c:pt idx="117">
                <c:v>7.5660366345042848E-2</c:v>
              </c:pt>
              <c:pt idx="118">
                <c:v>7.5373389647757708E-2</c:v>
              </c:pt>
              <c:pt idx="119">
                <c:v>7.5092369900253544E-2</c:v>
              </c:pt>
              <c:pt idx="120">
                <c:v>7.4817271645910371E-2</c:v>
              </c:pt>
              <c:pt idx="121">
                <c:v>7.454826772114391E-2</c:v>
              </c:pt>
              <c:pt idx="122">
                <c:v>7.428539539969202E-2</c:v>
              </c:pt>
              <c:pt idx="123">
                <c:v>7.4028593003723525E-2</c:v>
              </c:pt>
              <c:pt idx="124">
                <c:v>7.3777807883149416E-2</c:v>
              </c:pt>
              <c:pt idx="125">
                <c:v>7.3533102102519482E-2</c:v>
              </c:pt>
              <c:pt idx="126">
                <c:v>7.3294432505273968E-2</c:v>
              </c:pt>
              <c:pt idx="127">
                <c:v>7.3061797219889757E-2</c:v>
              </c:pt>
              <c:pt idx="128">
                <c:v>7.2835274008504494E-2</c:v>
              </c:pt>
              <c:pt idx="129">
                <c:v>7.2614849701142542E-2</c:v>
              </c:pt>
              <c:pt idx="130">
                <c:v>7.2400533001861014E-2</c:v>
              </c:pt>
            </c:numLit>
          </c:val>
          <c:extLst>
            <c:ext xmlns:c16="http://schemas.microsoft.com/office/drawing/2014/chart" uri="{C3380CC4-5D6E-409C-BE32-E72D297353CC}">
              <c16:uniqueId val="{00000002-2177-4CE0-8610-D0F96E80134C}"/>
            </c:ext>
          </c:extLst>
        </c:ser>
        <c:ser>
          <c:idx val="1"/>
          <c:order val="3"/>
          <c:spPr>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6.5903100153292732E-2</c:v>
              </c:pt>
              <c:pt idx="1">
                <c:v>6.5418869419855114E-2</c:v>
              </c:pt>
              <c:pt idx="2">
                <c:v>6.545133811632825E-2</c:v>
              </c:pt>
              <c:pt idx="3">
                <c:v>6.7450537844089359E-2</c:v>
              </c:pt>
              <c:pt idx="4">
                <c:v>7.070366411232637E-2</c:v>
              </c:pt>
              <c:pt idx="5">
                <c:v>6.8005025214712897E-2</c:v>
              </c:pt>
              <c:pt idx="6">
                <c:v>6.7844919091430381E-2</c:v>
              </c:pt>
              <c:pt idx="7">
                <c:v>6.6373718217705657E-2</c:v>
              </c:pt>
              <c:pt idx="8">
                <c:v>6.5553809467741364E-2</c:v>
              </c:pt>
              <c:pt idx="9">
                <c:v>6.6386630806301028E-2</c:v>
              </c:pt>
              <c:pt idx="10">
                <c:v>6.6203076077258366E-2</c:v>
              </c:pt>
              <c:pt idx="11">
                <c:v>6.1158563886366826E-2</c:v>
              </c:pt>
              <c:pt idx="12">
                <c:v>5.8341540042851074E-2</c:v>
              </c:pt>
              <c:pt idx="13">
                <c:v>5.4281120976075257E-2</c:v>
              </c:pt>
              <c:pt idx="14">
                <c:v>5.497622307939979E-2</c:v>
              </c:pt>
              <c:pt idx="15">
                <c:v>5.4093399066625809E-2</c:v>
              </c:pt>
              <c:pt idx="16">
                <c:v>5.0934600784777927E-2</c:v>
              </c:pt>
              <c:pt idx="17">
                <c:v>5.0156348148939212E-2</c:v>
              </c:pt>
              <c:pt idx="18">
                <c:v>5.1081973659028147E-2</c:v>
              </c:pt>
              <c:pt idx="19">
                <c:v>5.2734007493469424E-2</c:v>
              </c:pt>
              <c:pt idx="20">
                <c:v>5.1046101375076904E-2</c:v>
              </c:pt>
              <c:pt idx="21">
                <c:v>5.0363575638743018E-2</c:v>
              </c:pt>
              <c:pt idx="22">
                <c:v>4.8860149533648568E-2</c:v>
              </c:pt>
              <c:pt idx="23">
                <c:v>4.8129690275360966E-2</c:v>
              </c:pt>
              <c:pt idx="24">
                <c:v>4.8143340845447941E-2</c:v>
              </c:pt>
              <c:pt idx="25">
                <c:v>4.8047388638183974E-2</c:v>
              </c:pt>
              <c:pt idx="26">
                <c:v>4.7745366119811242E-2</c:v>
              </c:pt>
              <c:pt idx="27">
                <c:v>4.7640529607171626E-2</c:v>
              </c:pt>
              <c:pt idx="28">
                <c:v>4.76630796263596E-2</c:v>
              </c:pt>
              <c:pt idx="29">
                <c:v>4.8079626242165739E-2</c:v>
              </c:pt>
              <c:pt idx="30">
                <c:v>4.7310831037757413E-2</c:v>
              </c:pt>
              <c:pt idx="31">
                <c:v>4.8242080749733809E-2</c:v>
              </c:pt>
              <c:pt idx="32">
                <c:v>4.7836619585810085E-2</c:v>
              </c:pt>
              <c:pt idx="33">
                <c:v>4.6526594600238814E-2</c:v>
              </c:pt>
              <c:pt idx="34">
                <c:v>4.5818295053912536E-2</c:v>
              </c:pt>
              <c:pt idx="35">
                <c:v>4.4769051093033439E-2</c:v>
              </c:pt>
              <c:pt idx="36">
                <c:v>4.5021381373879482E-2</c:v>
              </c:pt>
              <c:pt idx="37">
                <c:v>4.468156407521643E-2</c:v>
              </c:pt>
              <c:pt idx="38">
                <c:v>4.3838156962881215E-2</c:v>
              </c:pt>
              <c:pt idx="39">
                <c:v>4.4006122791070669E-2</c:v>
              </c:pt>
              <c:pt idx="40">
                <c:v>4.3582518826378668E-2</c:v>
              </c:pt>
              <c:pt idx="41">
                <c:v>4.2543061521240259E-2</c:v>
              </c:pt>
              <c:pt idx="42">
                <c:v>4.172788487152259E-2</c:v>
              </c:pt>
              <c:pt idx="43">
                <c:v>4.0994989247309953E-2</c:v>
              </c:pt>
              <c:pt idx="44">
                <c:v>4.0449680145844859E-2</c:v>
              </c:pt>
              <c:pt idx="45">
                <c:v>4.1813098389917036E-2</c:v>
              </c:pt>
              <c:pt idx="46">
                <c:v>4.1651928024489464E-2</c:v>
              </c:pt>
              <c:pt idx="47">
                <c:v>4.0729428283615941E-2</c:v>
              </c:pt>
              <c:pt idx="48">
                <c:v>4.0473086984196112E-2</c:v>
              </c:pt>
              <c:pt idx="49">
                <c:v>4.0063524911014857E-2</c:v>
              </c:pt>
              <c:pt idx="50">
                <c:v>4.0423030447144646E-2</c:v>
              </c:pt>
              <c:pt idx="51">
                <c:v>4.0277006764033278E-2</c:v>
              </c:pt>
              <c:pt idx="52">
                <c:v>4.0208916113075845E-2</c:v>
              </c:pt>
              <c:pt idx="53">
                <c:v>4.0116439266919886E-2</c:v>
              </c:pt>
              <c:pt idx="54">
                <c:v>4.0058782495786628E-2</c:v>
              </c:pt>
              <c:pt idx="55">
                <c:v>4.002817110467486E-2</c:v>
              </c:pt>
              <c:pt idx="56">
                <c:v>3.9848262131039897E-2</c:v>
              </c:pt>
              <c:pt idx="57">
                <c:v>3.9669816208089508E-2</c:v>
              </c:pt>
              <c:pt idx="58">
                <c:v>3.9489223708267622E-2</c:v>
              </c:pt>
              <c:pt idx="59">
                <c:v>3.9307328719652014E-2</c:v>
              </c:pt>
              <c:pt idx="60">
                <c:v>3.9124464255217151E-2</c:v>
              </c:pt>
              <c:pt idx="61">
                <c:v>3.8940579580586325E-2</c:v>
              </c:pt>
              <c:pt idx="62">
                <c:v>3.8756310013421967E-2</c:v>
              </c:pt>
              <c:pt idx="63">
                <c:v>3.8571517253261092E-2</c:v>
              </c:pt>
              <c:pt idx="64">
                <c:v>3.8386323517501882E-2</c:v>
              </c:pt>
              <c:pt idx="65">
                <c:v>3.8200722913859363E-2</c:v>
              </c:pt>
              <c:pt idx="66">
                <c:v>3.8015097160244822E-2</c:v>
              </c:pt>
              <c:pt idx="67">
                <c:v>3.7829294034179783E-2</c:v>
              </c:pt>
              <c:pt idx="68">
                <c:v>3.7643240933269054E-2</c:v>
              </c:pt>
              <c:pt idx="69">
                <c:v>3.7457357939486784E-2</c:v>
              </c:pt>
              <c:pt idx="70">
                <c:v>3.7271502024503626E-2</c:v>
              </c:pt>
              <c:pt idx="71">
                <c:v>3.7085498782711501E-2</c:v>
              </c:pt>
              <c:pt idx="72">
                <c:v>3.689966019740705E-2</c:v>
              </c:pt>
              <c:pt idx="73">
                <c:v>3.6713641086329629E-2</c:v>
              </c:pt>
              <c:pt idx="74">
                <c:v>3.6527964378570969E-2</c:v>
              </c:pt>
              <c:pt idx="75">
                <c:v>3.6342497526276149E-2</c:v>
              </c:pt>
              <c:pt idx="76">
                <c:v>3.61574281751081E-2</c:v>
              </c:pt>
              <c:pt idx="77">
                <c:v>3.5972863969654809E-2</c:v>
              </c:pt>
              <c:pt idx="78">
                <c:v>3.5788765288837968E-2</c:v>
              </c:pt>
              <c:pt idx="79">
                <c:v>3.5605271824182522E-2</c:v>
              </c:pt>
              <c:pt idx="80">
                <c:v>3.5422501599782219E-2</c:v>
              </c:pt>
              <c:pt idx="81">
                <c:v>3.5321170656597962E-2</c:v>
              </c:pt>
              <c:pt idx="82">
                <c:v>3.5218926319941196E-2</c:v>
              </c:pt>
              <c:pt idx="83">
                <c:v>3.5115652303758141E-2</c:v>
              </c:pt>
              <c:pt idx="84">
                <c:v>3.5011453815298549E-2</c:v>
              </c:pt>
              <c:pt idx="85">
                <c:v>3.4906240410542591E-2</c:v>
              </c:pt>
              <c:pt idx="86">
                <c:v>3.4800088352372117E-2</c:v>
              </c:pt>
              <c:pt idx="87">
                <c:v>3.4692844664086946E-2</c:v>
              </c:pt>
              <c:pt idx="88">
                <c:v>3.4584478478822289E-2</c:v>
              </c:pt>
              <c:pt idx="89">
                <c:v>3.4475201492515865E-2</c:v>
              </c:pt>
              <c:pt idx="90">
                <c:v>3.4365041060699812E-2</c:v>
              </c:pt>
              <c:pt idx="91">
                <c:v>3.4253847702091472E-2</c:v>
              </c:pt>
              <c:pt idx="92">
                <c:v>3.4141670408602595E-2</c:v>
              </c:pt>
              <c:pt idx="93">
                <c:v>3.4028501127689646E-2</c:v>
              </c:pt>
              <c:pt idx="94">
                <c:v>3.3914513957827006E-2</c:v>
              </c:pt>
              <c:pt idx="95">
                <c:v>3.3799504659392625E-2</c:v>
              </c:pt>
              <c:pt idx="96">
                <c:v>3.3683493950722412E-2</c:v>
              </c:pt>
              <c:pt idx="97">
                <c:v>3.3566609735264069E-2</c:v>
              </c:pt>
              <c:pt idx="98">
                <c:v>3.3448804381206634E-2</c:v>
              </c:pt>
              <c:pt idx="99">
                <c:v>3.333012208009211E-2</c:v>
              </c:pt>
              <c:pt idx="100">
                <c:v>3.3210542590580913E-2</c:v>
              </c:pt>
              <c:pt idx="101">
                <c:v>3.3090139453555337E-2</c:v>
              </c:pt>
              <c:pt idx="102">
                <c:v>3.2968875238760777E-2</c:v>
              </c:pt>
              <c:pt idx="103">
                <c:v>3.2846716071203465E-2</c:v>
              </c:pt>
              <c:pt idx="104">
                <c:v>3.272368767993631E-2</c:v>
              </c:pt>
              <c:pt idx="105">
                <c:v>3.25996909583985E-2</c:v>
              </c:pt>
              <c:pt idx="106">
                <c:v>3.2474833172082843E-2</c:v>
              </c:pt>
              <c:pt idx="107">
                <c:v>3.234903565094558E-2</c:v>
              </c:pt>
              <c:pt idx="108">
                <c:v>3.2222369614830354E-2</c:v>
              </c:pt>
              <c:pt idx="109">
                <c:v>3.2094811053555584E-2</c:v>
              </c:pt>
              <c:pt idx="110">
                <c:v>3.1966405661425674E-2</c:v>
              </c:pt>
              <c:pt idx="111">
                <c:v>3.1780249402150393E-2</c:v>
              </c:pt>
              <c:pt idx="112">
                <c:v>3.1592845195091028E-2</c:v>
              </c:pt>
              <c:pt idx="113">
                <c:v>3.1404296363503399E-2</c:v>
              </c:pt>
              <c:pt idx="114">
                <c:v>3.1214543147078326E-2</c:v>
              </c:pt>
              <c:pt idx="115">
                <c:v>3.1023684311667632E-2</c:v>
              </c:pt>
              <c:pt idx="116">
                <c:v>3.0831590868208112E-2</c:v>
              </c:pt>
              <c:pt idx="117">
                <c:v>3.0638277267020363E-2</c:v>
              </c:pt>
              <c:pt idx="118">
                <c:v>3.0443742742361217E-2</c:v>
              </c:pt>
              <c:pt idx="119">
                <c:v>3.0248028372056611E-2</c:v>
              </c:pt>
              <c:pt idx="120">
                <c:v>3.0051135951659969E-2</c:v>
              </c:pt>
              <c:pt idx="121">
                <c:v>2.985309340409438E-2</c:v>
              </c:pt>
              <c:pt idx="122">
                <c:v>2.9653888013296405E-2</c:v>
              </c:pt>
              <c:pt idx="123">
                <c:v>2.9453509115657677E-2</c:v>
              </c:pt>
              <c:pt idx="124">
                <c:v>2.925200098926704E-2</c:v>
              </c:pt>
              <c:pt idx="125">
                <c:v>2.9049357190661776E-2</c:v>
              </c:pt>
              <c:pt idx="126">
                <c:v>2.8845604372024283E-2</c:v>
              </c:pt>
              <c:pt idx="127">
                <c:v>2.8640745140503177E-2</c:v>
              </c:pt>
              <c:pt idx="128">
                <c:v>2.8434804249514192E-2</c:v>
              </c:pt>
              <c:pt idx="129">
                <c:v>2.8227790612225846E-2</c:v>
              </c:pt>
              <c:pt idx="130">
                <c:v>2.8019719773272403E-2</c:v>
              </c:pt>
            </c:numLit>
          </c:val>
          <c:extLst>
            <c:ext xmlns:c16="http://schemas.microsoft.com/office/drawing/2014/chart" uri="{C3380CC4-5D6E-409C-BE32-E72D297353CC}">
              <c16:uniqueId val="{00000003-2177-4CE0-8610-D0F96E80134C}"/>
            </c:ext>
          </c:extLst>
        </c:ser>
        <c:ser>
          <c:idx val="2"/>
          <c:order val="4"/>
          <c:spPr>
            <a:solidFill>
              <a:srgbClr val="F727D4"/>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3.2991644338095441E-2</c:v>
              </c:pt>
              <c:pt idx="1">
                <c:v>3.2825693546906572E-2</c:v>
              </c:pt>
              <c:pt idx="2">
                <c:v>3.2859030096157107E-2</c:v>
              </c:pt>
              <c:pt idx="3">
                <c:v>3.3816039595864399E-2</c:v>
              </c:pt>
              <c:pt idx="4">
                <c:v>3.4432452697237256E-2</c:v>
              </c:pt>
              <c:pt idx="5">
                <c:v>3.4413865956397505E-2</c:v>
              </c:pt>
              <c:pt idx="6">
                <c:v>3.4971016168918879E-2</c:v>
              </c:pt>
              <c:pt idx="7">
                <c:v>3.5215961302693312E-2</c:v>
              </c:pt>
              <c:pt idx="8">
                <c:v>3.5512954573960594E-2</c:v>
              </c:pt>
              <c:pt idx="9">
                <c:v>3.62337163005357E-2</c:v>
              </c:pt>
              <c:pt idx="10">
                <c:v>3.6506921515270539E-2</c:v>
              </c:pt>
              <c:pt idx="11">
                <c:v>3.521448779942099E-2</c:v>
              </c:pt>
              <c:pt idx="12">
                <c:v>3.5606314280639761E-2</c:v>
              </c:pt>
              <c:pt idx="13">
                <c:v>3.6104784783156332E-2</c:v>
              </c:pt>
              <c:pt idx="14">
                <c:v>3.6392010437869673E-2</c:v>
              </c:pt>
              <c:pt idx="15">
                <c:v>3.6288221233735596E-2</c:v>
              </c:pt>
              <c:pt idx="16">
                <c:v>3.647190897375447E-2</c:v>
              </c:pt>
              <c:pt idx="17">
                <c:v>3.7145148692484538E-2</c:v>
              </c:pt>
              <c:pt idx="18">
                <c:v>3.7477522543549253E-2</c:v>
              </c:pt>
              <c:pt idx="19">
                <c:v>3.7693060806261877E-2</c:v>
              </c:pt>
              <c:pt idx="20">
                <c:v>3.8301177009287597E-2</c:v>
              </c:pt>
              <c:pt idx="21">
                <c:v>3.8313076784952618E-2</c:v>
              </c:pt>
              <c:pt idx="22">
                <c:v>3.8876824514316705E-2</c:v>
              </c:pt>
              <c:pt idx="23">
                <c:v>3.9190652235098114E-2</c:v>
              </c:pt>
              <c:pt idx="24">
                <c:v>3.9969623025327944E-2</c:v>
              </c:pt>
              <c:pt idx="25">
                <c:v>4.0516993102519057E-2</c:v>
              </c:pt>
              <c:pt idx="26">
                <c:v>4.010414424241248E-2</c:v>
              </c:pt>
              <c:pt idx="27">
                <c:v>4.1300990654675906E-2</c:v>
              </c:pt>
              <c:pt idx="28">
                <c:v>4.1254645518010655E-2</c:v>
              </c:pt>
              <c:pt idx="29">
                <c:v>4.1113399452854492E-2</c:v>
              </c:pt>
              <c:pt idx="30">
                <c:v>4.0922024156952792E-2</c:v>
              </c:pt>
              <c:pt idx="31">
                <c:v>4.0343932401595811E-2</c:v>
              </c:pt>
              <c:pt idx="32">
                <c:v>3.9877200596675863E-2</c:v>
              </c:pt>
              <c:pt idx="33">
                <c:v>3.9784084410711011E-2</c:v>
              </c:pt>
              <c:pt idx="34">
                <c:v>3.9846801764901553E-2</c:v>
              </c:pt>
              <c:pt idx="35">
                <c:v>3.9852062722924846E-2</c:v>
              </c:pt>
              <c:pt idx="36">
                <c:v>4.0422839145224897E-2</c:v>
              </c:pt>
              <c:pt idx="37">
                <c:v>4.0681018331807359E-2</c:v>
              </c:pt>
              <c:pt idx="38">
                <c:v>4.0173900480277074E-2</c:v>
              </c:pt>
              <c:pt idx="39">
                <c:v>3.9553077036082879E-2</c:v>
              </c:pt>
              <c:pt idx="40">
                <c:v>3.9610219130005231E-2</c:v>
              </c:pt>
              <c:pt idx="41">
                <c:v>4.1085135231341614E-2</c:v>
              </c:pt>
              <c:pt idx="42">
                <c:v>4.2506160711551375E-2</c:v>
              </c:pt>
              <c:pt idx="43">
                <c:v>4.2591154689872415E-2</c:v>
              </c:pt>
              <c:pt idx="44">
                <c:v>4.3180290106327637E-2</c:v>
              </c:pt>
              <c:pt idx="45">
                <c:v>4.3048521716549493E-2</c:v>
              </c:pt>
              <c:pt idx="46">
                <c:v>4.2926750452168039E-2</c:v>
              </c:pt>
              <c:pt idx="47">
                <c:v>4.3395542626262877E-2</c:v>
              </c:pt>
              <c:pt idx="48">
                <c:v>4.3939126244887126E-2</c:v>
              </c:pt>
              <c:pt idx="49">
                <c:v>4.4063447067488534E-2</c:v>
              </c:pt>
              <c:pt idx="50">
                <c:v>4.0731379799828375E-2</c:v>
              </c:pt>
              <c:pt idx="51">
                <c:v>4.0882794226355136E-2</c:v>
              </c:pt>
              <c:pt idx="52">
                <c:v>4.1390334900869546E-2</c:v>
              </c:pt>
              <c:pt idx="53">
                <c:v>4.1925729760188317E-2</c:v>
              </c:pt>
              <c:pt idx="54">
                <c:v>4.2416701660727446E-2</c:v>
              </c:pt>
              <c:pt idx="55">
                <c:v>4.2966011626624931E-2</c:v>
              </c:pt>
              <c:pt idx="56">
                <c:v>4.2954355058259057E-2</c:v>
              </c:pt>
              <c:pt idx="57">
                <c:v>4.2922939029411654E-2</c:v>
              </c:pt>
              <c:pt idx="58">
                <c:v>4.2873384562931313E-2</c:v>
              </c:pt>
              <c:pt idx="59">
                <c:v>4.2805536118122281E-2</c:v>
              </c:pt>
              <c:pt idx="60">
                <c:v>4.2718623645860786E-2</c:v>
              </c:pt>
              <c:pt idx="61">
                <c:v>4.2612013681126354E-2</c:v>
              </c:pt>
              <c:pt idx="62">
                <c:v>4.2483588154743603E-2</c:v>
              </c:pt>
              <c:pt idx="63">
                <c:v>4.233372488323156E-2</c:v>
              </c:pt>
              <c:pt idx="64">
                <c:v>4.2160689963915678E-2</c:v>
              </c:pt>
              <c:pt idx="65">
                <c:v>4.1963751402675289E-2</c:v>
              </c:pt>
              <c:pt idx="66">
                <c:v>4.1741809477656724E-2</c:v>
              </c:pt>
              <c:pt idx="67">
                <c:v>4.1493717130768104E-2</c:v>
              </c:pt>
              <c:pt idx="68">
                <c:v>4.1218541692673437E-2</c:v>
              </c:pt>
              <c:pt idx="69">
                <c:v>4.0915164067707947E-2</c:v>
              </c:pt>
              <c:pt idx="70">
                <c:v>4.0583202690037797E-2</c:v>
              </c:pt>
              <c:pt idx="71">
                <c:v>4.0221537833701457E-2</c:v>
              </c:pt>
              <c:pt idx="72">
                <c:v>3.9829059822750382E-2</c:v>
              </c:pt>
              <c:pt idx="73">
                <c:v>3.940489725141029E-2</c:v>
              </c:pt>
              <c:pt idx="74">
                <c:v>3.8948843172165473E-2</c:v>
              </c:pt>
              <c:pt idx="75">
                <c:v>3.8460346214301208E-2</c:v>
              </c:pt>
              <c:pt idx="76">
                <c:v>3.7938246443932816E-2</c:v>
              </c:pt>
              <c:pt idx="77">
                <c:v>3.7382065435679589E-2</c:v>
              </c:pt>
              <c:pt idx="78">
                <c:v>3.6792152444127778E-2</c:v>
              </c:pt>
              <c:pt idx="79">
                <c:v>3.616754777129632E-2</c:v>
              </c:pt>
              <c:pt idx="80">
                <c:v>3.5507934630176229E-2</c:v>
              </c:pt>
              <c:pt idx="81">
                <c:v>3.5570819710221802E-2</c:v>
              </c:pt>
              <c:pt idx="82">
                <c:v>3.5634548121116785E-2</c:v>
              </c:pt>
              <c:pt idx="83">
                <c:v>3.5699026385715441E-2</c:v>
              </c:pt>
              <c:pt idx="84">
                <c:v>3.5764430344962572E-2</c:v>
              </c:pt>
              <c:pt idx="85">
                <c:v>3.5830561474637562E-2</c:v>
              </c:pt>
              <c:pt idx="86">
                <c:v>3.5897621003046769E-2</c:v>
              </c:pt>
              <c:pt idx="87">
                <c:v>3.5965382548317611E-2</c:v>
              </c:pt>
              <c:pt idx="88">
                <c:v>3.6033857749258762E-2</c:v>
              </c:pt>
              <c:pt idx="89">
                <c:v>3.6103208878060303E-2</c:v>
              </c:pt>
              <c:pt idx="90">
                <c:v>3.6173082876168085E-2</c:v>
              </c:pt>
              <c:pt idx="91">
                <c:v>3.6243626377638408E-2</c:v>
              </c:pt>
              <c:pt idx="92">
                <c:v>3.6314604142202583E-2</c:v>
              </c:pt>
              <c:pt idx="93">
                <c:v>3.6386169530057473E-2</c:v>
              </c:pt>
              <c:pt idx="94">
                <c:v>3.6458201841585713E-2</c:v>
              </c:pt>
              <c:pt idx="95">
                <c:v>3.6530752572610577E-2</c:v>
              </c:pt>
              <c:pt idx="96">
                <c:v>3.6603791135829622E-2</c:v>
              </c:pt>
              <c:pt idx="97">
                <c:v>3.6677493599676529E-2</c:v>
              </c:pt>
              <c:pt idx="98">
                <c:v>3.6751479578978632E-2</c:v>
              </c:pt>
              <c:pt idx="99">
                <c:v>3.682608086540845E-2</c:v>
              </c:pt>
              <c:pt idx="100">
                <c:v>3.6901312723971624E-2</c:v>
              </c:pt>
              <c:pt idx="101">
                <c:v>3.697708835910183E-2</c:v>
              </c:pt>
              <c:pt idx="102">
                <c:v>3.7053887404770482E-2</c:v>
              </c:pt>
              <c:pt idx="103">
                <c:v>3.7131347969795767E-2</c:v>
              </c:pt>
              <c:pt idx="104">
                <c:v>3.7209593802170218E-2</c:v>
              </c:pt>
              <c:pt idx="105">
                <c:v>3.7288888325061893E-2</c:v>
              </c:pt>
              <c:pt idx="106">
                <c:v>3.7368908333851494E-2</c:v>
              </c:pt>
              <c:pt idx="107">
                <c:v>3.7450056907809462E-2</c:v>
              </c:pt>
              <c:pt idx="108">
                <c:v>3.753230464369077E-2</c:v>
              </c:pt>
              <c:pt idx="109">
                <c:v>3.7615508774396719E-2</c:v>
              </c:pt>
              <c:pt idx="110">
                <c:v>3.769976937630666E-2</c:v>
              </c:pt>
              <c:pt idx="111">
                <c:v>3.7338708715720648E-2</c:v>
              </c:pt>
              <c:pt idx="112">
                <c:v>3.6975209714398785E-2</c:v>
              </c:pt>
              <c:pt idx="113">
                <c:v>3.6609363968241174E-2</c:v>
              </c:pt>
              <c:pt idx="114">
                <c:v>3.6241073033660656E-2</c:v>
              </c:pt>
              <c:pt idx="115">
                <c:v>3.5870578637455061E-2</c:v>
              </c:pt>
              <c:pt idx="116">
                <c:v>3.5497898973296305E-2</c:v>
              </c:pt>
              <c:pt idx="117">
                <c:v>3.512292993282437E-2</c:v>
              </c:pt>
              <c:pt idx="118">
                <c:v>3.4745802297712083E-2</c:v>
              </c:pt>
              <c:pt idx="119">
                <c:v>3.4366617217469253E-2</c:v>
              </c:pt>
              <c:pt idx="120">
                <c:v>3.398538770851E-2</c:v>
              </c:pt>
              <c:pt idx="121">
                <c:v>3.3602218899321155E-2</c:v>
              </c:pt>
              <c:pt idx="122">
                <c:v>3.3217252270812E-2</c:v>
              </c:pt>
              <c:pt idx="123">
                <c:v>3.2830469205882507E-2</c:v>
              </c:pt>
              <c:pt idx="124">
                <c:v>3.2441890858332101E-2</c:v>
              </c:pt>
              <c:pt idx="125">
                <c:v>3.205165760558782E-2</c:v>
              </c:pt>
              <c:pt idx="126">
                <c:v>3.1659778050612999E-2</c:v>
              </c:pt>
              <c:pt idx="127">
                <c:v>3.1266233693223171E-2</c:v>
              </c:pt>
              <c:pt idx="128">
                <c:v>3.0871111734917172E-2</c:v>
              </c:pt>
              <c:pt idx="129">
                <c:v>3.047442652666028E-2</c:v>
              </c:pt>
              <c:pt idx="130">
                <c:v>3.0076208138637445E-2</c:v>
              </c:pt>
            </c:numLit>
          </c:val>
          <c:extLst>
            <c:ext xmlns:c16="http://schemas.microsoft.com/office/drawing/2014/chart" uri="{C3380CC4-5D6E-409C-BE32-E72D297353CC}">
              <c16:uniqueId val="{00000004-2177-4CE0-8610-D0F96E80134C}"/>
            </c:ext>
          </c:extLst>
        </c:ser>
        <c:dLbls>
          <c:showLegendKey val="0"/>
          <c:showVal val="0"/>
          <c:showCatName val="0"/>
          <c:showSerName val="0"/>
          <c:showPercent val="0"/>
          <c:showBubbleSize val="0"/>
        </c:dLbls>
        <c:axId val="-1772665040"/>
        <c:axId val="-1772661512"/>
      </c:areaChart>
      <c:catAx>
        <c:axId val="-1772665040"/>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61512"/>
        <c:crosses val="autoZero"/>
        <c:auto val="1"/>
        <c:lblAlgn val="ctr"/>
        <c:lblOffset val="100"/>
        <c:tickLblSkip val="10"/>
        <c:tickMarkSkip val="5"/>
        <c:noMultiLvlLbl val="0"/>
      </c:catAx>
      <c:valAx>
        <c:axId val="-1772661512"/>
        <c:scaling>
          <c:orientation val="minMax"/>
          <c:max val="0.45"/>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Share of material sectors in final consumption expenditure </a:t>
                </a:r>
                <a:r>
                  <a:rPr lang="fr-FR" sz="800" b="0" baseline="0">
                    <a:latin typeface="Arial" panose="020B0604020202020204" pitchFamily="34" charset="0"/>
                    <a:cs typeface="Arial" panose="020B0604020202020204" pitchFamily="34" charset="0"/>
                  </a:rPr>
                  <a:t>(constant prices)</a:t>
                </a:r>
                <a:endParaRPr lang="fr-FR" sz="800" b="0">
                  <a:latin typeface="Arial" panose="020B0604020202020204" pitchFamily="34" charset="0"/>
                  <a:cs typeface="Arial" panose="020B0604020202020204" pitchFamily="34" charset="0"/>
                </a:endParaRPr>
              </a:p>
            </c:rich>
          </c:tx>
          <c:layout>
            <c:manualLayout>
              <c:xMode val="edge"/>
              <c:yMode val="edge"/>
              <c:x val="1.537580584738031E-4"/>
              <c:y val="3.9365319838187168E-2"/>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65040"/>
        <c:crosses val="autoZero"/>
        <c:crossBetween val="midCat"/>
        <c:majorUnit val="0.05"/>
      </c:valAx>
      <c:spPr>
        <a:ln w="25400">
          <a:solidFill>
            <a:sysClr val="windowText" lastClr="000000"/>
          </a:solidFill>
        </a:ln>
      </c:spPr>
    </c:plotArea>
    <c:plotVisOnly val="1"/>
    <c:dispBlanksAs val="gap"/>
    <c:showDLblsOverMax val="0"/>
  </c:chart>
  <c:spPr>
    <a:ln>
      <a:noFill/>
    </a:ln>
  </c:spPr>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17. Sustainable Convergence Scenarion:</a:t>
            </a:r>
          </a:p>
          <a:p>
            <a:pPr>
              <a:defRPr sz="1500"/>
            </a:pPr>
            <a:r>
              <a:rPr lang="fr-FR" sz="2000" baseline="0">
                <a:latin typeface="Arial" panose="020B0604020202020204" pitchFamily="34" charset="0"/>
                <a:cs typeface="Arial" panose="020B0604020202020204" pitchFamily="34" charset="0"/>
              </a:rPr>
              <a:t>The Changing Composition of Final Consumption</a:t>
            </a:r>
            <a:endParaRPr lang="fr-FR" sz="2000" b="0">
              <a:latin typeface="Arial Narrow" panose="020B0606020202030204" pitchFamily="34" charset="0"/>
              <a:cs typeface="Arial" panose="020B0604020202020204" pitchFamily="34" charset="0"/>
            </a:endParaRPr>
          </a:p>
        </c:rich>
      </c:tx>
      <c:layout>
        <c:manualLayout>
          <c:xMode val="edge"/>
          <c:yMode val="edge"/>
          <c:x val="0.1986762291228302"/>
          <c:y val="2.0495736722137402E-3"/>
        </c:manualLayout>
      </c:layout>
      <c:overlay val="0"/>
    </c:title>
    <c:autoTitleDeleted val="0"/>
    <c:plotArea>
      <c:layout>
        <c:manualLayout>
          <c:layoutTarget val="inner"/>
          <c:xMode val="edge"/>
          <c:yMode val="edge"/>
          <c:x val="9.2694312551693359E-2"/>
          <c:y val="0.10861160068575934"/>
          <c:w val="0.87471919976646217"/>
          <c:h val="0.71041269030168075"/>
        </c:manualLayout>
      </c:layout>
      <c:areaChart>
        <c:grouping val="stacked"/>
        <c:varyColors val="0"/>
        <c:ser>
          <c:idx val="4"/>
          <c:order val="0"/>
          <c:spPr>
            <a:solidFill>
              <a:srgbClr val="00B050"/>
            </a:solidFill>
            <a:ln w="25400">
              <a:solidFill>
                <a:srgbClr val="01AF55"/>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0.10494630465336829</c:v>
              </c:pt>
              <c:pt idx="1">
                <c:v>0.10414654691197714</c:v>
              </c:pt>
              <c:pt idx="2">
                <c:v>0.10228610841924322</c:v>
              </c:pt>
              <c:pt idx="3">
                <c:v>0.1031855263131041</c:v>
              </c:pt>
              <c:pt idx="4">
                <c:v>0.10461330473155628</c:v>
              </c:pt>
              <c:pt idx="5">
                <c:v>0.10514253576036101</c:v>
              </c:pt>
              <c:pt idx="6">
                <c:v>0.10392946272935752</c:v>
              </c:pt>
              <c:pt idx="7">
                <c:v>0.10383408486290009</c:v>
              </c:pt>
              <c:pt idx="8">
                <c:v>0.10208623837344398</c:v>
              </c:pt>
              <c:pt idx="9">
                <c:v>0.10160873686304535</c:v>
              </c:pt>
              <c:pt idx="10">
                <c:v>0.10121738484743824</c:v>
              </c:pt>
              <c:pt idx="11">
                <c:v>0.10288212343019798</c:v>
              </c:pt>
              <c:pt idx="12">
                <c:v>0.10505774397434225</c:v>
              </c:pt>
              <c:pt idx="13">
                <c:v>0.10444571944852253</c:v>
              </c:pt>
              <c:pt idx="14">
                <c:v>0.10520765823855427</c:v>
              </c:pt>
              <c:pt idx="15">
                <c:v>0.10345894431814132</c:v>
              </c:pt>
              <c:pt idx="16">
                <c:v>0.10017546487565225</c:v>
              </c:pt>
              <c:pt idx="17">
                <c:v>9.9430274983134531E-2</c:v>
              </c:pt>
              <c:pt idx="18">
                <c:v>0.10019160253387704</c:v>
              </c:pt>
              <c:pt idx="19">
                <c:v>0.10034289365277695</c:v>
              </c:pt>
              <c:pt idx="20">
                <c:v>0.10171818473172431</c:v>
              </c:pt>
              <c:pt idx="21">
                <c:v>0.10214063872499253</c:v>
              </c:pt>
              <c:pt idx="22">
                <c:v>0.10264534633815076</c:v>
              </c:pt>
              <c:pt idx="23">
                <c:v>0.1012132752254146</c:v>
              </c:pt>
              <c:pt idx="24">
                <c:v>0.10211134319272518</c:v>
              </c:pt>
              <c:pt idx="25">
                <c:v>0.10336624744812922</c:v>
              </c:pt>
              <c:pt idx="26">
                <c:v>0.1043719080382365</c:v>
              </c:pt>
              <c:pt idx="27">
                <c:v>0.10444425273146432</c:v>
              </c:pt>
              <c:pt idx="28">
                <c:v>0.10238542341174885</c:v>
              </c:pt>
              <c:pt idx="29">
                <c:v>0.10166808182804776</c:v>
              </c:pt>
              <c:pt idx="30">
                <c:v>0.10095128583907666</c:v>
              </c:pt>
              <c:pt idx="31">
                <c:v>0.10156176807942513</c:v>
              </c:pt>
              <c:pt idx="32">
                <c:v>0.1023496140784006</c:v>
              </c:pt>
              <c:pt idx="33">
                <c:v>0.10134851567453221</c:v>
              </c:pt>
              <c:pt idx="34">
                <c:v>0.10050494792935498</c:v>
              </c:pt>
              <c:pt idx="35">
                <c:v>9.8575355684534099E-2</c:v>
              </c:pt>
              <c:pt idx="36">
                <c:v>9.7610796912613318E-2</c:v>
              </c:pt>
              <c:pt idx="37">
                <c:v>9.719275951170292E-2</c:v>
              </c:pt>
              <c:pt idx="38">
                <c:v>9.7046379343487948E-2</c:v>
              </c:pt>
              <c:pt idx="39">
                <c:v>9.8260434468427027E-2</c:v>
              </c:pt>
              <c:pt idx="40">
                <c:v>9.8284594905200168E-2</c:v>
              </c:pt>
              <c:pt idx="41">
                <c:v>9.8304351356803502E-2</c:v>
              </c:pt>
              <c:pt idx="42">
                <c:v>9.8241401921503213E-2</c:v>
              </c:pt>
              <c:pt idx="43">
                <c:v>9.9849677227442091E-2</c:v>
              </c:pt>
              <c:pt idx="44">
                <c:v>9.8974930160225058E-2</c:v>
              </c:pt>
              <c:pt idx="45">
                <c:v>9.98010482023413E-2</c:v>
              </c:pt>
              <c:pt idx="46">
                <c:v>0.10082649357184355</c:v>
              </c:pt>
              <c:pt idx="47">
                <c:v>0.10052575195949749</c:v>
              </c:pt>
              <c:pt idx="48">
                <c:v>0.10057634700729186</c:v>
              </c:pt>
              <c:pt idx="49">
                <c:v>0.10078525606438798</c:v>
              </c:pt>
              <c:pt idx="50">
                <c:v>0.10219017804114709</c:v>
              </c:pt>
              <c:pt idx="51">
                <c:v>0.10176305241870397</c:v>
              </c:pt>
              <c:pt idx="52">
                <c:v>0.10170723150300146</c:v>
              </c:pt>
              <c:pt idx="53">
                <c:v>0.10187780290278159</c:v>
              </c:pt>
              <c:pt idx="54">
                <c:v>0.10191591589074978</c:v>
              </c:pt>
              <c:pt idx="55">
                <c:v>0.10192529314425568</c:v>
              </c:pt>
              <c:pt idx="56">
                <c:v>0.10213525570370668</c:v>
              </c:pt>
              <c:pt idx="57">
                <c:v>0.10230429008675039</c:v>
              </c:pt>
              <c:pt idx="58">
                <c:v>0.10243476725501491</c:v>
              </c:pt>
              <c:pt idx="59">
                <c:v>0.10252658550482233</c:v>
              </c:pt>
              <c:pt idx="60">
                <c:v>0.10257752091182012</c:v>
              </c:pt>
              <c:pt idx="61">
                <c:v>0.10258640965512894</c:v>
              </c:pt>
              <c:pt idx="62">
                <c:v>0.10254901392179264</c:v>
              </c:pt>
              <c:pt idx="63">
                <c:v>0.10246473897090674</c:v>
              </c:pt>
              <c:pt idx="64">
                <c:v>0.10233075873408877</c:v>
              </c:pt>
              <c:pt idx="65">
                <c:v>0.10214529974687135</c:v>
              </c:pt>
              <c:pt idx="66">
                <c:v>0.10190738792903607</c:v>
              </c:pt>
              <c:pt idx="67">
                <c:v>0.10161318338068073</c:v>
              </c:pt>
              <c:pt idx="68">
                <c:v>0.10126165028921798</c:v>
              </c:pt>
              <c:pt idx="69">
                <c:v>0.10085079144382103</c:v>
              </c:pt>
              <c:pt idx="70">
                <c:v>0.10037868592740821</c:v>
              </c:pt>
              <c:pt idx="71">
                <c:v>9.984387267454943E-2</c:v>
              </c:pt>
              <c:pt idx="72">
                <c:v>9.9244472104057208E-2</c:v>
              </c:pt>
              <c:pt idx="73">
                <c:v>9.8578674046192569E-2</c:v>
              </c:pt>
              <c:pt idx="74">
                <c:v>9.7846681826775597E-2</c:v>
              </c:pt>
              <c:pt idx="75">
                <c:v>9.7046713044626434E-2</c:v>
              </c:pt>
              <c:pt idx="76">
                <c:v>9.6177425162703306E-2</c:v>
              </c:pt>
              <c:pt idx="77">
                <c:v>9.5237789518360316E-2</c:v>
              </c:pt>
              <c:pt idx="78">
                <c:v>9.4228050881248804E-2</c:v>
              </c:pt>
              <c:pt idx="79">
                <c:v>9.3146912641420734E-2</c:v>
              </c:pt>
              <c:pt idx="80">
                <c:v>9.1995377247357707E-2</c:v>
              </c:pt>
              <c:pt idx="81">
                <c:v>9.2054108861574085E-2</c:v>
              </c:pt>
              <c:pt idx="82">
                <c:v>9.2103779936553304E-2</c:v>
              </c:pt>
              <c:pt idx="83">
                <c:v>9.2145019656606611E-2</c:v>
              </c:pt>
              <c:pt idx="84">
                <c:v>9.2178003750758769E-2</c:v>
              </c:pt>
              <c:pt idx="85">
                <c:v>9.2202425938673296E-2</c:v>
              </c:pt>
              <c:pt idx="86">
                <c:v>9.2219149821603869E-2</c:v>
              </c:pt>
              <c:pt idx="87">
                <c:v>9.2227798031253583E-2</c:v>
              </c:pt>
              <c:pt idx="88">
                <c:v>9.2228523246148858E-2</c:v>
              </c:pt>
              <c:pt idx="89">
                <c:v>9.2221760069753647E-2</c:v>
              </c:pt>
              <c:pt idx="90">
                <c:v>9.2208076561307833E-2</c:v>
              </c:pt>
              <c:pt idx="91">
                <c:v>9.218716681134366E-2</c:v>
              </c:pt>
              <c:pt idx="92">
                <c:v>9.2159544627176335E-2</c:v>
              </c:pt>
              <c:pt idx="93">
                <c:v>9.2125193407039715E-2</c:v>
              </c:pt>
              <c:pt idx="94">
                <c:v>9.2084464677765585E-2</c:v>
              </c:pt>
              <c:pt idx="95">
                <c:v>9.2037288619775795E-2</c:v>
              </c:pt>
              <c:pt idx="96">
                <c:v>9.1984038295719245E-2</c:v>
              </c:pt>
              <c:pt idx="97">
                <c:v>9.1924871208264175E-2</c:v>
              </c:pt>
              <c:pt idx="98">
                <c:v>9.1859470574596397E-2</c:v>
              </c:pt>
              <c:pt idx="99">
                <c:v>9.1788415184266461E-2</c:v>
              </c:pt>
              <c:pt idx="100">
                <c:v>9.1711118748173392E-2</c:v>
              </c:pt>
              <c:pt idx="101">
                <c:v>9.1628212570365478E-2</c:v>
              </c:pt>
              <c:pt idx="102">
                <c:v>9.1539859082245309E-2</c:v>
              </c:pt>
              <c:pt idx="103">
                <c:v>9.1445756334377126E-2</c:v>
              </c:pt>
              <c:pt idx="104">
                <c:v>9.1346275212116815E-2</c:v>
              </c:pt>
              <c:pt idx="105">
                <c:v>9.1241361353143868E-2</c:v>
              </c:pt>
              <c:pt idx="106">
                <c:v>9.1131199804751067E-2</c:v>
              </c:pt>
              <c:pt idx="107">
                <c:v>9.101563991972296E-2</c:v>
              </c:pt>
              <c:pt idx="108">
                <c:v>9.0894984155078115E-2</c:v>
              </c:pt>
              <c:pt idx="109">
                <c:v>9.0769051711029711E-2</c:v>
              </c:pt>
              <c:pt idx="110">
                <c:v>9.0638375117137765E-2</c:v>
              </c:pt>
              <c:pt idx="111">
                <c:v>9.0167411478385709E-2</c:v>
              </c:pt>
              <c:pt idx="112">
                <c:v>8.9682372085151771E-2</c:v>
              </c:pt>
              <c:pt idx="113">
                <c:v>8.9183654661455988E-2</c:v>
              </c:pt>
              <c:pt idx="114">
                <c:v>8.8670917032987226E-2</c:v>
              </c:pt>
              <c:pt idx="115">
                <c:v>8.814448690816927E-2</c:v>
              </c:pt>
              <c:pt idx="116">
                <c:v>8.7604296467589604E-2</c:v>
              </c:pt>
              <c:pt idx="117">
                <c:v>8.7050024104558796E-2</c:v>
              </c:pt>
              <c:pt idx="118">
                <c:v>8.6481807903063243E-2</c:v>
              </c:pt>
              <c:pt idx="119">
                <c:v>8.5899788188887244E-2</c:v>
              </c:pt>
              <c:pt idx="120">
                <c:v>8.5303974726162329E-2</c:v>
              </c:pt>
              <c:pt idx="121">
                <c:v>8.4694305556541422E-2</c:v>
              </c:pt>
              <c:pt idx="122">
                <c:v>8.4070700905106613E-2</c:v>
              </c:pt>
              <c:pt idx="123">
                <c:v>8.3433259132411883E-2</c:v>
              </c:pt>
              <c:pt idx="124">
                <c:v>8.2781905346443765E-2</c:v>
              </c:pt>
              <c:pt idx="125">
                <c:v>8.2116670035044234E-2</c:v>
              </c:pt>
              <c:pt idx="126">
                <c:v>8.1437494465742111E-2</c:v>
              </c:pt>
              <c:pt idx="127">
                <c:v>8.0744263063556643E-2</c:v>
              </c:pt>
              <c:pt idx="128">
                <c:v>8.003700291938258E-2</c:v>
              </c:pt>
              <c:pt idx="129">
                <c:v>7.9315673929834449E-2</c:v>
              </c:pt>
              <c:pt idx="130">
                <c:v>7.8580230300142842E-2</c:v>
              </c:pt>
            </c:numLit>
          </c:val>
          <c:extLst>
            <c:ext xmlns:c16="http://schemas.microsoft.com/office/drawing/2014/chart" uri="{C3380CC4-5D6E-409C-BE32-E72D297353CC}">
              <c16:uniqueId val="{00000000-91B8-48AE-9460-C070421E05FE}"/>
            </c:ext>
          </c:extLst>
        </c:ser>
        <c:ser>
          <c:idx val="3"/>
          <c:order val="1"/>
          <c:spPr>
            <a:solidFill>
              <a:srgbClr val="F6C6AB"/>
            </a:solidFill>
            <a:ln w="25400">
              <a:solidFill>
                <a:srgbClr val="F6C6AB"/>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6.3421429738389476E-2</c:v>
              </c:pt>
              <c:pt idx="1">
                <c:v>6.479010749143059E-2</c:v>
              </c:pt>
              <c:pt idx="2">
                <c:v>6.5098144252836984E-2</c:v>
              </c:pt>
              <c:pt idx="3">
                <c:v>6.3935805453291555E-2</c:v>
              </c:pt>
              <c:pt idx="4">
                <c:v>6.351741113393379E-2</c:v>
              </c:pt>
              <c:pt idx="5">
                <c:v>6.374374315506616E-2</c:v>
              </c:pt>
              <c:pt idx="6">
                <c:v>6.4037705699453079E-2</c:v>
              </c:pt>
              <c:pt idx="7">
                <c:v>6.471049977963006E-2</c:v>
              </c:pt>
              <c:pt idx="8">
                <c:v>6.5956249082377169E-2</c:v>
              </c:pt>
              <c:pt idx="9">
                <c:v>6.5139753651910368E-2</c:v>
              </c:pt>
              <c:pt idx="10">
                <c:v>6.5072586965269616E-2</c:v>
              </c:pt>
              <c:pt idx="11">
                <c:v>6.4652921396655932E-2</c:v>
              </c:pt>
              <c:pt idx="12">
                <c:v>6.5362163085096431E-2</c:v>
              </c:pt>
              <c:pt idx="13">
                <c:v>6.6507684735706063E-2</c:v>
              </c:pt>
              <c:pt idx="14">
                <c:v>6.6509544908886192E-2</c:v>
              </c:pt>
              <c:pt idx="15">
                <c:v>6.7123575200100094E-2</c:v>
              </c:pt>
              <c:pt idx="16">
                <c:v>7.0194163614992255E-2</c:v>
              </c:pt>
              <c:pt idx="17">
                <c:v>7.0880557959451376E-2</c:v>
              </c:pt>
              <c:pt idx="18">
                <c:v>6.9909341606172584E-2</c:v>
              </c:pt>
              <c:pt idx="19">
                <c:v>7.0575162208587575E-2</c:v>
              </c:pt>
              <c:pt idx="20">
                <c:v>7.0326558616201143E-2</c:v>
              </c:pt>
              <c:pt idx="21">
                <c:v>7.0850819871834531E-2</c:v>
              </c:pt>
              <c:pt idx="22">
                <c:v>7.0646753371860216E-2</c:v>
              </c:pt>
              <c:pt idx="23">
                <c:v>7.2716105494726388E-2</c:v>
              </c:pt>
              <c:pt idx="24">
                <c:v>7.3093260697150372E-2</c:v>
              </c:pt>
              <c:pt idx="25">
                <c:v>7.4076066800005155E-2</c:v>
              </c:pt>
              <c:pt idx="26">
                <c:v>7.626189077515462E-2</c:v>
              </c:pt>
              <c:pt idx="27">
                <c:v>7.4816782083027514E-2</c:v>
              </c:pt>
              <c:pt idx="28">
                <c:v>7.6176398868159731E-2</c:v>
              </c:pt>
              <c:pt idx="29">
                <c:v>7.65411622297021E-2</c:v>
              </c:pt>
              <c:pt idx="30">
                <c:v>7.6027201240699505E-2</c:v>
              </c:pt>
              <c:pt idx="31">
                <c:v>7.6476846060233528E-2</c:v>
              </c:pt>
              <c:pt idx="32">
                <c:v>7.686436503111152E-2</c:v>
              </c:pt>
              <c:pt idx="33">
                <c:v>7.6176692571541388E-2</c:v>
              </c:pt>
              <c:pt idx="34">
                <c:v>7.580439647847953E-2</c:v>
              </c:pt>
              <c:pt idx="35">
                <c:v>7.5450656755530587E-2</c:v>
              </c:pt>
              <c:pt idx="36">
                <c:v>7.4565922352651998E-2</c:v>
              </c:pt>
              <c:pt idx="37">
                <c:v>7.4301275937137395E-2</c:v>
              </c:pt>
              <c:pt idx="38">
                <c:v>7.4831252215452712E-2</c:v>
              </c:pt>
              <c:pt idx="39">
                <c:v>7.7898821293661255E-2</c:v>
              </c:pt>
              <c:pt idx="40">
                <c:v>7.6521533536572817E-2</c:v>
              </c:pt>
              <c:pt idx="41">
                <c:v>7.5780416617719532E-2</c:v>
              </c:pt>
              <c:pt idx="42">
                <c:v>7.5246551829680958E-2</c:v>
              </c:pt>
              <c:pt idx="43">
                <c:v>7.5534813051415184E-2</c:v>
              </c:pt>
              <c:pt idx="44">
                <c:v>7.441908168078748E-2</c:v>
              </c:pt>
              <c:pt idx="45">
                <c:v>7.3231767355307759E-2</c:v>
              </c:pt>
              <c:pt idx="46">
                <c:v>7.2665435529137318E-2</c:v>
              </c:pt>
              <c:pt idx="47">
                <c:v>7.1493759168680435E-2</c:v>
              </c:pt>
              <c:pt idx="48">
                <c:v>7.0760198650220207E-2</c:v>
              </c:pt>
              <c:pt idx="49">
                <c:v>7.0188782336764816E-2</c:v>
              </c:pt>
              <c:pt idx="50">
                <c:v>7.2072921282651248E-2</c:v>
              </c:pt>
              <c:pt idx="51">
                <c:v>7.1751108462075941E-2</c:v>
              </c:pt>
              <c:pt idx="52">
                <c:v>7.1383365237039392E-2</c:v>
              </c:pt>
              <c:pt idx="53">
                <c:v>7.0879290798293262E-2</c:v>
              </c:pt>
              <c:pt idx="54">
                <c:v>7.0347183263130955E-2</c:v>
              </c:pt>
              <c:pt idx="55">
                <c:v>6.9807077587630745E-2</c:v>
              </c:pt>
              <c:pt idx="56">
                <c:v>6.9360005362514437E-2</c:v>
              </c:pt>
              <c:pt idx="57">
                <c:v>6.890634445045267E-2</c:v>
              </c:pt>
              <c:pt idx="58">
                <c:v>6.8445784595868392E-2</c:v>
              </c:pt>
              <c:pt idx="59">
                <c:v>6.7977768358878171E-2</c:v>
              </c:pt>
              <c:pt idx="60">
                <c:v>6.7503126684707843E-2</c:v>
              </c:pt>
              <c:pt idx="61">
                <c:v>6.7021551103441893E-2</c:v>
              </c:pt>
              <c:pt idx="62">
                <c:v>6.6533882041800274E-2</c:v>
              </c:pt>
              <c:pt idx="63">
                <c:v>6.6040128557531233E-2</c:v>
              </c:pt>
              <c:pt idx="64">
                <c:v>6.5540654272038812E-2</c:v>
              </c:pt>
              <c:pt idx="65">
                <c:v>6.503546779374858E-2</c:v>
              </c:pt>
              <c:pt idx="66">
                <c:v>6.4524310209035415E-2</c:v>
              </c:pt>
              <c:pt idx="67">
                <c:v>6.400827150843176E-2</c:v>
              </c:pt>
              <c:pt idx="68">
                <c:v>6.3486977499457267E-2</c:v>
              </c:pt>
              <c:pt idx="69">
                <c:v>6.2961045607722824E-2</c:v>
              </c:pt>
              <c:pt idx="70">
                <c:v>6.2430245665250836E-2</c:v>
              </c:pt>
              <c:pt idx="71">
                <c:v>6.1895130511524142E-2</c:v>
              </c:pt>
              <c:pt idx="72">
                <c:v>6.1356195024532934E-2</c:v>
              </c:pt>
              <c:pt idx="73">
                <c:v>6.0813667965236157E-2</c:v>
              </c:pt>
              <c:pt idx="74">
                <c:v>6.0267166645470355E-2</c:v>
              </c:pt>
              <c:pt idx="75">
                <c:v>5.9717266942949328E-2</c:v>
              </c:pt>
              <c:pt idx="76">
                <c:v>5.9164174751638009E-2</c:v>
              </c:pt>
              <c:pt idx="77">
                <c:v>5.8608337376101834E-2</c:v>
              </c:pt>
              <c:pt idx="78">
                <c:v>5.8049934404168189E-2</c:v>
              </c:pt>
              <c:pt idx="79">
                <c:v>5.7489293506156162E-2</c:v>
              </c:pt>
              <c:pt idx="80">
                <c:v>5.6926677880808442E-2</c:v>
              </c:pt>
              <c:pt idx="81">
                <c:v>5.6773170398974664E-2</c:v>
              </c:pt>
              <c:pt idx="82">
                <c:v>5.6623809039756806E-2</c:v>
              </c:pt>
              <c:pt idx="83">
                <c:v>5.6478279263528018E-2</c:v>
              </c:pt>
              <c:pt idx="84">
                <c:v>5.6336538545597045E-2</c:v>
              </c:pt>
              <c:pt idx="85">
                <c:v>5.6198696164978558E-2</c:v>
              </c:pt>
              <c:pt idx="86">
                <c:v>5.606434339178204E-2</c:v>
              </c:pt>
              <c:pt idx="87">
                <c:v>5.5933652485402274E-2</c:v>
              </c:pt>
              <c:pt idx="88">
                <c:v>5.5806691417588226E-2</c:v>
              </c:pt>
              <c:pt idx="89">
                <c:v>5.5683280873001381E-2</c:v>
              </c:pt>
              <c:pt idx="90">
                <c:v>5.5563097539642073E-2</c:v>
              </c:pt>
              <c:pt idx="91">
                <c:v>5.5446166713589359E-2</c:v>
              </c:pt>
              <c:pt idx="92">
                <c:v>5.533214887054879E-2</c:v>
              </c:pt>
              <c:pt idx="93">
                <c:v>5.5220917032492663E-2</c:v>
              </c:pt>
              <c:pt idx="94">
                <c:v>5.5112390395323667E-2</c:v>
              </c:pt>
              <c:pt idx="95">
                <c:v>5.5006383638933253E-2</c:v>
              </c:pt>
              <c:pt idx="96">
                <c:v>5.4902996595286239E-2</c:v>
              </c:pt>
              <c:pt idx="97">
                <c:v>5.4802092698403818E-2</c:v>
              </c:pt>
              <c:pt idx="98">
                <c:v>5.4703387808047559E-2</c:v>
              </c:pt>
              <c:pt idx="99">
                <c:v>5.4606584708827677E-2</c:v>
              </c:pt>
              <c:pt idx="100">
                <c:v>5.4511901822171888E-2</c:v>
              </c:pt>
              <c:pt idx="101">
                <c:v>5.4419062843104764E-2</c:v>
              </c:pt>
              <c:pt idx="102">
                <c:v>5.4328001109961985E-2</c:v>
              </c:pt>
              <c:pt idx="103">
                <c:v>5.4238562249899556E-2</c:v>
              </c:pt>
              <c:pt idx="104">
                <c:v>5.4150638357241924E-2</c:v>
              </c:pt>
              <c:pt idx="105">
                <c:v>5.4064246996293447E-2</c:v>
              </c:pt>
              <c:pt idx="106">
                <c:v>5.3979209333171622E-2</c:v>
              </c:pt>
              <c:pt idx="107">
                <c:v>5.3895305767456658E-2</c:v>
              </c:pt>
              <c:pt idx="108">
                <c:v>5.3812476139804805E-2</c:v>
              </c:pt>
              <c:pt idx="109">
                <c:v>5.3730675159021871E-2</c:v>
              </c:pt>
              <c:pt idx="110">
                <c:v>5.3649623907021736E-2</c:v>
              </c:pt>
              <c:pt idx="111">
                <c:v>5.3672562441010901E-2</c:v>
              </c:pt>
              <c:pt idx="112">
                <c:v>5.3694655055954096E-2</c:v>
              </c:pt>
              <c:pt idx="113">
                <c:v>5.3715605990774414E-2</c:v>
              </c:pt>
              <c:pt idx="114">
                <c:v>5.3735383963627266E-2</c:v>
              </c:pt>
              <c:pt idx="115">
                <c:v>5.3753840429892417E-2</c:v>
              </c:pt>
              <c:pt idx="116">
                <c:v>5.3770961719506967E-2</c:v>
              </c:pt>
              <c:pt idx="117">
                <c:v>5.3786674748762524E-2</c:v>
              </c:pt>
              <c:pt idx="118">
                <c:v>5.3800835548329561E-2</c:v>
              </c:pt>
              <c:pt idx="119">
                <c:v>5.3813350592520681E-2</c:v>
              </c:pt>
              <c:pt idx="120">
                <c:v>5.3824057531715659E-2</c:v>
              </c:pt>
              <c:pt idx="121">
                <c:v>5.3832950443431851E-2</c:v>
              </c:pt>
              <c:pt idx="122">
                <c:v>5.3839992776658623E-2</c:v>
              </c:pt>
              <c:pt idx="123">
                <c:v>5.3845003300390007E-2</c:v>
              </c:pt>
              <c:pt idx="124">
                <c:v>5.3847963938350729E-2</c:v>
              </c:pt>
              <c:pt idx="125">
                <c:v>5.38487681210294E-2</c:v>
              </c:pt>
              <c:pt idx="126">
                <c:v>5.3847374285811059E-2</c:v>
              </c:pt>
              <c:pt idx="127">
                <c:v>5.3843724107786504E-2</c:v>
              </c:pt>
              <c:pt idx="128">
                <c:v>5.3837716903589759E-2</c:v>
              </c:pt>
              <c:pt idx="129">
                <c:v>5.3829294646213562E-2</c:v>
              </c:pt>
              <c:pt idx="130">
                <c:v>5.3818400361648748E-2</c:v>
              </c:pt>
            </c:numLit>
          </c:val>
          <c:extLst>
            <c:ext xmlns:c16="http://schemas.microsoft.com/office/drawing/2014/chart" uri="{C3380CC4-5D6E-409C-BE32-E72D297353CC}">
              <c16:uniqueId val="{00000001-91B8-48AE-9460-C070421E05FE}"/>
            </c:ext>
          </c:extLst>
        </c:ser>
        <c:ser>
          <c:idx val="0"/>
          <c:order val="2"/>
          <c:spPr>
            <a:solidFill>
              <a:srgbClr val="FF0000"/>
            </a:solidFill>
            <a:ln w="25400">
              <a:solidFill>
                <a:srgbClr val="FF00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5.3793092168158065E-2</c:v>
              </c:pt>
              <c:pt idx="1">
                <c:v>5.4010107450659421E-2</c:v>
              </c:pt>
              <c:pt idx="2">
                <c:v>5.4572437221967439E-2</c:v>
              </c:pt>
              <c:pt idx="3">
                <c:v>5.7175800979111416E-2</c:v>
              </c:pt>
              <c:pt idx="4">
                <c:v>5.7303730493839952E-2</c:v>
              </c:pt>
              <c:pt idx="5">
                <c:v>5.479678082203851E-2</c:v>
              </c:pt>
              <c:pt idx="6">
                <c:v>5.6503018703503639E-2</c:v>
              </c:pt>
              <c:pt idx="7">
                <c:v>5.6143263042994655E-2</c:v>
              </c:pt>
              <c:pt idx="8">
                <c:v>5.7014225739489346E-2</c:v>
              </c:pt>
              <c:pt idx="9">
                <c:v>5.8403455598039257E-2</c:v>
              </c:pt>
              <c:pt idx="10">
                <c:v>5.7613254942269432E-2</c:v>
              </c:pt>
              <c:pt idx="11">
                <c:v>5.6698213428804552E-2</c:v>
              </c:pt>
              <c:pt idx="12">
                <c:v>5.6021854750316839E-2</c:v>
              </c:pt>
              <c:pt idx="13">
                <c:v>5.4903519623409794E-2</c:v>
              </c:pt>
              <c:pt idx="14">
                <c:v>5.725974401102444E-2</c:v>
              </c:pt>
              <c:pt idx="15">
                <c:v>5.8370817938368978E-2</c:v>
              </c:pt>
              <c:pt idx="16">
                <c:v>5.7281979635664025E-2</c:v>
              </c:pt>
              <c:pt idx="17">
                <c:v>5.8005847869201523E-2</c:v>
              </c:pt>
              <c:pt idx="18">
                <c:v>5.968826330228362E-2</c:v>
              </c:pt>
              <c:pt idx="19">
                <c:v>6.1097085903463397E-2</c:v>
              </c:pt>
              <c:pt idx="20">
                <c:v>6.23188850376655E-2</c:v>
              </c:pt>
              <c:pt idx="21">
                <c:v>6.2412407229891644E-2</c:v>
              </c:pt>
              <c:pt idx="22">
                <c:v>6.2541355783631722E-2</c:v>
              </c:pt>
              <c:pt idx="23">
                <c:v>6.1794018300634516E-2</c:v>
              </c:pt>
              <c:pt idx="24">
                <c:v>6.4085983356219373E-2</c:v>
              </c:pt>
              <c:pt idx="25">
                <c:v>6.7085453259829814E-2</c:v>
              </c:pt>
              <c:pt idx="26">
                <c:v>6.7358937257758197E-2</c:v>
              </c:pt>
              <c:pt idx="27">
                <c:v>6.9383828778415785E-2</c:v>
              </c:pt>
              <c:pt idx="28">
                <c:v>6.9593309620499574E-2</c:v>
              </c:pt>
              <c:pt idx="29">
                <c:v>7.0128281526371711E-2</c:v>
              </c:pt>
              <c:pt idx="30">
                <c:v>7.1511131091432228E-2</c:v>
              </c:pt>
              <c:pt idx="31">
                <c:v>7.164224904119261E-2</c:v>
              </c:pt>
              <c:pt idx="32">
                <c:v>7.1146786995112885E-2</c:v>
              </c:pt>
              <c:pt idx="33">
                <c:v>7.0572314911693843E-2</c:v>
              </c:pt>
              <c:pt idx="34">
                <c:v>7.0242615474281886E-2</c:v>
              </c:pt>
              <c:pt idx="35">
                <c:v>6.9365786006191282E-2</c:v>
              </c:pt>
              <c:pt idx="36">
                <c:v>7.000023289027936E-2</c:v>
              </c:pt>
              <c:pt idx="37">
                <c:v>7.0610904211865708E-2</c:v>
              </c:pt>
              <c:pt idx="38">
                <c:v>6.9535344915865202E-2</c:v>
              </c:pt>
              <c:pt idx="39">
                <c:v>6.3939878118676977E-2</c:v>
              </c:pt>
              <c:pt idx="40">
                <c:v>6.8955621857451826E-2</c:v>
              </c:pt>
              <c:pt idx="41">
                <c:v>6.9971431809134454E-2</c:v>
              </c:pt>
              <c:pt idx="42">
                <c:v>6.957638474482393E-2</c:v>
              </c:pt>
              <c:pt idx="43">
                <c:v>6.991085058025924E-2</c:v>
              </c:pt>
              <c:pt idx="44">
                <c:v>7.0224582889162904E-2</c:v>
              </c:pt>
              <c:pt idx="45">
                <c:v>7.0251335642260548E-2</c:v>
              </c:pt>
              <c:pt idx="46">
                <c:v>7.0412339884601952E-2</c:v>
              </c:pt>
              <c:pt idx="47">
                <c:v>7.1408690690640902E-2</c:v>
              </c:pt>
              <c:pt idx="48">
                <c:v>7.2128718331613273E-2</c:v>
              </c:pt>
              <c:pt idx="49">
                <c:v>7.2327217000619601E-2</c:v>
              </c:pt>
              <c:pt idx="50">
                <c:v>7.303712996062009E-2</c:v>
              </c:pt>
              <c:pt idx="51">
                <c:v>7.3529391985196549E-2</c:v>
              </c:pt>
              <c:pt idx="52">
                <c:v>7.4103174689867629E-2</c:v>
              </c:pt>
              <c:pt idx="53">
                <c:v>7.4515250542002129E-2</c:v>
              </c:pt>
              <c:pt idx="54">
                <c:v>7.4924859688333942E-2</c:v>
              </c:pt>
              <c:pt idx="55">
                <c:v>7.5320083968851634E-2</c:v>
              </c:pt>
              <c:pt idx="56">
                <c:v>7.4985128660813541E-2</c:v>
              </c:pt>
              <c:pt idx="57">
                <c:v>7.4647599699510681E-2</c:v>
              </c:pt>
              <c:pt idx="58">
                <c:v>7.4300502398393586E-2</c:v>
              </c:pt>
              <c:pt idx="59">
                <c:v>7.3943223490593971E-2</c:v>
              </c:pt>
              <c:pt idx="60">
                <c:v>7.3575929125999154E-2</c:v>
              </c:pt>
              <c:pt idx="61">
                <c:v>7.319816478991345E-2</c:v>
              </c:pt>
              <c:pt idx="62">
                <c:v>7.2809605581117529E-2</c:v>
              </c:pt>
              <c:pt idx="63">
                <c:v>7.2410928898997792E-2</c:v>
              </c:pt>
              <c:pt idx="64">
                <c:v>7.2001917369252183E-2</c:v>
              </c:pt>
              <c:pt idx="65">
                <c:v>7.1582781930781852E-2</c:v>
              </c:pt>
              <c:pt idx="66">
                <c:v>7.1153713394490059E-2</c:v>
              </c:pt>
              <c:pt idx="67">
                <c:v>7.0715226638208867E-2</c:v>
              </c:pt>
              <c:pt idx="68">
                <c:v>7.0267931142023121E-2</c:v>
              </c:pt>
              <c:pt idx="69">
                <c:v>6.9812396367480462E-2</c:v>
              </c:pt>
              <c:pt idx="70">
                <c:v>6.9349276482864153E-2</c:v>
              </c:pt>
              <c:pt idx="71">
                <c:v>6.8879697752869798E-2</c:v>
              </c:pt>
              <c:pt idx="72">
                <c:v>6.8404594082098272E-2</c:v>
              </c:pt>
              <c:pt idx="73">
                <c:v>6.7924665437610568E-2</c:v>
              </c:pt>
              <c:pt idx="74">
                <c:v>6.744096174824589E-2</c:v>
              </c:pt>
              <c:pt idx="75">
                <c:v>6.6955107985514142E-2</c:v>
              </c:pt>
              <c:pt idx="76">
                <c:v>6.6468099454098345E-2</c:v>
              </c:pt>
              <c:pt idx="77">
                <c:v>6.5981428115273785E-2</c:v>
              </c:pt>
              <c:pt idx="78">
                <c:v>6.5496409578633646E-2</c:v>
              </c:pt>
              <c:pt idx="79">
                <c:v>6.5014416952094131E-2</c:v>
              </c:pt>
              <c:pt idx="80">
                <c:v>6.4537435499947948E-2</c:v>
              </c:pt>
              <c:pt idx="81">
                <c:v>6.430929022546987E-2</c:v>
              </c:pt>
              <c:pt idx="82">
                <c:v>6.4080458541407884E-2</c:v>
              </c:pt>
              <c:pt idx="83">
                <c:v>6.3850804828554375E-2</c:v>
              </c:pt>
              <c:pt idx="84">
                <c:v>6.36203413222661E-2</c:v>
              </c:pt>
              <c:pt idx="85">
                <c:v>6.3389063275448701E-2</c:v>
              </c:pt>
              <c:pt idx="86">
                <c:v>6.3157041562168642E-2</c:v>
              </c:pt>
              <c:pt idx="87">
                <c:v>6.2924270891705728E-2</c:v>
              </c:pt>
              <c:pt idx="88">
                <c:v>6.2690812513708977E-2</c:v>
              </c:pt>
              <c:pt idx="89">
                <c:v>6.2456519170248519E-2</c:v>
              </c:pt>
              <c:pt idx="90">
                <c:v>6.2221211921171589E-2</c:v>
              </c:pt>
              <c:pt idx="91">
                <c:v>6.1985185052258598E-2</c:v>
              </c:pt>
              <c:pt idx="92">
                <c:v>6.1748322574011527E-2</c:v>
              </c:pt>
              <c:pt idx="93">
                <c:v>6.1510535326733215E-2</c:v>
              </c:pt>
              <c:pt idx="94">
                <c:v>6.1271734555691036E-2</c:v>
              </c:pt>
              <c:pt idx="95">
                <c:v>6.1031835876138578E-2</c:v>
              </c:pt>
              <c:pt idx="96">
                <c:v>6.0790940209890919E-2</c:v>
              </c:pt>
              <c:pt idx="97">
                <c:v>6.0549088470735236E-2</c:v>
              </c:pt>
              <c:pt idx="98">
                <c:v>6.0306015439847795E-2</c:v>
              </c:pt>
              <c:pt idx="99">
                <c:v>6.0061765114368192E-2</c:v>
              </c:pt>
              <c:pt idx="100">
                <c:v>5.9816176713673515E-2</c:v>
              </c:pt>
              <c:pt idx="101">
                <c:v>5.9569184975001736E-2</c:v>
              </c:pt>
              <c:pt idx="102">
                <c:v>5.9320982521046485E-2</c:v>
              </c:pt>
              <c:pt idx="103">
                <c:v>5.9071238227317927E-2</c:v>
              </c:pt>
              <c:pt idx="104">
                <c:v>5.8820087218178746E-2</c:v>
              </c:pt>
              <c:pt idx="105">
                <c:v>5.8567629580137358E-2</c:v>
              </c:pt>
              <c:pt idx="106">
                <c:v>5.8313777923652783E-2</c:v>
              </c:pt>
              <c:pt idx="107">
                <c:v>5.8058443204299696E-2</c:v>
              </c:pt>
              <c:pt idx="108">
                <c:v>5.7801407141515868E-2</c:v>
              </c:pt>
              <c:pt idx="109">
                <c:v>5.7542990211791392E-2</c:v>
              </c:pt>
              <c:pt idx="110">
                <c:v>5.7282967425697981E-2</c:v>
              </c:pt>
              <c:pt idx="111">
                <c:v>5.7285106824990717E-2</c:v>
              </c:pt>
              <c:pt idx="112">
                <c:v>5.729087691357776E-2</c:v>
              </c:pt>
              <c:pt idx="113">
                <c:v>5.7300189991806735E-2</c:v>
              </c:pt>
              <c:pt idx="114">
                <c:v>5.731309685073277E-2</c:v>
              </c:pt>
              <c:pt idx="115">
                <c:v>5.7329708712205371E-2</c:v>
              </c:pt>
              <c:pt idx="116">
                <c:v>5.7350173684556777E-2</c:v>
              </c:pt>
              <c:pt idx="117">
                <c:v>5.7374527994342034E-2</c:v>
              </c:pt>
              <c:pt idx="118">
                <c:v>5.740297437079573E-2</c:v>
              </c:pt>
              <c:pt idx="119">
                <c:v>5.7435360866515135E-2</c:v>
              </c:pt>
              <c:pt idx="120">
                <c:v>5.7471676767009879E-2</c:v>
              </c:pt>
              <c:pt idx="121">
                <c:v>5.7512146556035433E-2</c:v>
              </c:pt>
              <c:pt idx="122">
                <c:v>5.7556840588278042E-2</c:v>
              </c:pt>
              <c:pt idx="123">
                <c:v>5.7605714103012649E-2</c:v>
              </c:pt>
              <c:pt idx="124">
                <c:v>5.7658781704238861E-2</c:v>
              </c:pt>
              <c:pt idx="125">
                <c:v>5.7716124846132318E-2</c:v>
              </c:pt>
              <c:pt idx="126">
                <c:v>5.7777761848452625E-2</c:v>
              </c:pt>
              <c:pt idx="127">
                <c:v>5.7843744495874844E-2</c:v>
              </c:pt>
              <c:pt idx="128">
                <c:v>5.7914197161670247E-2</c:v>
              </c:pt>
              <c:pt idx="129">
                <c:v>5.7989161551653665E-2</c:v>
              </c:pt>
              <c:pt idx="130">
                <c:v>5.8068702693076575E-2</c:v>
              </c:pt>
            </c:numLit>
          </c:val>
          <c:extLst>
            <c:ext xmlns:c16="http://schemas.microsoft.com/office/drawing/2014/chart" uri="{C3380CC4-5D6E-409C-BE32-E72D297353CC}">
              <c16:uniqueId val="{00000002-91B8-48AE-9460-C070421E05FE}"/>
            </c:ext>
          </c:extLst>
        </c:ser>
        <c:ser>
          <c:idx val="1"/>
          <c:order val="3"/>
          <c:spPr>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4.8720716350326917E-2</c:v>
              </c:pt>
              <c:pt idx="1">
                <c:v>4.8302189447492622E-2</c:v>
              </c:pt>
              <c:pt idx="2">
                <c:v>4.819795020666709E-2</c:v>
              </c:pt>
              <c:pt idx="3">
                <c:v>4.9600612264942091E-2</c:v>
              </c:pt>
              <c:pt idx="4">
                <c:v>5.2359719533474895E-2</c:v>
              </c:pt>
              <c:pt idx="5">
                <c:v>5.0605829448148502E-2</c:v>
              </c:pt>
              <c:pt idx="6">
                <c:v>5.0525030928774195E-2</c:v>
              </c:pt>
              <c:pt idx="7">
                <c:v>4.938057732995392E-2</c:v>
              </c:pt>
              <c:pt idx="8">
                <c:v>4.8705253527242122E-2</c:v>
              </c:pt>
              <c:pt idx="9">
                <c:v>4.9352856489556424E-2</c:v>
              </c:pt>
              <c:pt idx="10">
                <c:v>4.9310519619861728E-2</c:v>
              </c:pt>
              <c:pt idx="11">
                <c:v>4.5799829502546442E-2</c:v>
              </c:pt>
              <c:pt idx="12">
                <c:v>4.4147403048987788E-2</c:v>
              </c:pt>
              <c:pt idx="13">
                <c:v>4.1259184150716624E-2</c:v>
              </c:pt>
              <c:pt idx="14">
                <c:v>4.1761866823703149E-2</c:v>
              </c:pt>
              <c:pt idx="15">
                <c:v>4.1064626934823829E-2</c:v>
              </c:pt>
              <c:pt idx="16">
                <c:v>3.8674451034086461E-2</c:v>
              </c:pt>
              <c:pt idx="17">
                <c:v>3.8012962203588484E-2</c:v>
              </c:pt>
              <c:pt idx="18">
                <c:v>3.861394704666208E-2</c:v>
              </c:pt>
              <c:pt idx="19">
                <c:v>3.9915012982770476E-2</c:v>
              </c:pt>
              <c:pt idx="20">
                <c:v>3.8673536277842292E-2</c:v>
              </c:pt>
              <c:pt idx="21">
                <c:v>3.8261704268476131E-2</c:v>
              </c:pt>
              <c:pt idx="22">
                <c:v>3.7133577430895952E-2</c:v>
              </c:pt>
              <c:pt idx="23">
                <c:v>3.6605175339306552E-2</c:v>
              </c:pt>
              <c:pt idx="24">
                <c:v>3.6551001875332056E-2</c:v>
              </c:pt>
              <c:pt idx="25">
                <c:v>3.6282120400692751E-2</c:v>
              </c:pt>
              <c:pt idx="26">
                <c:v>3.5889480374768946E-2</c:v>
              </c:pt>
              <c:pt idx="27">
                <c:v>3.5706601919283369E-2</c:v>
              </c:pt>
              <c:pt idx="28">
                <c:v>3.5817852102063626E-2</c:v>
              </c:pt>
              <c:pt idx="29">
                <c:v>3.6243986291403768E-2</c:v>
              </c:pt>
              <c:pt idx="30">
                <c:v>3.5567971517728586E-2</c:v>
              </c:pt>
              <c:pt idx="31">
                <c:v>3.6333290850526723E-2</c:v>
              </c:pt>
              <c:pt idx="32">
                <c:v>3.6171223028709891E-2</c:v>
              </c:pt>
              <c:pt idx="33">
                <c:v>3.4926673792033659E-2</c:v>
              </c:pt>
              <c:pt idx="34">
                <c:v>3.4240638472197389E-2</c:v>
              </c:pt>
              <c:pt idx="35">
                <c:v>3.3237438712135442E-2</c:v>
              </c:pt>
              <c:pt idx="36">
                <c:v>3.312140547196727E-2</c:v>
              </c:pt>
              <c:pt idx="37">
                <c:v>3.2669420278159118E-2</c:v>
              </c:pt>
              <c:pt idx="38">
                <c:v>3.2124798817701028E-2</c:v>
              </c:pt>
              <c:pt idx="39">
                <c:v>3.2621095732415784E-2</c:v>
              </c:pt>
              <c:pt idx="40">
                <c:v>3.2116145606242312E-2</c:v>
              </c:pt>
              <c:pt idx="41">
                <c:v>3.1171825380468098E-2</c:v>
              </c:pt>
              <c:pt idx="42">
                <c:v>3.0493719406432442E-2</c:v>
              </c:pt>
              <c:pt idx="43">
                <c:v>2.9974103401008357E-2</c:v>
              </c:pt>
              <c:pt idx="44">
                <c:v>2.952180396765668E-2</c:v>
              </c:pt>
              <c:pt idx="45">
                <c:v>3.0538712682892752E-2</c:v>
              </c:pt>
              <c:pt idx="46">
                <c:v>3.044547500688289E-2</c:v>
              </c:pt>
              <c:pt idx="47">
                <c:v>2.9701789131723434E-2</c:v>
              </c:pt>
              <c:pt idx="48">
                <c:v>2.9501375576202148E-2</c:v>
              </c:pt>
              <c:pt idx="49">
                <c:v>2.9227796201939233E-2</c:v>
              </c:pt>
              <c:pt idx="50">
                <c:v>2.9555864175952486E-2</c:v>
              </c:pt>
              <c:pt idx="51">
                <c:v>2.9437796020656663E-2</c:v>
              </c:pt>
              <c:pt idx="52">
                <c:v>2.9383122927954516E-2</c:v>
              </c:pt>
              <c:pt idx="53">
                <c:v>2.9288246930208619E-2</c:v>
              </c:pt>
              <c:pt idx="54">
                <c:v>2.9210491591372647E-2</c:v>
              </c:pt>
              <c:pt idx="55">
                <c:v>2.9149614769442677E-2</c:v>
              </c:pt>
              <c:pt idx="56">
                <c:v>2.9024958203829863E-2</c:v>
              </c:pt>
              <c:pt idx="57">
                <c:v>2.8896739505364304E-2</c:v>
              </c:pt>
              <c:pt idx="58">
                <c:v>2.8762215429070214E-2</c:v>
              </c:pt>
              <c:pt idx="59">
                <c:v>2.8621781921586223E-2</c:v>
              </c:pt>
              <c:pt idx="60">
                <c:v>2.8475604232810394E-2</c:v>
              </c:pt>
              <c:pt idx="61">
                <c:v>2.8323532730270495E-2</c:v>
              </c:pt>
              <c:pt idx="62">
                <c:v>2.8165959251391356E-2</c:v>
              </c:pt>
              <c:pt idx="63">
                <c:v>2.8002778396478214E-2</c:v>
              </c:pt>
              <c:pt idx="64">
                <c:v>2.7833942889511361E-2</c:v>
              </c:pt>
              <c:pt idx="65">
                <c:v>2.7659381659362388E-2</c:v>
              </c:pt>
              <c:pt idx="66">
                <c:v>2.7479274290430969E-2</c:v>
              </c:pt>
              <c:pt idx="67">
                <c:v>2.7293537322365256E-2</c:v>
              </c:pt>
              <c:pt idx="68">
                <c:v>2.7102064661636952E-2</c:v>
              </c:pt>
              <c:pt idx="69">
                <c:v>2.6905161561422787E-2</c:v>
              </c:pt>
              <c:pt idx="70">
                <c:v>2.6702693605071201E-2</c:v>
              </c:pt>
              <c:pt idx="71">
                <c:v>2.6494593233941672E-2</c:v>
              </c:pt>
              <c:pt idx="72">
                <c:v>2.6281145394913233E-2</c:v>
              </c:pt>
              <c:pt idx="73">
                <c:v>2.6062146386567491E-2</c:v>
              </c:pt>
              <c:pt idx="74">
                <c:v>2.5837977551269549E-2</c:v>
              </c:pt>
              <c:pt idx="75">
                <c:v>2.5608697267703564E-2</c:v>
              </c:pt>
              <c:pt idx="76">
                <c:v>2.5374495543312944E-2</c:v>
              </c:pt>
              <c:pt idx="77">
                <c:v>2.5135623399556578E-2</c:v>
              </c:pt>
              <c:pt idx="78">
                <c:v>2.4892154343998087E-2</c:v>
              </c:pt>
              <c:pt idx="79">
                <c:v>2.4644336379162947E-2</c:v>
              </c:pt>
              <c:pt idx="80">
                <c:v>2.4392521570868624E-2</c:v>
              </c:pt>
              <c:pt idx="81">
                <c:v>2.4369206150905987E-2</c:v>
              </c:pt>
              <c:pt idx="82">
                <c:v>2.4345582616098878E-2</c:v>
              </c:pt>
              <c:pt idx="83">
                <c:v>2.4321579061551524E-2</c:v>
              </c:pt>
              <c:pt idx="84">
                <c:v>2.4297263648982242E-2</c:v>
              </c:pt>
              <c:pt idx="85">
                <c:v>2.4272573032396192E-2</c:v>
              </c:pt>
              <c:pt idx="86">
                <c:v>2.4247545428819267E-2</c:v>
              </c:pt>
              <c:pt idx="87">
                <c:v>2.4222112981815574E-2</c:v>
              </c:pt>
              <c:pt idx="88">
                <c:v>2.4196289526385226E-2</c:v>
              </c:pt>
              <c:pt idx="89">
                <c:v>2.4170143541840165E-2</c:v>
              </c:pt>
              <c:pt idx="90">
                <c:v>2.4143676632391066E-2</c:v>
              </c:pt>
              <c:pt idx="91">
                <c:v>2.4116833112282701E-2</c:v>
              </c:pt>
              <c:pt idx="92">
                <c:v>2.4089629223355214E-2</c:v>
              </c:pt>
              <c:pt idx="93">
                <c:v>2.4062024608386322E-2</c:v>
              </c:pt>
              <c:pt idx="94">
                <c:v>2.4034134819084802E-2</c:v>
              </c:pt>
              <c:pt idx="95">
                <c:v>2.4005781978058711E-2</c:v>
              </c:pt>
              <c:pt idx="96">
                <c:v>2.397699597925429E-2</c:v>
              </c:pt>
              <c:pt idx="97">
                <c:v>2.3947868266478597E-2</c:v>
              </c:pt>
              <c:pt idx="98">
                <c:v>2.3918309186194864E-2</c:v>
              </c:pt>
              <c:pt idx="99">
                <c:v>2.3888337185961287E-2</c:v>
              </c:pt>
              <c:pt idx="100">
                <c:v>2.385790391662895E-2</c:v>
              </c:pt>
              <c:pt idx="101">
                <c:v>2.3827045771208012E-2</c:v>
              </c:pt>
              <c:pt idx="102">
                <c:v>2.3795736172654357E-2</c:v>
              </c:pt>
              <c:pt idx="103">
                <c:v>2.3763898142682139E-2</c:v>
              </c:pt>
              <c:pt idx="104">
                <c:v>2.3731560089692856E-2</c:v>
              </c:pt>
              <c:pt idx="105">
                <c:v>2.3698653707036072E-2</c:v>
              </c:pt>
              <c:pt idx="106">
                <c:v>2.3665237573964021E-2</c:v>
              </c:pt>
              <c:pt idx="107">
                <c:v>2.3631210452271983E-2</c:v>
              </c:pt>
              <c:pt idx="108">
                <c:v>2.3596586341266115E-2</c:v>
              </c:pt>
              <c:pt idx="109">
                <c:v>2.3561389299276526E-2</c:v>
              </c:pt>
              <c:pt idx="110">
                <c:v>2.3525599609416598E-2</c:v>
              </c:pt>
              <c:pt idx="111">
                <c:v>2.3488515865465159E-2</c:v>
              </c:pt>
              <c:pt idx="112">
                <c:v>2.3449901023854566E-2</c:v>
              </c:pt>
              <c:pt idx="113">
                <c:v>2.3409774485919306E-2</c:v>
              </c:pt>
              <c:pt idx="114">
                <c:v>2.3368071969169259E-2</c:v>
              </c:pt>
              <c:pt idx="115">
                <c:v>2.332484653559018E-2</c:v>
              </c:pt>
              <c:pt idx="116">
                <c:v>2.3279999294797321E-2</c:v>
              </c:pt>
              <c:pt idx="117">
                <c:v>2.323352082037923E-2</c:v>
              </c:pt>
              <c:pt idx="118">
                <c:v>2.3185389333791863E-2</c:v>
              </c:pt>
              <c:pt idx="119">
                <c:v>2.313559190311017E-2</c:v>
              </c:pt>
              <c:pt idx="120">
                <c:v>2.3084097213128953E-2</c:v>
              </c:pt>
              <c:pt idx="121">
                <c:v>2.303092393011202E-2</c:v>
              </c:pt>
              <c:pt idx="122">
                <c:v>2.2976038506904502E-2</c:v>
              </c:pt>
              <c:pt idx="123">
                <c:v>2.2919393123704408E-2</c:v>
              </c:pt>
              <c:pt idx="124">
                <c:v>2.2861003706204568E-2</c:v>
              </c:pt>
              <c:pt idx="125">
                <c:v>2.2800837695907301E-2</c:v>
              </c:pt>
              <c:pt idx="126">
                <c:v>2.2738895749845375E-2</c:v>
              </c:pt>
              <c:pt idx="127">
                <c:v>2.2675160030524562E-2</c:v>
              </c:pt>
              <c:pt idx="128">
                <c:v>2.2609633614717788E-2</c:v>
              </c:pt>
              <c:pt idx="129">
                <c:v>2.2542302528966905E-2</c:v>
              </c:pt>
              <c:pt idx="130">
                <c:v>2.2473160204713565E-2</c:v>
              </c:pt>
            </c:numLit>
          </c:val>
          <c:extLst>
            <c:ext xmlns:c16="http://schemas.microsoft.com/office/drawing/2014/chart" uri="{C3380CC4-5D6E-409C-BE32-E72D297353CC}">
              <c16:uniqueId val="{00000003-91B8-48AE-9460-C070421E05FE}"/>
            </c:ext>
          </c:extLst>
        </c:ser>
        <c:ser>
          <c:idx val="2"/>
          <c:order val="4"/>
          <c:spPr>
            <a:solidFill>
              <a:srgbClr val="F727D4"/>
            </a:solidFill>
            <a:ln w="25400">
              <a:solidFill>
                <a:srgbClr val="F727D4"/>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2.4389998983179964E-2</c:v>
              </c:pt>
              <c:pt idx="1">
                <c:v>2.4236934733188619E-2</c:v>
              </c:pt>
              <c:pt idx="2">
                <c:v>2.4197181325752881E-2</c:v>
              </c:pt>
              <c:pt idx="3">
                <c:v>2.4867055503803952E-2</c:v>
              </c:pt>
              <c:pt idx="4">
                <c:v>2.5499011808111847E-2</c:v>
              </c:pt>
              <c:pt idx="5">
                <c:v>2.5609022652992312E-2</c:v>
              </c:pt>
              <c:pt idx="6">
                <c:v>2.6043389795544332E-2</c:v>
              </c:pt>
              <c:pt idx="7">
                <c:v>2.619989578785456E-2</c:v>
              </c:pt>
              <c:pt idx="8">
                <c:v>2.6385460586807581E-2</c:v>
              </c:pt>
              <c:pt idx="9">
                <c:v>2.693670968001453E-2</c:v>
              </c:pt>
              <c:pt idx="10">
                <c:v>2.7191716402100601E-2</c:v>
              </c:pt>
              <c:pt idx="11">
                <c:v>2.637108255565996E-2</c:v>
              </c:pt>
              <c:pt idx="12">
                <c:v>2.6943517543105214E-2</c:v>
              </c:pt>
              <c:pt idx="13">
                <c:v>2.7443316153084103E-2</c:v>
              </c:pt>
              <c:pt idx="14">
                <c:v>2.7644647235190185E-2</c:v>
              </c:pt>
              <c:pt idx="15">
                <c:v>2.7547950263881557E-2</c:v>
              </c:pt>
              <c:pt idx="16">
                <c:v>2.7692983472772607E-2</c:v>
              </c:pt>
              <c:pt idx="17">
                <c:v>2.8151912677158338E-2</c:v>
              </c:pt>
              <c:pt idx="18">
                <c:v>2.8330053975526594E-2</c:v>
              </c:pt>
              <c:pt idx="19">
                <c:v>2.8530337119336495E-2</c:v>
              </c:pt>
              <c:pt idx="20">
                <c:v>2.9017729437726555E-2</c:v>
              </c:pt>
              <c:pt idx="21">
                <c:v>2.9106821645792546E-2</c:v>
              </c:pt>
              <c:pt idx="22">
                <c:v>2.9546278248197815E-2</c:v>
              </c:pt>
              <c:pt idx="23">
                <c:v>2.9806564067210665E-2</c:v>
              </c:pt>
              <c:pt idx="24">
                <c:v>3.0345417258121402E-2</c:v>
              </c:pt>
              <c:pt idx="25">
                <c:v>3.0595677802380497E-2</c:v>
              </c:pt>
              <c:pt idx="26">
                <c:v>3.0145687732777534E-2</c:v>
              </c:pt>
              <c:pt idx="27">
                <c:v>3.0955114150463949E-2</c:v>
              </c:pt>
              <c:pt idx="28">
                <c:v>3.1002041900581812E-2</c:v>
              </c:pt>
              <c:pt idx="29">
                <c:v>3.0992617926289923E-2</c:v>
              </c:pt>
              <c:pt idx="30">
                <c:v>3.0764908536497586E-2</c:v>
              </c:pt>
              <c:pt idx="31">
                <c:v>3.0384838448521061E-2</c:v>
              </c:pt>
              <c:pt idx="32">
                <c:v>3.0152781049997752E-2</c:v>
              </c:pt>
              <c:pt idx="33">
                <c:v>2.9865193235537227E-2</c:v>
              </c:pt>
              <c:pt idx="34">
                <c:v>2.9778059875425311E-2</c:v>
              </c:pt>
              <c:pt idx="35">
                <c:v>2.9586968228404363E-2</c:v>
              </c:pt>
              <c:pt idx="36">
                <c:v>2.9738342200976656E-2</c:v>
              </c:pt>
              <c:pt idx="37">
                <c:v>2.9744376964692735E-2</c:v>
              </c:pt>
              <c:pt idx="38">
                <c:v>2.9439615167763698E-2</c:v>
              </c:pt>
              <c:pt idx="39">
                <c:v>2.9320117989751301E-2</c:v>
              </c:pt>
              <c:pt idx="40">
                <c:v>2.918894087196372E-2</c:v>
              </c:pt>
              <c:pt idx="41">
                <c:v>3.0103584823694237E-2</c:v>
              </c:pt>
              <c:pt idx="42">
                <c:v>3.1062464387389757E-2</c:v>
              </c:pt>
              <c:pt idx="43">
                <c:v>3.1141163788117081E-2</c:v>
              </c:pt>
              <c:pt idx="44">
                <c:v>3.1514712976451011E-2</c:v>
              </c:pt>
              <c:pt idx="45">
                <c:v>3.1441019363491911E-2</c:v>
              </c:pt>
              <c:pt idx="46">
                <c:v>3.1377306405834741E-2</c:v>
              </c:pt>
              <c:pt idx="47">
                <c:v>3.1646043429990063E-2</c:v>
              </c:pt>
              <c:pt idx="48">
                <c:v>3.202781804972623E-2</c:v>
              </c:pt>
              <c:pt idx="49">
                <c:v>3.2145884659525038E-2</c:v>
              </c:pt>
              <c:pt idx="50">
                <c:v>2.9781318118565214E-2</c:v>
              </c:pt>
              <c:pt idx="51">
                <c:v>2.9880556026438094E-2</c:v>
              </c:pt>
              <c:pt idx="52">
                <c:v>3.0246458148767606E-2</c:v>
              </c:pt>
              <c:pt idx="53">
                <c:v>3.0609175400024762E-2</c:v>
              </c:pt>
              <c:pt idx="54">
                <c:v>3.0929864314392489E-2</c:v>
              </c:pt>
              <c:pt idx="55">
                <c:v>3.1289031013191602E-2</c:v>
              </c:pt>
              <c:pt idx="56">
                <c:v>3.1287396076108406E-2</c:v>
              </c:pt>
              <c:pt idx="57">
                <c:v>3.126641629573805E-2</c:v>
              </c:pt>
              <c:pt idx="58">
                <c:v>3.1227089498703668E-2</c:v>
              </c:pt>
              <c:pt idx="59">
                <c:v>3.1169015034006736E-2</c:v>
              </c:pt>
              <c:pt idx="60">
                <c:v>3.1091508688140018E-2</c:v>
              </c:pt>
              <c:pt idx="61">
                <c:v>3.0993959956410695E-2</c:v>
              </c:pt>
              <c:pt idx="62">
                <c:v>3.0874740459166546E-2</c:v>
              </c:pt>
              <c:pt idx="63">
                <c:v>3.0734127175211966E-2</c:v>
              </c:pt>
              <c:pt idx="64">
                <c:v>3.0570737937509914E-2</c:v>
              </c:pt>
              <c:pt idx="65">
                <c:v>3.0384017038695792E-2</c:v>
              </c:pt>
              <c:pt idx="66">
                <c:v>3.0173134299258837E-2</c:v>
              </c:pt>
              <c:pt idx="67">
                <c:v>2.9937389688769564E-2</c:v>
              </c:pt>
              <c:pt idx="68">
                <c:v>2.967617969434496E-2</c:v>
              </c:pt>
              <c:pt idx="69">
                <c:v>2.9388861364226946E-2</c:v>
              </c:pt>
              <c:pt idx="70">
                <c:v>2.9075319428557775E-2</c:v>
              </c:pt>
              <c:pt idx="71">
                <c:v>2.873503981681113E-2</c:v>
              </c:pt>
              <c:pt idx="72">
                <c:v>2.836755966164576E-2</c:v>
              </c:pt>
              <c:pt idx="73">
                <c:v>2.7972605552771007E-2</c:v>
              </c:pt>
              <c:pt idx="74">
                <c:v>2.755038099305385E-2</c:v>
              </c:pt>
              <c:pt idx="75">
                <c:v>2.7101036804116109E-2</c:v>
              </c:pt>
              <c:pt idx="76">
                <c:v>2.6624235016123442E-2</c:v>
              </c:pt>
              <c:pt idx="77">
                <c:v>2.6120286655003284E-2</c:v>
              </c:pt>
              <c:pt idx="78">
                <c:v>2.559004005574822E-2</c:v>
              </c:pt>
              <c:pt idx="79">
                <c:v>2.5033518005047165E-2</c:v>
              </c:pt>
              <c:pt idx="80">
                <c:v>2.4451352171267645E-2</c:v>
              </c:pt>
              <c:pt idx="81">
                <c:v>2.4541447023449136E-2</c:v>
              </c:pt>
              <c:pt idx="82">
                <c:v>2.4632887084317233E-2</c:v>
              </c:pt>
              <c:pt idx="83">
                <c:v>2.4725631896283178E-2</c:v>
              </c:pt>
              <c:pt idx="84">
                <c:v>2.4819814622136869E-2</c:v>
              </c:pt>
              <c:pt idx="85">
                <c:v>2.4915313421213638E-2</c:v>
              </c:pt>
              <c:pt idx="86">
                <c:v>2.5012269717372172E-2</c:v>
              </c:pt>
              <c:pt idx="87">
                <c:v>2.5110583117485465E-2</c:v>
              </c:pt>
              <c:pt idx="88">
                <c:v>2.5210316685490623E-2</c:v>
              </c:pt>
              <c:pt idx="89">
                <c:v>2.5311519675764348E-2</c:v>
              </c:pt>
              <c:pt idx="90">
                <c:v>2.5413943612529466E-2</c:v>
              </c:pt>
              <c:pt idx="91">
                <c:v>2.5517760700502649E-2</c:v>
              </c:pt>
              <c:pt idx="92">
                <c:v>2.5622804587737955E-2</c:v>
              </c:pt>
              <c:pt idx="93">
                <c:v>2.5729164600927074E-2</c:v>
              </c:pt>
              <c:pt idx="94">
                <c:v>2.5836765327425616E-2</c:v>
              </c:pt>
              <c:pt idx="95">
                <c:v>2.5945625256635213E-2</c:v>
              </c:pt>
              <c:pt idx="96">
                <c:v>2.6055757581835648E-2</c:v>
              </c:pt>
              <c:pt idx="97">
                <c:v>2.6167307094672108E-2</c:v>
              </c:pt>
              <c:pt idx="98">
                <c:v>2.6279960311945454E-2</c:v>
              </c:pt>
              <c:pt idx="99">
                <c:v>2.6393957838990397E-2</c:v>
              </c:pt>
              <c:pt idx="100">
                <c:v>2.6509292070876482E-2</c:v>
              </c:pt>
              <c:pt idx="101">
                <c:v>2.6625900989476134E-2</c:v>
              </c:pt>
              <c:pt idx="102">
                <c:v>2.674414951889334E-2</c:v>
              </c:pt>
              <c:pt idx="103">
                <c:v>2.6863737889106558E-2</c:v>
              </c:pt>
              <c:pt idx="104">
                <c:v>2.6984786062809168E-2</c:v>
              </c:pt>
              <c:pt idx="105">
                <c:v>2.7107510088475843E-2</c:v>
              </c:pt>
              <c:pt idx="106">
                <c:v>2.72316747222126E-2</c:v>
              </c:pt>
              <c:pt idx="107">
                <c:v>2.7357544310973571E-2</c:v>
              </c:pt>
              <c:pt idx="108">
                <c:v>2.7485075669417526E-2</c:v>
              </c:pt>
              <c:pt idx="109">
                <c:v>2.7614234726137402E-2</c:v>
              </c:pt>
              <c:pt idx="110">
                <c:v>2.7745054890064874E-2</c:v>
              </c:pt>
              <c:pt idx="111">
                <c:v>2.7596726538144881E-2</c:v>
              </c:pt>
              <c:pt idx="112">
                <c:v>2.744498011447364E-2</c:v>
              </c:pt>
              <c:pt idx="113">
                <c:v>2.7289799607338145E-2</c:v>
              </c:pt>
              <c:pt idx="114">
                <c:v>2.7131071529706806E-2</c:v>
              </c:pt>
              <c:pt idx="115">
                <c:v>2.6968935522167985E-2</c:v>
              </c:pt>
              <c:pt idx="116">
                <c:v>2.6803387038884678E-2</c:v>
              </c:pt>
              <c:pt idx="117">
                <c:v>2.663430834426796E-2</c:v>
              </c:pt>
              <c:pt idx="118">
                <c:v>2.6461758030377199E-2</c:v>
              </c:pt>
              <c:pt idx="119">
                <c:v>2.6285747330503071E-2</c:v>
              </c:pt>
              <c:pt idx="120">
                <c:v>2.6106234218603211E-2</c:v>
              </c:pt>
              <c:pt idx="121">
                <c:v>2.5923281613660119E-2</c:v>
              </c:pt>
              <c:pt idx="122">
                <c:v>2.5736957896567509E-2</c:v>
              </c:pt>
              <c:pt idx="123">
                <c:v>2.5547191243344348E-2</c:v>
              </c:pt>
              <c:pt idx="124">
                <c:v>2.5353964244043931E-2</c:v>
              </c:pt>
              <c:pt idx="125">
                <c:v>2.5157343006017553E-2</c:v>
              </c:pt>
              <c:pt idx="126">
                <c:v>2.4957299672817054E-2</c:v>
              </c:pt>
              <c:pt idx="127">
                <c:v>2.475378517799132E-2</c:v>
              </c:pt>
              <c:pt idx="128">
                <c:v>2.4546837723260117E-2</c:v>
              </c:pt>
              <c:pt idx="129">
                <c:v>2.4336433254652835E-2</c:v>
              </c:pt>
              <c:pt idx="130">
                <c:v>2.4122562585177865E-2</c:v>
              </c:pt>
            </c:numLit>
          </c:val>
          <c:extLst>
            <c:ext xmlns:c16="http://schemas.microsoft.com/office/drawing/2014/chart" uri="{C3380CC4-5D6E-409C-BE32-E72D297353CC}">
              <c16:uniqueId val="{00000004-91B8-48AE-9460-C070421E05FE}"/>
            </c:ext>
          </c:extLst>
        </c:ser>
        <c:ser>
          <c:idx val="5"/>
          <c:order val="5"/>
          <c:spPr>
            <a:solidFill>
              <a:srgbClr val="00B0F0"/>
            </a:solidFill>
            <a:ln w="25400">
              <a:solidFill>
                <a:srgbClr val="00B0F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0.26603610968197527</c:v>
              </c:pt>
              <c:pt idx="1">
                <c:v>0.26367445005982287</c:v>
              </c:pt>
              <c:pt idx="2">
                <c:v>0.26032094127164357</c:v>
              </c:pt>
              <c:pt idx="3">
                <c:v>0.2534880960672487</c:v>
              </c:pt>
              <c:pt idx="4">
                <c:v>0.25447368519725927</c:v>
              </c:pt>
              <c:pt idx="5">
                <c:v>0.2605499475998585</c:v>
              </c:pt>
              <c:pt idx="6">
                <c:v>0.2564350728855479</c:v>
              </c:pt>
              <c:pt idx="7">
                <c:v>0.25672993843672226</c:v>
              </c:pt>
              <c:pt idx="8">
                <c:v>0.25484064942222134</c:v>
              </c:pt>
              <c:pt idx="9">
                <c:v>0.25412247113519504</c:v>
              </c:pt>
              <c:pt idx="10">
                <c:v>0.25547458394578915</c:v>
              </c:pt>
              <c:pt idx="11">
                <c:v>0.26051142536379646</c:v>
              </c:pt>
              <c:pt idx="12">
                <c:v>0.26653957034889025</c:v>
              </c:pt>
              <c:pt idx="13">
                <c:v>0.26932916282496239</c:v>
              </c:pt>
              <c:pt idx="14">
                <c:v>0.26491727597213754</c:v>
              </c:pt>
              <c:pt idx="15">
                <c:v>0.26434469882075978</c:v>
              </c:pt>
              <c:pt idx="16">
                <c:v>0.26616696014620084</c:v>
              </c:pt>
              <c:pt idx="17">
                <c:v>0.26162673553713361</c:v>
              </c:pt>
              <c:pt idx="18">
                <c:v>0.2572782658674474</c:v>
              </c:pt>
              <c:pt idx="19">
                <c:v>0.25423768358812893</c:v>
              </c:pt>
              <c:pt idx="20">
                <c:v>0.25409076214769033</c:v>
              </c:pt>
              <c:pt idx="21">
                <c:v>0.25581237804699747</c:v>
              </c:pt>
              <c:pt idx="22">
                <c:v>0.25797144031428215</c:v>
              </c:pt>
              <c:pt idx="23">
                <c:v>0.25977604334346094</c:v>
              </c:pt>
              <c:pt idx="24">
                <c:v>0.25531386579741416</c:v>
              </c:pt>
              <c:pt idx="25">
                <c:v>0.25187587012589874</c:v>
              </c:pt>
              <c:pt idx="26">
                <c:v>0.24516632749120995</c:v>
              </c:pt>
              <c:pt idx="27">
                <c:v>0.24123847009587279</c:v>
              </c:pt>
              <c:pt idx="28">
                <c:v>0.2417630197321799</c:v>
              </c:pt>
              <c:pt idx="29">
                <c:v>0.24164812225576551</c:v>
              </c:pt>
              <c:pt idx="30">
                <c:v>0.23738869696617274</c:v>
              </c:pt>
              <c:pt idx="31">
                <c:v>0.23556930636647458</c:v>
              </c:pt>
              <c:pt idx="32">
                <c:v>0.23734963166357015</c:v>
              </c:pt>
              <c:pt idx="33">
                <c:v>0.23561797882205607</c:v>
              </c:pt>
              <c:pt idx="34">
                <c:v>0.23402819348207632</c:v>
              </c:pt>
              <c:pt idx="35">
                <c:v>0.23199042266232661</c:v>
              </c:pt>
              <c:pt idx="36">
                <c:v>0.22826924962542694</c:v>
              </c:pt>
              <c:pt idx="37">
                <c:v>0.22343321845259415</c:v>
              </c:pt>
              <c:pt idx="38">
                <c:v>0.22682599937823336</c:v>
              </c:pt>
              <c:pt idx="39">
                <c:v>0.23575679458416715</c:v>
              </c:pt>
              <c:pt idx="40">
                <c:v>0.22974317477259595</c:v>
              </c:pt>
              <c:pt idx="41">
                <c:v>0.22697652273527899</c:v>
              </c:pt>
              <c:pt idx="42">
                <c:v>0.2252257198464038</c:v>
              </c:pt>
              <c:pt idx="43">
                <c:v>0.22247174220925411</c:v>
              </c:pt>
              <c:pt idx="44">
                <c:v>0.22118820742284287</c:v>
              </c:pt>
              <c:pt idx="45">
                <c:v>0.21976313099145092</c:v>
              </c:pt>
              <c:pt idx="46">
                <c:v>0.21963537657765109</c:v>
              </c:pt>
              <c:pt idx="47">
                <c:v>0.21756684427668549</c:v>
              </c:pt>
              <c:pt idx="48">
                <c:v>0.21649537503934807</c:v>
              </c:pt>
              <c:pt idx="49">
                <c:v>0.21698086989563914</c:v>
              </c:pt>
              <c:pt idx="50">
                <c:v>0.22132358340189592</c:v>
              </c:pt>
              <c:pt idx="51">
                <c:v>0.22078344290700908</c:v>
              </c:pt>
              <c:pt idx="52">
                <c:v>0.21964039190469734</c:v>
              </c:pt>
              <c:pt idx="53">
                <c:v>0.21839707029020627</c:v>
              </c:pt>
              <c:pt idx="54">
                <c:v>0.2171667911013101</c:v>
              </c:pt>
              <c:pt idx="55">
                <c:v>0.21586822691069077</c:v>
              </c:pt>
              <c:pt idx="56">
                <c:v>0.21807348317720751</c:v>
              </c:pt>
              <c:pt idx="57">
                <c:v>0.22029595216141901</c:v>
              </c:pt>
              <c:pt idx="58">
                <c:v>0.2225371478153628</c:v>
              </c:pt>
              <c:pt idx="59">
                <c:v>0.22479499527691599</c:v>
              </c:pt>
              <c:pt idx="60">
                <c:v>0.22706938334679627</c:v>
              </c:pt>
              <c:pt idx="61">
                <c:v>0.22936040020745219</c:v>
              </c:pt>
              <c:pt idx="62">
                <c:v>0.23167042296018336</c:v>
              </c:pt>
              <c:pt idx="63">
                <c:v>0.23399822730680234</c:v>
              </c:pt>
              <c:pt idx="64">
                <c:v>0.23634432786282034</c:v>
              </c:pt>
              <c:pt idx="65">
                <c:v>0.2387085468124516</c:v>
              </c:pt>
              <c:pt idx="66">
                <c:v>0.2410895858260301</c:v>
              </c:pt>
              <c:pt idx="67">
                <c:v>0.24348827226609451</c:v>
              </c:pt>
              <c:pt idx="68">
                <c:v>0.24590416144089186</c:v>
              </c:pt>
              <c:pt idx="69">
                <c:v>0.2483363994851629</c:v>
              </c:pt>
              <c:pt idx="70">
                <c:v>0.25078423591276111</c:v>
              </c:pt>
              <c:pt idx="71">
                <c:v>0.25324755127364895</c:v>
              </c:pt>
              <c:pt idx="72">
                <c:v>0.25572597599832064</c:v>
              </c:pt>
              <c:pt idx="73">
                <c:v>0.2582184031302806</c:v>
              </c:pt>
              <c:pt idx="74">
                <c:v>0.26072225079563827</c:v>
              </c:pt>
              <c:pt idx="75">
                <c:v>0.26323719563548997</c:v>
              </c:pt>
              <c:pt idx="76">
                <c:v>0.26576159326995413</c:v>
              </c:pt>
              <c:pt idx="77">
                <c:v>0.26829459990375887</c:v>
              </c:pt>
              <c:pt idx="78">
                <c:v>0.27083333066836041</c:v>
              </c:pt>
              <c:pt idx="79">
                <c:v>0.27337645977163805</c:v>
              </c:pt>
              <c:pt idx="80">
                <c:v>0.27592272870351037</c:v>
              </c:pt>
              <c:pt idx="81">
                <c:v>0.27746499430987498</c:v>
              </c:pt>
              <c:pt idx="82">
                <c:v>0.27900803619750292</c:v>
              </c:pt>
              <c:pt idx="83">
                <c:v>0.28055173375246961</c:v>
              </c:pt>
              <c:pt idx="84">
                <c:v>0.28209632205288682</c:v>
              </c:pt>
              <c:pt idx="85">
                <c:v>0.28364195026704769</c:v>
              </c:pt>
              <c:pt idx="86">
                <c:v>0.28518814879177423</c:v>
              </c:pt>
              <c:pt idx="87">
                <c:v>0.28673549852110508</c:v>
              </c:pt>
              <c:pt idx="88">
                <c:v>0.28828457679366293</c:v>
              </c:pt>
              <c:pt idx="89">
                <c:v>0.28983470671029948</c:v>
              </c:pt>
              <c:pt idx="90">
                <c:v>0.29138565735477073</c:v>
              </c:pt>
              <c:pt idx="91">
                <c:v>0.29293814470191831</c:v>
              </c:pt>
              <c:pt idx="92">
                <c:v>0.29449176915144687</c:v>
              </c:pt>
              <c:pt idx="93">
                <c:v>0.29604632645170104</c:v>
              </c:pt>
              <c:pt idx="94">
                <c:v>0.29760187297096952</c:v>
              </c:pt>
              <c:pt idx="95">
                <c:v>0.29915874120749675</c:v>
              </c:pt>
              <c:pt idx="96">
                <c:v>0.30071695971945206</c:v>
              </c:pt>
              <c:pt idx="97">
                <c:v>0.30227667194675406</c:v>
              </c:pt>
              <c:pt idx="98">
                <c:v>0.30383781059799969</c:v>
              </c:pt>
              <c:pt idx="99">
                <c:v>0.30539999775443522</c:v>
              </c:pt>
              <c:pt idx="100">
                <c:v>0.30696328917922983</c:v>
              </c:pt>
              <c:pt idx="101">
                <c:v>0.30852761345016844</c:v>
              </c:pt>
              <c:pt idx="102">
                <c:v>0.31009291461188621</c:v>
              </c:pt>
              <c:pt idx="103">
                <c:v>0.31165889765866872</c:v>
              </c:pt>
              <c:pt idx="104">
                <c:v>0.31322579085432356</c:v>
              </c:pt>
              <c:pt idx="105">
                <c:v>0.31479375970039719</c:v>
              </c:pt>
              <c:pt idx="106">
                <c:v>0.31636279059799122</c:v>
              </c:pt>
              <c:pt idx="107">
                <c:v>0.31793241764155372</c:v>
              </c:pt>
              <c:pt idx="108">
                <c:v>0.31950211444516291</c:v>
              </c:pt>
              <c:pt idx="109">
                <c:v>0.32107276899120513</c:v>
              </c:pt>
              <c:pt idx="110">
                <c:v>0.32264357737212107</c:v>
              </c:pt>
              <c:pt idx="111">
                <c:v>0.32648682739240248</c:v>
              </c:pt>
              <c:pt idx="112">
                <c:v>0.33036371729410985</c:v>
              </c:pt>
              <c:pt idx="113">
                <c:v>0.33427342058724402</c:v>
              </c:pt>
              <c:pt idx="114">
                <c:v>0.33821613566847419</c:v>
              </c:pt>
              <c:pt idx="115">
                <c:v>0.34219173939974473</c:v>
              </c:pt>
              <c:pt idx="116">
                <c:v>0.34620084368039028</c:v>
              </c:pt>
              <c:pt idx="117">
                <c:v>0.35024359218656559</c:v>
              </c:pt>
              <c:pt idx="118">
                <c:v>0.35431985863576038</c:v>
              </c:pt>
              <c:pt idx="119">
                <c:v>0.35842938518526507</c:v>
              </c:pt>
              <c:pt idx="120">
                <c:v>0.36257197892568666</c:v>
              </c:pt>
              <c:pt idx="121">
                <c:v>0.36674789362283983</c:v>
              </c:pt>
              <c:pt idx="122">
                <c:v>0.37095716590241229</c:v>
              </c:pt>
              <c:pt idx="123">
                <c:v>0.37519958859842506</c:v>
              </c:pt>
              <c:pt idx="124">
                <c:v>0.37947526458342223</c:v>
              </c:pt>
              <c:pt idx="125">
                <c:v>0.38378403756457996</c:v>
              </c:pt>
              <c:pt idx="126">
                <c:v>0.38812606009527312</c:v>
              </c:pt>
              <c:pt idx="127">
                <c:v>0.39250149683733043</c:v>
              </c:pt>
              <c:pt idx="128">
                <c:v>0.39691045867793473</c:v>
              </c:pt>
              <c:pt idx="129">
                <c:v>0.40135305403411814</c:v>
              </c:pt>
              <c:pt idx="130">
                <c:v>0.40582944462860798</c:v>
              </c:pt>
            </c:numLit>
          </c:val>
          <c:extLst>
            <c:ext xmlns:c16="http://schemas.microsoft.com/office/drawing/2014/chart" uri="{C3380CC4-5D6E-409C-BE32-E72D297353CC}">
              <c16:uniqueId val="{00000005-91B8-48AE-9460-C070421E05FE}"/>
            </c:ext>
          </c:extLst>
        </c:ser>
        <c:ser>
          <c:idx val="6"/>
          <c:order val="6"/>
          <c:spPr>
            <a:solidFill>
              <a:srgbClr val="FFFF00"/>
            </a:solidFill>
            <a:ln w="25400">
              <a:solidFill>
                <a:srgbClr val="FFFF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0.14080043553226917</c:v>
              </c:pt>
              <c:pt idx="1">
                <c:v>0.1409486720106857</c:v>
              </c:pt>
              <c:pt idx="2">
                <c:v>0.14327516051695227</c:v>
              </c:pt>
              <c:pt idx="3">
                <c:v>0.14485069930353925</c:v>
              </c:pt>
              <c:pt idx="4">
                <c:v>0.14489438363906501</c:v>
              </c:pt>
              <c:pt idx="5">
                <c:v>0.14547271954159663</c:v>
              </c:pt>
              <c:pt idx="6">
                <c:v>0.14872967618269012</c:v>
              </c:pt>
              <c:pt idx="7">
                <c:v>0.14801482623417783</c:v>
              </c:pt>
              <c:pt idx="8">
                <c:v>0.14848573131221851</c:v>
              </c:pt>
              <c:pt idx="9">
                <c:v>0.14929770250684068</c:v>
              </c:pt>
              <c:pt idx="10">
                <c:v>0.15051580373432924</c:v>
              </c:pt>
              <c:pt idx="11">
                <c:v>0.15338900449770895</c:v>
              </c:pt>
              <c:pt idx="12">
                <c:v>0.15340133046678375</c:v>
              </c:pt>
              <c:pt idx="13">
                <c:v>0.15603558556971031</c:v>
              </c:pt>
              <c:pt idx="14">
                <c:v>0.15606169938551587</c:v>
              </c:pt>
              <c:pt idx="15">
                <c:v>0.15654768901279686</c:v>
              </c:pt>
              <c:pt idx="16">
                <c:v>0.15645138061780339</c:v>
              </c:pt>
              <c:pt idx="17">
                <c:v>0.15886411016514404</c:v>
              </c:pt>
              <c:pt idx="18">
                <c:v>0.15934306332556464</c:v>
              </c:pt>
              <c:pt idx="19">
                <c:v>0.15917006608842252</c:v>
              </c:pt>
              <c:pt idx="20">
                <c:v>0.1584989438170149</c:v>
              </c:pt>
              <c:pt idx="21">
                <c:v>0.15781184186447458</c:v>
              </c:pt>
              <c:pt idx="22">
                <c:v>0.15611869453027083</c:v>
              </c:pt>
              <c:pt idx="23">
                <c:v>0.15389132714935871</c:v>
              </c:pt>
              <c:pt idx="24">
                <c:v>0.15284777079883213</c:v>
              </c:pt>
              <c:pt idx="25">
                <c:v>0.14962697243959738</c:v>
              </c:pt>
              <c:pt idx="26">
                <c:v>0.14773082890356351</c:v>
              </c:pt>
              <c:pt idx="27">
                <c:v>0.14762989861834691</c:v>
              </c:pt>
              <c:pt idx="28">
                <c:v>0.14848646807860783</c:v>
              </c:pt>
              <c:pt idx="29">
                <c:v>0.15025882586759678</c:v>
              </c:pt>
              <c:pt idx="30">
                <c:v>0.15128090417700593</c:v>
              </c:pt>
              <c:pt idx="31">
                <c:v>0.15254858399828591</c:v>
              </c:pt>
              <c:pt idx="32">
                <c:v>0.15373255743119044</c:v>
              </c:pt>
              <c:pt idx="33">
                <c:v>0.15368106294142556</c:v>
              </c:pt>
              <c:pt idx="34">
                <c:v>0.15378667205258334</c:v>
              </c:pt>
              <c:pt idx="35">
                <c:v>0.15382005347853767</c:v>
              </c:pt>
              <c:pt idx="36">
                <c:v>0.15266195418655182</c:v>
              </c:pt>
              <c:pt idx="37">
                <c:v>0.15280591784757938</c:v>
              </c:pt>
              <c:pt idx="38">
                <c:v>0.15265993629173616</c:v>
              </c:pt>
              <c:pt idx="39">
                <c:v>0.15262830097755331</c:v>
              </c:pt>
              <c:pt idx="40">
                <c:v>0.15132587042781978</c:v>
              </c:pt>
              <c:pt idx="41">
                <c:v>0.14977876621595432</c:v>
              </c:pt>
              <c:pt idx="42">
                <c:v>0.15046733281064295</c:v>
              </c:pt>
              <c:pt idx="43">
                <c:v>0.1510272647736306</c:v>
              </c:pt>
              <c:pt idx="44">
                <c:v>0.15237578623168654</c:v>
              </c:pt>
              <c:pt idx="45">
                <c:v>0.15307851250814494</c:v>
              </c:pt>
              <c:pt idx="46">
                <c:v>0.15346784798466437</c:v>
              </c:pt>
              <c:pt idx="47">
                <c:v>0.15375110544165896</c:v>
              </c:pt>
              <c:pt idx="48">
                <c:v>0.15386522027704583</c:v>
              </c:pt>
              <c:pt idx="49">
                <c:v>0.15415618427041791</c:v>
              </c:pt>
              <c:pt idx="50">
                <c:v>0.1485019123417777</c:v>
              </c:pt>
              <c:pt idx="51">
                <c:v>0.14852529392875188</c:v>
              </c:pt>
              <c:pt idx="52">
                <c:v>0.14864793617556726</c:v>
              </c:pt>
              <c:pt idx="53">
                <c:v>0.14846426155093617</c:v>
              </c:pt>
              <c:pt idx="54">
                <c:v>0.14821040407055538</c:v>
              </c:pt>
              <c:pt idx="55">
                <c:v>0.14794391681833019</c:v>
              </c:pt>
              <c:pt idx="56">
                <c:v>0.1469491405716524</c:v>
              </c:pt>
              <c:pt idx="57">
                <c:v>0.14590469960770769</c:v>
              </c:pt>
              <c:pt idx="58">
                <c:v>0.1448122443742455</c:v>
              </c:pt>
              <c:pt idx="59">
                <c:v>0.14366888193485128</c:v>
              </c:pt>
              <c:pt idx="60">
                <c:v>0.14247300439739274</c:v>
              </c:pt>
              <c:pt idx="61">
                <c:v>0.14122228759104774</c:v>
              </c:pt>
              <c:pt idx="62">
                <c:v>0.13991572784383927</c:v>
              </c:pt>
              <c:pt idx="63">
                <c:v>0.13855227336679621</c:v>
              </c:pt>
              <c:pt idx="64">
                <c:v>0.13712988493704964</c:v>
              </c:pt>
              <c:pt idx="65">
                <c:v>0.13564699555353954</c:v>
              </c:pt>
              <c:pt idx="66">
                <c:v>0.13410220599780295</c:v>
              </c:pt>
              <c:pt idx="67">
                <c:v>0.1324953977646372</c:v>
              </c:pt>
              <c:pt idx="68">
                <c:v>0.13082466888705779</c:v>
              </c:pt>
              <c:pt idx="69">
                <c:v>0.12908978171850966</c:v>
              </c:pt>
              <c:pt idx="70">
                <c:v>0.12728958943741286</c:v>
              </c:pt>
              <c:pt idx="71">
                <c:v>0.12542327321534028</c:v>
              </c:pt>
              <c:pt idx="72">
                <c:v>0.1234906381288666</c:v>
              </c:pt>
              <c:pt idx="73">
                <c:v>0.12149196389983659</c:v>
              </c:pt>
              <c:pt idx="74">
                <c:v>0.11942616127036049</c:v>
              </c:pt>
              <c:pt idx="75">
                <c:v>0.11729363943157738</c:v>
              </c:pt>
              <c:pt idx="76">
                <c:v>0.11509483474267483</c:v>
              </c:pt>
              <c:pt idx="77">
                <c:v>0.11283067773476005</c:v>
              </c:pt>
              <c:pt idx="78">
                <c:v>0.11050109007391583</c:v>
              </c:pt>
              <c:pt idx="79">
                <c:v>0.10810768296807773</c:v>
              </c:pt>
              <c:pt idx="80">
                <c:v>0.10565149007902222</c:v>
              </c:pt>
              <c:pt idx="81">
                <c:v>0.10582247749330978</c:v>
              </c:pt>
              <c:pt idx="82">
                <c:v>0.10601039647103024</c:v>
              </c:pt>
              <c:pt idx="83">
                <c:v>0.10621541970151298</c:v>
              </c:pt>
              <c:pt idx="84">
                <c:v>0.10643722045912136</c:v>
              </c:pt>
              <c:pt idx="85">
                <c:v>0.10667620137832748</c:v>
              </c:pt>
              <c:pt idx="86">
                <c:v>0.10693201548782617</c:v>
              </c:pt>
              <c:pt idx="87">
                <c:v>0.10720539141109342</c:v>
              </c:pt>
              <c:pt idx="88">
                <c:v>0.10749660476496389</c:v>
              </c:pt>
              <c:pt idx="89">
                <c:v>0.10780469988184335</c:v>
              </c:pt>
              <c:pt idx="90">
                <c:v>0.10812969539980229</c:v>
              </c:pt>
              <c:pt idx="91">
                <c:v>0.10847220910613192</c:v>
              </c:pt>
              <c:pt idx="92">
                <c:v>0.10883233386651821</c:v>
              </c:pt>
              <c:pt idx="93">
                <c:v>0.10920989322359621</c:v>
              </c:pt>
              <c:pt idx="94">
                <c:v>0.10960472006437644</c:v>
              </c:pt>
              <c:pt idx="95">
                <c:v>0.11001647332030735</c:v>
              </c:pt>
              <c:pt idx="96">
                <c:v>0.11044523165007364</c:v>
              </c:pt>
              <c:pt idx="97">
                <c:v>0.11089089313198035</c:v>
              </c:pt>
              <c:pt idx="98">
                <c:v>0.11135342626202321</c:v>
              </c:pt>
              <c:pt idx="99">
                <c:v>0.11183260842016905</c:v>
              </c:pt>
              <c:pt idx="100">
                <c:v>0.11232836603318877</c:v>
              </c:pt>
              <c:pt idx="101">
                <c:v>0.11284034779754892</c:v>
              </c:pt>
              <c:pt idx="102">
                <c:v>0.1133683772459448</c:v>
              </c:pt>
              <c:pt idx="103">
                <c:v>0.11391268769050525</c:v>
              </c:pt>
              <c:pt idx="104">
                <c:v>0.11447308266259963</c:v>
              </c:pt>
              <c:pt idx="105">
                <c:v>0.11504954561896033</c:v>
              </c:pt>
              <c:pt idx="106">
                <c:v>0.1156421024898853</c:v>
              </c:pt>
              <c:pt idx="107">
                <c:v>0.11625050833309991</c:v>
              </c:pt>
              <c:pt idx="108">
                <c:v>0.11687463775477799</c:v>
              </c:pt>
              <c:pt idx="109">
                <c:v>0.11751471496226736</c:v>
              </c:pt>
              <c:pt idx="110">
                <c:v>0.11817045031071446</c:v>
              </c:pt>
              <c:pt idx="111">
                <c:v>0.11804485173433717</c:v>
              </c:pt>
              <c:pt idx="112">
                <c:v>0.11791593317108333</c:v>
              </c:pt>
              <c:pt idx="113">
                <c:v>0.11778350833245775</c:v>
              </c:pt>
              <c:pt idx="114">
                <c:v>0.11764769058848934</c:v>
              </c:pt>
              <c:pt idx="115">
                <c:v>0.11750816092784355</c:v>
              </c:pt>
              <c:pt idx="116">
                <c:v>0.11736479807803676</c:v>
              </c:pt>
              <c:pt idx="117">
                <c:v>0.11721781631900667</c:v>
              </c:pt>
              <c:pt idx="118">
                <c:v>0.11706706612439909</c:v>
              </c:pt>
              <c:pt idx="119">
                <c:v>0.11691228467618997</c:v>
              </c:pt>
              <c:pt idx="120">
                <c:v>0.11675354166406825</c:v>
              </c:pt>
              <c:pt idx="121">
                <c:v>0.11659081386976486</c:v>
              </c:pt>
              <c:pt idx="122">
                <c:v>0.11642393297354089</c:v>
              </c:pt>
              <c:pt idx="123">
                <c:v>0.11625283382721009</c:v>
              </c:pt>
              <c:pt idx="124">
                <c:v>0.11607751837134438</c:v>
              </c:pt>
              <c:pt idx="125">
                <c:v>0.11589787371870483</c:v>
              </c:pt>
              <c:pt idx="126">
                <c:v>0.11571383755023559</c:v>
              </c:pt>
              <c:pt idx="127">
                <c:v>0.11552540682505569</c:v>
              </c:pt>
              <c:pt idx="128">
                <c:v>0.11533247687332729</c:v>
              </c:pt>
              <c:pt idx="129">
                <c:v>0.11513499335768661</c:v>
              </c:pt>
              <c:pt idx="130">
                <c:v>0.1149328771966045</c:v>
              </c:pt>
            </c:numLit>
          </c:val>
          <c:extLst>
            <c:ext xmlns:c16="http://schemas.microsoft.com/office/drawing/2014/chart" uri="{C3380CC4-5D6E-409C-BE32-E72D297353CC}">
              <c16:uniqueId val="{00000006-91B8-48AE-9460-C070421E05FE}"/>
            </c:ext>
          </c:extLst>
        </c:ser>
        <c:ser>
          <c:idx val="7"/>
          <c:order val="7"/>
          <c:spPr>
            <a:solidFill>
              <a:srgbClr val="FFC000"/>
            </a:solidFill>
            <a:ln w="25400">
              <a:solidFill>
                <a:srgbClr val="FFC0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3.7169977763347177E-2</c:v>
              </c:pt>
              <c:pt idx="1">
                <c:v>3.8243547905631871E-2</c:v>
              </c:pt>
              <c:pt idx="2">
                <c:v>3.8445733412761057E-2</c:v>
              </c:pt>
              <c:pt idx="3">
                <c:v>3.825914324675006E-2</c:v>
              </c:pt>
              <c:pt idx="4">
                <c:v>3.789046589298619E-2</c:v>
              </c:pt>
              <c:pt idx="5">
                <c:v>3.8227802531013919E-2</c:v>
              </c:pt>
              <c:pt idx="6">
                <c:v>3.8510198716410579E-2</c:v>
              </c:pt>
              <c:pt idx="7">
                <c:v>3.8964781909747212E-2</c:v>
              </c:pt>
              <c:pt idx="8">
                <c:v>3.9507475922766253E-2</c:v>
              </c:pt>
              <c:pt idx="9">
                <c:v>3.8553906795493621E-2</c:v>
              </c:pt>
              <c:pt idx="10">
                <c:v>3.8441437198833132E-2</c:v>
              </c:pt>
              <c:pt idx="11">
                <c:v>3.8565657596590558E-2</c:v>
              </c:pt>
              <c:pt idx="12">
                <c:v>3.9232582176159887E-2</c:v>
              </c:pt>
              <c:pt idx="13">
                <c:v>4.0177745228819915E-2</c:v>
              </c:pt>
              <c:pt idx="14">
                <c:v>4.0272628994849451E-2</c:v>
              </c:pt>
              <c:pt idx="15">
                <c:v>4.0684728701408816E-2</c:v>
              </c:pt>
              <c:pt idx="16">
                <c:v>4.2658859985666861E-2</c:v>
              </c:pt>
              <c:pt idx="17">
                <c:v>4.2916950730846545E-2</c:v>
              </c:pt>
              <c:pt idx="18">
                <c:v>4.2566666648508389E-2</c:v>
              </c:pt>
              <c:pt idx="19">
                <c:v>4.3043946245646371E-2</c:v>
              </c:pt>
              <c:pt idx="20">
                <c:v>4.297518354261478E-2</c:v>
              </c:pt>
              <c:pt idx="21">
                <c:v>4.3313233870158611E-2</c:v>
              </c:pt>
              <c:pt idx="22">
                <c:v>4.3393766134571646E-2</c:v>
              </c:pt>
              <c:pt idx="23">
                <c:v>4.475038742889776E-2</c:v>
              </c:pt>
              <c:pt idx="24">
                <c:v>4.4863352566222592E-2</c:v>
              </c:pt>
              <c:pt idx="25">
                <c:v>4.2223585970055488E-2</c:v>
              </c:pt>
              <c:pt idx="26">
                <c:v>4.4760040860429444E-2</c:v>
              </c:pt>
              <c:pt idx="27">
                <c:v>4.5325575939467802E-2</c:v>
              </c:pt>
              <c:pt idx="28">
                <c:v>4.6255507779669157E-2</c:v>
              </c:pt>
              <c:pt idx="29">
                <c:v>4.6351452071028532E-2</c:v>
              </c:pt>
              <c:pt idx="30">
                <c:v>4.8301321663091215E-2</c:v>
              </c:pt>
              <c:pt idx="31">
                <c:v>4.8628302559210197E-2</c:v>
              </c:pt>
              <c:pt idx="32">
                <c:v>4.8373908155597584E-2</c:v>
              </c:pt>
              <c:pt idx="33">
                <c:v>4.8493497217223139E-2</c:v>
              </c:pt>
              <c:pt idx="34">
                <c:v>4.8928151524212225E-2</c:v>
              </c:pt>
              <c:pt idx="35">
                <c:v>5.0393313997050868E-2</c:v>
              </c:pt>
              <c:pt idx="36">
                <c:v>4.9713776068802423E-2</c:v>
              </c:pt>
              <c:pt idx="37">
                <c:v>5.0403198578889336E-2</c:v>
              </c:pt>
              <c:pt idx="38">
                <c:v>5.0341176689115544E-2</c:v>
              </c:pt>
              <c:pt idx="39">
                <c:v>5.0859943127887344E-2</c:v>
              </c:pt>
              <c:pt idx="40">
                <c:v>5.0768419817665049E-2</c:v>
              </c:pt>
              <c:pt idx="41">
                <c:v>5.0625422784786732E-2</c:v>
              </c:pt>
              <c:pt idx="42">
                <c:v>5.046200834282405E-2</c:v>
              </c:pt>
              <c:pt idx="43">
                <c:v>5.1255435901902117E-2</c:v>
              </c:pt>
              <c:pt idx="44">
                <c:v>5.1621127306234887E-2</c:v>
              </c:pt>
              <c:pt idx="45">
                <c:v>5.2256820433264115E-2</c:v>
              </c:pt>
              <c:pt idx="46">
                <c:v>5.2119682241420495E-2</c:v>
              </c:pt>
              <c:pt idx="47">
                <c:v>5.3152420365666926E-2</c:v>
              </c:pt>
              <c:pt idx="48">
                <c:v>5.3558350380778573E-2</c:v>
              </c:pt>
              <c:pt idx="49">
                <c:v>5.3724321386930597E-2</c:v>
              </c:pt>
              <c:pt idx="50">
                <c:v>5.4701081349600694E-2</c:v>
              </c:pt>
              <c:pt idx="51">
                <c:v>5.5212767565093468E-2</c:v>
              </c:pt>
              <c:pt idx="52">
                <c:v>5.5649696947457312E-2</c:v>
              </c:pt>
              <c:pt idx="53">
                <c:v>5.6049822659710972E-2</c:v>
              </c:pt>
              <c:pt idx="54">
                <c:v>5.6485188635333874E-2</c:v>
              </c:pt>
              <c:pt idx="55">
                <c:v>5.692425069901675E-2</c:v>
              </c:pt>
              <c:pt idx="56">
                <c:v>5.6571684818306614E-2</c:v>
              </c:pt>
              <c:pt idx="57">
                <c:v>5.6209351819520199E-2</c:v>
              </c:pt>
              <c:pt idx="58">
                <c:v>5.583630955657521E-2</c:v>
              </c:pt>
              <c:pt idx="59">
                <c:v>5.5451577646505587E-2</c:v>
              </c:pt>
              <c:pt idx="60">
                <c:v>5.5054859585629612E-2</c:v>
              </c:pt>
              <c:pt idx="61">
                <c:v>5.4646317767318757E-2</c:v>
              </c:pt>
              <c:pt idx="62">
                <c:v>5.4225770003077559E-2</c:v>
              </c:pt>
              <c:pt idx="63">
                <c:v>5.3793086573860852E-2</c:v>
              </c:pt>
              <c:pt idx="64">
                <c:v>5.3348289382938334E-2</c:v>
              </c:pt>
              <c:pt idx="65">
                <c:v>5.2891389851389692E-2</c:v>
              </c:pt>
              <c:pt idx="66">
                <c:v>5.2422000785502992E-2</c:v>
              </c:pt>
              <c:pt idx="67">
                <c:v>5.1940835391617167E-2</c:v>
              </c:pt>
              <c:pt idx="68">
                <c:v>5.1447973231903942E-2</c:v>
              </c:pt>
              <c:pt idx="69">
                <c:v>5.0943317954555478E-2</c:v>
              </c:pt>
              <c:pt idx="70">
                <c:v>5.0427235502529796E-2</c:v>
              </c:pt>
              <c:pt idx="71">
                <c:v>4.9900064764791661E-2</c:v>
              </c:pt>
              <c:pt idx="72">
                <c:v>4.9362140836966072E-2</c:v>
              </c:pt>
              <c:pt idx="73">
                <c:v>4.881424692415768E-2</c:v>
              </c:pt>
              <c:pt idx="74">
                <c:v>4.8256282397702605E-2</c:v>
              </c:pt>
              <c:pt idx="75">
                <c:v>4.7689142800249724E-2</c:v>
              </c:pt>
              <c:pt idx="76">
                <c:v>4.7113360920247191E-2</c:v>
              </c:pt>
              <c:pt idx="77">
                <c:v>4.6529712504975229E-2</c:v>
              </c:pt>
              <c:pt idx="78">
                <c:v>4.5938834153194628E-2</c:v>
              </c:pt>
              <c:pt idx="79">
                <c:v>4.5341522029711284E-2</c:v>
              </c:pt>
              <c:pt idx="80">
                <c:v>4.4738987366860647E-2</c:v>
              </c:pt>
              <c:pt idx="81">
                <c:v>4.4597312259265977E-2</c:v>
              </c:pt>
              <c:pt idx="82">
                <c:v>4.4459241273931485E-2</c:v>
              </c:pt>
              <c:pt idx="83">
                <c:v>4.4325151861827089E-2</c:v>
              </c:pt>
              <c:pt idx="84">
                <c:v>4.419492203702223E-2</c:v>
              </c:pt>
              <c:pt idx="85">
                <c:v>4.4068638131738176E-2</c:v>
              </c:pt>
              <c:pt idx="86">
                <c:v>4.3946263609619896E-2</c:v>
              </c:pt>
              <c:pt idx="87">
                <c:v>4.3828264560817523E-2</c:v>
              </c:pt>
              <c:pt idx="88">
                <c:v>4.3714763843596488E-2</c:v>
              </c:pt>
              <c:pt idx="89">
                <c:v>4.360518089358887E-2</c:v>
              </c:pt>
              <c:pt idx="90">
                <c:v>4.3499686361147406E-2</c:v>
              </c:pt>
              <c:pt idx="91">
                <c:v>4.3398551068727011E-2</c:v>
              </c:pt>
              <c:pt idx="92">
                <c:v>4.3301965521238758E-2</c:v>
              </c:pt>
              <c:pt idx="93">
                <c:v>4.3209800234920673E-2</c:v>
              </c:pt>
              <c:pt idx="94">
                <c:v>4.3122036360154041E-2</c:v>
              </c:pt>
              <c:pt idx="95">
                <c:v>4.3038514750317183E-2</c:v>
              </c:pt>
              <c:pt idx="96">
                <c:v>4.2959291149776146E-2</c:v>
              </c:pt>
              <c:pt idx="97">
                <c:v>4.2884371546126045E-2</c:v>
              </c:pt>
              <c:pt idx="98">
                <c:v>4.2813791416410035E-2</c:v>
              </c:pt>
              <c:pt idx="99">
                <c:v>4.2747496373836694E-2</c:v>
              </c:pt>
              <c:pt idx="100">
                <c:v>4.2685394109839334E-2</c:v>
              </c:pt>
              <c:pt idx="101">
                <c:v>4.2627465559211028E-2</c:v>
              </c:pt>
              <c:pt idx="102">
                <c:v>4.2573643202544746E-2</c:v>
              </c:pt>
              <c:pt idx="103">
                <c:v>4.2523882236325146E-2</c:v>
              </c:pt>
              <c:pt idx="104">
                <c:v>4.2478224093369911E-2</c:v>
              </c:pt>
              <c:pt idx="105">
                <c:v>4.2436752089038743E-2</c:v>
              </c:pt>
              <c:pt idx="106">
                <c:v>4.2399462387745439E-2</c:v>
              </c:pt>
              <c:pt idx="107">
                <c:v>4.2366346642896895E-2</c:v>
              </c:pt>
              <c:pt idx="108">
                <c:v>4.2337220576977287E-2</c:v>
              </c:pt>
              <c:pt idx="109">
                <c:v>4.231251138812471E-2</c:v>
              </c:pt>
              <c:pt idx="110">
                <c:v>4.2291953941275919E-2</c:v>
              </c:pt>
              <c:pt idx="111">
                <c:v>4.2349613031334901E-2</c:v>
              </c:pt>
              <c:pt idx="112">
                <c:v>4.2411099249700844E-2</c:v>
              </c:pt>
              <c:pt idx="113">
                <c:v>4.2476270486864559E-2</c:v>
              </c:pt>
              <c:pt idx="114">
                <c:v>4.2545342854158154E-2</c:v>
              </c:pt>
              <c:pt idx="115">
                <c:v>4.2618272626247303E-2</c:v>
              </c:pt>
              <c:pt idx="116">
                <c:v>4.269521497806518E-2</c:v>
              </c:pt>
              <c:pt idx="117">
                <c:v>4.2776350030572355E-2</c:v>
              </c:pt>
              <c:pt idx="118">
                <c:v>4.2861746672652377E-2</c:v>
              </c:pt>
              <c:pt idx="119">
                <c:v>4.2951298794012563E-2</c:v>
              </c:pt>
              <c:pt idx="120">
                <c:v>4.3044992027620563E-2</c:v>
              </c:pt>
              <c:pt idx="121">
                <c:v>4.314297570701825E-2</c:v>
              </c:pt>
              <c:pt idx="122">
                <c:v>4.3245319765317876E-2</c:v>
              </c:pt>
              <c:pt idx="123">
                <c:v>4.3351939866045651E-2</c:v>
              </c:pt>
              <c:pt idx="124">
                <c:v>4.3462910736652823E-2</c:v>
              </c:pt>
              <c:pt idx="125">
                <c:v>4.357824989711926E-2</c:v>
              </c:pt>
              <c:pt idx="126">
                <c:v>4.3698011480092051E-2</c:v>
              </c:pt>
              <c:pt idx="127">
                <c:v>4.382226916330411E-2</c:v>
              </c:pt>
              <c:pt idx="128">
                <c:v>4.3951091059985979E-2</c:v>
              </c:pt>
              <c:pt idx="129">
                <c:v>4.4084524666061838E-2</c:v>
              </c:pt>
              <c:pt idx="130">
                <c:v>4.4222622030027338E-2</c:v>
              </c:pt>
            </c:numLit>
          </c:val>
          <c:extLst>
            <c:ext xmlns:c16="http://schemas.microsoft.com/office/drawing/2014/chart" uri="{C3380CC4-5D6E-409C-BE32-E72D297353CC}">
              <c16:uniqueId val="{00000007-91B8-48AE-9460-C070421E05FE}"/>
            </c:ext>
          </c:extLst>
        </c:ser>
        <c:dLbls>
          <c:showLegendKey val="0"/>
          <c:showVal val="0"/>
          <c:showCatName val="0"/>
          <c:showSerName val="0"/>
          <c:showPercent val="0"/>
          <c:showBubbleSize val="0"/>
        </c:dLbls>
        <c:axId val="-1772654064"/>
        <c:axId val="-1772653672"/>
      </c:areaChart>
      <c:catAx>
        <c:axId val="-177265406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53672"/>
        <c:crosses val="autoZero"/>
        <c:auto val="1"/>
        <c:lblAlgn val="ctr"/>
        <c:lblOffset val="100"/>
        <c:tickLblSkip val="10"/>
        <c:tickMarkSkip val="5"/>
        <c:noMultiLvlLbl val="0"/>
      </c:catAx>
      <c:valAx>
        <c:axId val="-1772653672"/>
        <c:scaling>
          <c:orientation val="minMax"/>
          <c:max val="0.85"/>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Final consumption expenditure (% GDP) (constant prices)</a:t>
                </a:r>
                <a:endParaRPr lang="fr-FR" sz="1200" b="0">
                  <a:latin typeface="Arial" panose="020B0604020202020204" pitchFamily="34" charset="0"/>
                  <a:cs typeface="Arial" panose="020B0604020202020204" pitchFamily="34" charset="0"/>
                </a:endParaRPr>
              </a:p>
            </c:rich>
          </c:tx>
          <c:layout>
            <c:manualLayout>
              <c:xMode val="edge"/>
              <c:yMode val="edge"/>
              <c:x val="4.2527339003645198E-3"/>
              <c:y val="0.11458697221831694"/>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54064"/>
        <c:crosses val="autoZero"/>
        <c:crossBetween val="midCat"/>
        <c:majorUnit val="0.05"/>
      </c:valAx>
      <c:spPr>
        <a:ln w="25400">
          <a:solidFill>
            <a:sysClr val="windowText" lastClr="000000"/>
          </a:solidFill>
        </a:ln>
      </c:spPr>
    </c:plotArea>
    <c:plotVisOnly val="1"/>
    <c:dispBlanksAs val="gap"/>
    <c:showDLblsOverMax val="0"/>
  </c:chart>
  <c:spPr>
    <a:ln>
      <a:noFill/>
    </a:ln>
  </c:spPr>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1800" b="1" baseline="0">
                <a:latin typeface="Arial" panose="020B0604020202020204" pitchFamily="34" charset="0"/>
                <a:cs typeface="Arial" panose="020B0604020202020204" pitchFamily="34" charset="0"/>
              </a:rPr>
              <a:t>Fig. 18. Sustainable Convergence Scenario: </a:t>
            </a:r>
          </a:p>
          <a:p>
            <a:pPr>
              <a:defRPr sz="1500"/>
            </a:pPr>
            <a:r>
              <a:rPr lang="fr-FR" sz="1800" b="1" baseline="0">
                <a:latin typeface="Arial" panose="020B0604020202020204" pitchFamily="34" charset="0"/>
                <a:cs typeface="Arial" panose="020B0604020202020204" pitchFamily="34" charset="0"/>
              </a:rPr>
              <a:t>Reduced Share of Material Sectors in Gross National Expenditure</a:t>
            </a:r>
            <a:endParaRPr lang="fr-FR" sz="1800" b="0">
              <a:latin typeface="Arial Narrow" panose="020B0606020202030204" pitchFamily="34" charset="0"/>
              <a:cs typeface="Arial" panose="020B0604020202020204" pitchFamily="34" charset="0"/>
            </a:endParaRPr>
          </a:p>
        </c:rich>
      </c:tx>
      <c:layout>
        <c:manualLayout>
          <c:xMode val="edge"/>
          <c:yMode val="edge"/>
          <c:x val="0.14801259214592014"/>
          <c:y val="2.0495809675973994E-3"/>
        </c:manualLayout>
      </c:layout>
      <c:overlay val="0"/>
    </c:title>
    <c:autoTitleDeleted val="0"/>
    <c:plotArea>
      <c:layout>
        <c:manualLayout>
          <c:layoutTarget val="inner"/>
          <c:xMode val="edge"/>
          <c:yMode val="edge"/>
          <c:x val="9.2694300417796222E-2"/>
          <c:y val="0.10861160068575934"/>
          <c:w val="0.87471919976646217"/>
          <c:h val="0.71041269030168075"/>
        </c:manualLayout>
      </c:layout>
      <c:areaChart>
        <c:grouping val="stacked"/>
        <c:varyColors val="0"/>
        <c:ser>
          <c:idx val="4"/>
          <c:order val="0"/>
          <c:spPr>
            <a:solidFill>
              <a:srgbClr val="01AF55"/>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0.11162049654523087</c:v>
              </c:pt>
              <c:pt idx="1">
                <c:v>0.11076908480454645</c:v>
              </c:pt>
              <c:pt idx="2">
                <c:v>0.10868079007711087</c:v>
              </c:pt>
              <c:pt idx="3">
                <c:v>0.10965575258961446</c:v>
              </c:pt>
              <c:pt idx="4">
                <c:v>0.11182329946351156</c:v>
              </c:pt>
              <c:pt idx="5">
                <c:v>0.11275974392218294</c:v>
              </c:pt>
              <c:pt idx="6">
                <c:v>0.11114109828259192</c:v>
              </c:pt>
              <c:pt idx="7">
                <c:v>0.11071475621712237</c:v>
              </c:pt>
              <c:pt idx="8">
                <c:v>0.10917839291753823</c:v>
              </c:pt>
              <c:pt idx="9">
                <c:v>0.10901435396328377</c:v>
              </c:pt>
              <c:pt idx="10">
                <c:v>0.10861043326608785</c:v>
              </c:pt>
              <c:pt idx="11">
                <c:v>0.11007167829923613</c:v>
              </c:pt>
              <c:pt idx="12">
                <c:v>0.11250122948233594</c:v>
              </c:pt>
              <c:pt idx="13">
                <c:v>0.11129867435097168</c:v>
              </c:pt>
              <c:pt idx="14">
                <c:v>0.11193122900782378</c:v>
              </c:pt>
              <c:pt idx="15">
                <c:v>0.11041819644290407</c:v>
              </c:pt>
              <c:pt idx="16">
                <c:v>0.10677617031811386</c:v>
              </c:pt>
              <c:pt idx="17">
                <c:v>0.10541140212300881</c:v>
              </c:pt>
              <c:pt idx="18">
                <c:v>0.1055267394940349</c:v>
              </c:pt>
              <c:pt idx="19">
                <c:v>0.10560688711698492</c:v>
              </c:pt>
              <c:pt idx="20">
                <c:v>0.10654357666332492</c:v>
              </c:pt>
              <c:pt idx="21">
                <c:v>0.10709904173709013</c:v>
              </c:pt>
              <c:pt idx="22">
                <c:v>0.10738354080233527</c:v>
              </c:pt>
              <c:pt idx="23">
                <c:v>0.10733752786331496</c:v>
              </c:pt>
              <c:pt idx="24">
                <c:v>0.10791166743021342</c:v>
              </c:pt>
              <c:pt idx="25">
                <c:v>0.10811257566961263</c:v>
              </c:pt>
              <c:pt idx="26">
                <c:v>0.10929265972748478</c:v>
              </c:pt>
              <c:pt idx="27">
                <c:v>0.1098111034296851</c:v>
              </c:pt>
              <c:pt idx="28">
                <c:v>0.10779624829751126</c:v>
              </c:pt>
              <c:pt idx="29">
                <c:v>0.10678674944309335</c:v>
              </c:pt>
              <c:pt idx="30">
                <c:v>0.10586584758582566</c:v>
              </c:pt>
              <c:pt idx="31">
                <c:v>0.10627448218110966</c:v>
              </c:pt>
              <c:pt idx="32">
                <c:v>0.10698014942234065</c:v>
              </c:pt>
              <c:pt idx="33">
                <c:v>0.10596381065078944</c:v>
              </c:pt>
              <c:pt idx="34">
                <c:v>0.10535396156775331</c:v>
              </c:pt>
              <c:pt idx="35">
                <c:v>0.10327874536593108</c:v>
              </c:pt>
              <c:pt idx="36">
                <c:v>0.10211853662780961</c:v>
              </c:pt>
              <c:pt idx="37">
                <c:v>0.10110114361210108</c:v>
              </c:pt>
              <c:pt idx="38">
                <c:v>0.10126978636104159</c:v>
              </c:pt>
              <c:pt idx="39">
                <c:v>0.10301968740142185</c:v>
              </c:pt>
              <c:pt idx="40">
                <c:v>0.10280942720935961</c:v>
              </c:pt>
              <c:pt idx="41">
                <c:v>0.10250208440787636</c:v>
              </c:pt>
              <c:pt idx="42">
                <c:v>0.10245312554650859</c:v>
              </c:pt>
              <c:pt idx="43">
                <c:v>0.10388342709795416</c:v>
              </c:pt>
              <c:pt idx="44">
                <c:v>0.10316933295158753</c:v>
              </c:pt>
              <c:pt idx="45">
                <c:v>0.10376151180725288</c:v>
              </c:pt>
              <c:pt idx="46">
                <c:v>0.10469469841176457</c:v>
              </c:pt>
              <c:pt idx="47">
                <c:v>0.10434404676303144</c:v>
              </c:pt>
              <c:pt idx="48">
                <c:v>0.1043227711625888</c:v>
              </c:pt>
              <c:pt idx="49">
                <c:v>0.10443583711980924</c:v>
              </c:pt>
              <c:pt idx="50">
                <c:v>0.10564515387454466</c:v>
              </c:pt>
              <c:pt idx="51">
                <c:v>0.10510416310580253</c:v>
              </c:pt>
              <c:pt idx="52">
                <c:v>0.10495712802439013</c:v>
              </c:pt>
              <c:pt idx="53">
                <c:v>0.10504020613854742</c:v>
              </c:pt>
              <c:pt idx="54">
                <c:v>0.10500887244304132</c:v>
              </c:pt>
              <c:pt idx="55">
                <c:v>0.10495584023369768</c:v>
              </c:pt>
              <c:pt idx="56">
                <c:v>0.10519038885379406</c:v>
              </c:pt>
              <c:pt idx="57">
                <c:v>0.10538401087298344</c:v>
              </c:pt>
              <c:pt idx="58">
                <c:v>0.10553958796405617</c:v>
              </c:pt>
              <c:pt idx="59">
                <c:v>0.10565713745215286</c:v>
              </c:pt>
              <c:pt idx="60">
                <c:v>0.10573434461736053</c:v>
              </c:pt>
              <c:pt idx="61">
                <c:v>0.10577009169130794</c:v>
              </c:pt>
              <c:pt idx="62">
                <c:v>0.10576009378189984</c:v>
              </c:pt>
              <c:pt idx="63">
                <c:v>0.10570366812444108</c:v>
              </c:pt>
              <c:pt idx="64">
                <c:v>0.10559790911502653</c:v>
              </c:pt>
              <c:pt idx="65">
                <c:v>0.1054409186176623</c:v>
              </c:pt>
              <c:pt idx="66">
                <c:v>0.1052318025581505</c:v>
              </c:pt>
              <c:pt idx="67">
                <c:v>0.10496655584128894</c:v>
              </c:pt>
              <c:pt idx="68">
                <c:v>0.10464401586506435</c:v>
              </c:pt>
              <c:pt idx="69">
                <c:v>0.1042621925458404</c:v>
              </c:pt>
              <c:pt idx="70">
                <c:v>0.10381901898851686</c:v>
              </c:pt>
              <c:pt idx="71">
                <c:v>0.10331282770757096</c:v>
              </c:pt>
              <c:pt idx="72">
                <c:v>0.10274170806061593</c:v>
              </c:pt>
              <c:pt idx="73">
                <c:v>0.10210371043211243</c:v>
              </c:pt>
              <c:pt idx="74">
                <c:v>0.10139903969968762</c:v>
              </c:pt>
              <c:pt idx="75">
                <c:v>0.10062573285225623</c:v>
              </c:pt>
              <c:pt idx="76">
                <c:v>9.9782417856814978E-2</c:v>
              </c:pt>
              <c:pt idx="77">
                <c:v>9.8867923692460682E-2</c:v>
              </c:pt>
              <c:pt idx="78">
                <c:v>9.7882377497208531E-2</c:v>
              </c:pt>
              <c:pt idx="79">
                <c:v>9.6824497363540846E-2</c:v>
              </c:pt>
              <c:pt idx="80">
                <c:v>9.5695089395701691E-2</c:v>
              </c:pt>
              <c:pt idx="81">
                <c:v>9.5719287767327854E-2</c:v>
              </c:pt>
              <c:pt idx="82">
                <c:v>9.5734005157238483E-2</c:v>
              </c:pt>
              <c:pt idx="83">
                <c:v>9.573996241917794E-2</c:v>
              </c:pt>
              <c:pt idx="84">
                <c:v>9.5737320854606359E-2</c:v>
              </c:pt>
              <c:pt idx="85">
                <c:v>9.5725733296801119E-2</c:v>
              </c:pt>
              <c:pt idx="86">
                <c:v>9.5706097060035966E-2</c:v>
              </c:pt>
              <c:pt idx="87">
                <c:v>9.5678011485271358E-2</c:v>
              </c:pt>
              <c:pt idx="88">
                <c:v>9.5641660425436911E-2</c:v>
              </c:pt>
              <c:pt idx="89">
                <c:v>9.559745124368059E-2</c:v>
              </c:pt>
              <c:pt idx="90">
                <c:v>9.5545995698710501E-2</c:v>
              </c:pt>
              <c:pt idx="91">
                <c:v>9.5486998703928766E-2</c:v>
              </c:pt>
              <c:pt idx="92">
                <c:v>9.5421092570238536E-2</c:v>
              </c:pt>
              <c:pt idx="93">
                <c:v>9.5348254357986204E-2</c:v>
              </c:pt>
              <c:pt idx="94">
                <c:v>9.5268845779610228E-2</c:v>
              </c:pt>
              <c:pt idx="95">
                <c:v>9.5182780069653694E-2</c:v>
              </c:pt>
              <c:pt idx="96">
                <c:v>9.5090455694619172E-2</c:v>
              </c:pt>
              <c:pt idx="97">
                <c:v>9.4991997817968243E-2</c:v>
              </c:pt>
              <c:pt idx="98">
                <c:v>9.4887146409858139E-2</c:v>
              </c:pt>
              <c:pt idx="99">
                <c:v>9.4776549657901984E-2</c:v>
              </c:pt>
              <c:pt idx="100">
                <c:v>9.4659555621878014E-2</c:v>
              </c:pt>
              <c:pt idx="101">
                <c:v>9.4536851716187406E-2</c:v>
              </c:pt>
              <c:pt idx="102">
                <c:v>9.4408559105920553E-2</c:v>
              </c:pt>
              <c:pt idx="103">
                <c:v>9.4274451002161447E-2</c:v>
              </c:pt>
              <c:pt idx="104">
                <c:v>9.413488422034362E-2</c:v>
              </c:pt>
              <c:pt idx="105">
                <c:v>9.3989783607040536E-2</c:v>
              </c:pt>
              <c:pt idx="106">
                <c:v>9.3839399053098974E-2</c:v>
              </c:pt>
              <c:pt idx="107">
                <c:v>9.3683556419599315E-2</c:v>
              </c:pt>
              <c:pt idx="108">
                <c:v>9.3522571487841849E-2</c:v>
              </c:pt>
              <c:pt idx="109">
                <c:v>9.3356314845323321E-2</c:v>
              </c:pt>
              <c:pt idx="110">
                <c:v>9.3185337880701852E-2</c:v>
              </c:pt>
              <c:pt idx="111">
                <c:v>9.2659794210608507E-2</c:v>
              </c:pt>
              <c:pt idx="112">
                <c:v>9.2120613091246445E-2</c:v>
              </c:pt>
              <c:pt idx="113">
                <c:v>9.1568229902848297E-2</c:v>
              </c:pt>
              <c:pt idx="114">
                <c:v>9.1002315034854661E-2</c:v>
              </c:pt>
              <c:pt idx="115">
                <c:v>9.0423200395520348E-2</c:v>
              </c:pt>
              <c:pt idx="116">
                <c:v>8.9830787304299706E-2</c:v>
              </c:pt>
              <c:pt idx="117">
                <c:v>8.9224759799529291E-2</c:v>
              </c:pt>
              <c:pt idx="118">
                <c:v>8.8605271593465401E-2</c:v>
              </c:pt>
              <c:pt idx="119">
                <c:v>8.7972459221343224E-2</c:v>
              </c:pt>
              <c:pt idx="120">
                <c:v>8.7326345069993233E-2</c:v>
              </c:pt>
              <c:pt idx="121">
                <c:v>8.6666859286295542E-2</c:v>
              </c:pt>
              <c:pt idx="122">
                <c:v>8.5993898421533085E-2</c:v>
              </c:pt>
              <c:pt idx="123">
                <c:v>8.5307578292155434E-2</c:v>
              </c:pt>
              <c:pt idx="124">
                <c:v>8.4607814584096205E-2</c:v>
              </c:pt>
              <c:pt idx="125">
                <c:v>8.3894637570544855E-2</c:v>
              </c:pt>
              <c:pt idx="126">
                <c:v>8.3167986676293701E-2</c:v>
              </c:pt>
              <c:pt idx="127">
                <c:v>8.2427739127278188E-2</c:v>
              </c:pt>
              <c:pt idx="128">
                <c:v>8.1673922472243671E-2</c:v>
              </c:pt>
              <c:pt idx="129">
                <c:v>8.0906490128771755E-2</c:v>
              </c:pt>
              <c:pt idx="130">
                <c:v>8.0125390286351031E-2</c:v>
              </c:pt>
            </c:numLit>
          </c:val>
          <c:extLst>
            <c:ext xmlns:c16="http://schemas.microsoft.com/office/drawing/2014/chart" uri="{C3380CC4-5D6E-409C-BE32-E72D297353CC}">
              <c16:uniqueId val="{00000000-311B-4A6C-BE1C-7B0DC431F478}"/>
            </c:ext>
          </c:extLst>
        </c:ser>
        <c:ser>
          <c:idx val="3"/>
          <c:order val="1"/>
          <c:spPr>
            <a:solidFill>
              <a:srgbClr val="FFFF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6.1830547269190551E-2</c:v>
              </c:pt>
              <c:pt idx="1">
                <c:v>6.3508773149986375E-2</c:v>
              </c:pt>
              <c:pt idx="2">
                <c:v>6.4003538171829993E-2</c:v>
              </c:pt>
              <c:pt idx="3">
                <c:v>6.3457253102286795E-2</c:v>
              </c:pt>
              <c:pt idx="4">
                <c:v>6.3279399919625293E-2</c:v>
              </c:pt>
              <c:pt idx="5">
                <c:v>6.3645088099034311E-2</c:v>
              </c:pt>
              <c:pt idx="6">
                <c:v>6.4173146317312607E-2</c:v>
              </c:pt>
              <c:pt idx="7">
                <c:v>6.5059724120139606E-2</c:v>
              </c:pt>
              <c:pt idx="8">
                <c:v>6.5841388656278824E-2</c:v>
              </c:pt>
              <c:pt idx="9">
                <c:v>6.4207846142328356E-2</c:v>
              </c:pt>
              <c:pt idx="10">
                <c:v>6.3818452527976757E-2</c:v>
              </c:pt>
              <c:pt idx="11">
                <c:v>6.3433102123554796E-2</c:v>
              </c:pt>
              <c:pt idx="12">
                <c:v>6.4213143693362423E-2</c:v>
              </c:pt>
              <c:pt idx="13">
                <c:v>6.5677329969377238E-2</c:v>
              </c:pt>
              <c:pt idx="14">
                <c:v>6.6027742044704824E-2</c:v>
              </c:pt>
              <c:pt idx="15">
                <c:v>6.6984649288176767E-2</c:v>
              </c:pt>
              <c:pt idx="16">
                <c:v>7.0209690956085841E-2</c:v>
              </c:pt>
              <c:pt idx="17">
                <c:v>7.0968086208222605E-2</c:v>
              </c:pt>
              <c:pt idx="18">
                <c:v>6.9946023604718091E-2</c:v>
              </c:pt>
              <c:pt idx="19">
                <c:v>7.074478700810409E-2</c:v>
              </c:pt>
              <c:pt idx="20">
                <c:v>7.0605664776635657E-2</c:v>
              </c:pt>
              <c:pt idx="21">
                <c:v>7.1429243750882679E-2</c:v>
              </c:pt>
              <c:pt idx="22">
                <c:v>7.1646418660809841E-2</c:v>
              </c:pt>
              <c:pt idx="23">
                <c:v>7.4395042804911979E-2</c:v>
              </c:pt>
              <c:pt idx="24">
                <c:v>7.5293293909758863E-2</c:v>
              </c:pt>
              <c:pt idx="25">
                <c:v>7.6739173281110573E-2</c:v>
              </c:pt>
              <c:pt idx="26">
                <c:v>7.9136100768646717E-2</c:v>
              </c:pt>
              <c:pt idx="27">
                <c:v>7.7960920734847367E-2</c:v>
              </c:pt>
              <c:pt idx="28">
                <c:v>7.9467042793710238E-2</c:v>
              </c:pt>
              <c:pt idx="29">
                <c:v>7.9739372085505272E-2</c:v>
              </c:pt>
              <c:pt idx="30">
                <c:v>7.8866944442122291E-2</c:v>
              </c:pt>
              <c:pt idx="31">
                <c:v>7.92333613446881E-2</c:v>
              </c:pt>
              <c:pt idx="32">
                <c:v>8.0116337403478871E-2</c:v>
              </c:pt>
              <c:pt idx="33">
                <c:v>7.9577655897616867E-2</c:v>
              </c:pt>
              <c:pt idx="34">
                <c:v>7.9478710860830512E-2</c:v>
              </c:pt>
              <c:pt idx="35">
                <c:v>7.9260860479133777E-2</c:v>
              </c:pt>
              <c:pt idx="36">
                <c:v>7.8240198820873241E-2</c:v>
              </c:pt>
              <c:pt idx="37">
                <c:v>7.7697036471763986E-2</c:v>
              </c:pt>
              <c:pt idx="38">
                <c:v>7.7600989362804518E-2</c:v>
              </c:pt>
              <c:pt idx="39">
                <c:v>8.0448576149006495E-2</c:v>
              </c:pt>
              <c:pt idx="40">
                <c:v>7.8829516970800512E-2</c:v>
              </c:pt>
              <c:pt idx="41">
                <c:v>7.7688418927363764E-2</c:v>
              </c:pt>
              <c:pt idx="42">
                <c:v>7.7266240507358405E-2</c:v>
              </c:pt>
              <c:pt idx="43">
                <c:v>7.7678040047719041E-2</c:v>
              </c:pt>
              <c:pt idx="44">
                <c:v>7.6418424231093171E-2</c:v>
              </c:pt>
              <c:pt idx="45">
                <c:v>7.5210190118474671E-2</c:v>
              </c:pt>
              <c:pt idx="46">
                <c:v>7.4567988332843921E-2</c:v>
              </c:pt>
              <c:pt idx="47">
                <c:v>7.3253847029134331E-2</c:v>
              </c:pt>
              <c:pt idx="48">
                <c:v>7.2291303961032269E-2</c:v>
              </c:pt>
              <c:pt idx="49">
                <c:v>7.1657394877193012E-2</c:v>
              </c:pt>
              <c:pt idx="50">
                <c:v>7.3511645360921987E-2</c:v>
              </c:pt>
              <c:pt idx="51">
                <c:v>7.3163358064128992E-2</c:v>
              </c:pt>
              <c:pt idx="52">
                <c:v>7.2717818501394985E-2</c:v>
              </c:pt>
              <c:pt idx="53">
                <c:v>7.2173141628695911E-2</c:v>
              </c:pt>
              <c:pt idx="54">
                <c:v>7.1586858966145722E-2</c:v>
              </c:pt>
              <c:pt idx="55">
                <c:v>7.0988686212034996E-2</c:v>
              </c:pt>
              <c:pt idx="56">
                <c:v>7.0518956384415063E-2</c:v>
              </c:pt>
              <c:pt idx="57">
                <c:v>7.0041492282954643E-2</c:v>
              </c:pt>
              <c:pt idx="58">
                <c:v>6.9557536408963339E-2</c:v>
              </c:pt>
              <c:pt idx="59">
                <c:v>6.9066514568814102E-2</c:v>
              </c:pt>
              <c:pt idx="60">
                <c:v>6.856930968244529E-2</c:v>
              </c:pt>
              <c:pt idx="61">
                <c:v>6.8065642454043826E-2</c:v>
              </c:pt>
              <c:pt idx="62">
                <c:v>6.7556443412669545E-2</c:v>
              </c:pt>
              <c:pt idx="63">
                <c:v>6.7041689119366366E-2</c:v>
              </c:pt>
              <c:pt idx="64">
                <c:v>6.6521899833299383E-2</c:v>
              </c:pt>
              <c:pt idx="65">
                <c:v>6.5997191187209564E-2</c:v>
              </c:pt>
              <c:pt idx="66">
                <c:v>6.5467425962581982E-2</c:v>
              </c:pt>
              <c:pt idx="67">
                <c:v>6.4933955313785069E-2</c:v>
              </c:pt>
              <c:pt idx="68">
                <c:v>6.4396480007877191E-2</c:v>
              </c:pt>
              <c:pt idx="69">
                <c:v>6.3855732103732882E-2</c:v>
              </c:pt>
              <c:pt idx="70">
                <c:v>6.3311645032336772E-2</c:v>
              </c:pt>
              <c:pt idx="71">
                <c:v>6.2764860132707309E-2</c:v>
              </c:pt>
              <c:pt idx="72">
                <c:v>6.2215948480796521E-2</c:v>
              </c:pt>
              <c:pt idx="73">
                <c:v>6.1665503488447196E-2</c:v>
              </c:pt>
              <c:pt idx="74">
                <c:v>6.1113056614718199E-2</c:v>
              </c:pt>
              <c:pt idx="75">
                <c:v>6.0559318242761243E-2</c:v>
              </c:pt>
              <c:pt idx="76">
                <c:v>6.0004704362096012E-2</c:v>
              </c:pt>
              <c:pt idx="77">
                <c:v>5.9449694847631795E-2</c:v>
              </c:pt>
              <c:pt idx="78">
                <c:v>5.8894454355140326E-2</c:v>
              </c:pt>
              <c:pt idx="79">
                <c:v>5.833957424903663E-2</c:v>
              </c:pt>
              <c:pt idx="80">
                <c:v>5.7785186514073446E-2</c:v>
              </c:pt>
              <c:pt idx="81">
                <c:v>5.7607194233986997E-2</c:v>
              </c:pt>
              <c:pt idx="82">
                <c:v>5.7434326347169412E-2</c:v>
              </c:pt>
              <c:pt idx="83">
                <c:v>5.7266292605157365E-2</c:v>
              </c:pt>
              <c:pt idx="84">
                <c:v>5.7102916069877392E-2</c:v>
              </c:pt>
              <c:pt idx="85">
                <c:v>5.6944317022893938E-2</c:v>
              </c:pt>
              <c:pt idx="86">
                <c:v>5.6790008679440271E-2</c:v>
              </c:pt>
              <c:pt idx="87">
                <c:v>5.6640191570430452E-2</c:v>
              </c:pt>
              <c:pt idx="88">
                <c:v>5.6494857157910583E-2</c:v>
              </c:pt>
              <c:pt idx="89">
                <c:v>5.6353702839751003E-2</c:v>
              </c:pt>
              <c:pt idx="90">
                <c:v>5.6216415472876272E-2</c:v>
              </c:pt>
              <c:pt idx="91">
                <c:v>5.6083031619624905E-2</c:v>
              </c:pt>
              <c:pt idx="92">
                <c:v>5.5953238594259568E-2</c:v>
              </c:pt>
              <c:pt idx="93">
                <c:v>5.5826874523636411E-2</c:v>
              </c:pt>
              <c:pt idx="94">
                <c:v>5.5703762055155398E-2</c:v>
              </c:pt>
              <c:pt idx="95">
                <c:v>5.558376264973848E-2</c:v>
              </c:pt>
              <c:pt idx="96">
                <c:v>5.5466883726102457E-2</c:v>
              </c:pt>
              <c:pt idx="97">
                <c:v>5.5352909318209367E-2</c:v>
              </c:pt>
              <c:pt idx="98">
                <c:v>5.5241675190914712E-2</c:v>
              </c:pt>
              <c:pt idx="99">
                <c:v>5.5132813182446096E-2</c:v>
              </c:pt>
              <c:pt idx="100">
                <c:v>5.502652754300915E-2</c:v>
              </c:pt>
              <c:pt idx="101">
                <c:v>5.4922484119673001E-2</c:v>
              </c:pt>
              <c:pt idx="102">
                <c:v>5.4820547669738789E-2</c:v>
              </c:pt>
              <c:pt idx="103">
                <c:v>5.4720660237769093E-2</c:v>
              </c:pt>
              <c:pt idx="104">
                <c:v>5.4622637292737856E-2</c:v>
              </c:pt>
              <c:pt idx="105">
                <c:v>5.4526422627967294E-2</c:v>
              </c:pt>
              <c:pt idx="106">
                <c:v>5.4431873651843793E-2</c:v>
              </c:pt>
              <c:pt idx="107">
                <c:v>5.4338772812983147E-2</c:v>
              </c:pt>
              <c:pt idx="108">
                <c:v>5.4247004466295781E-2</c:v>
              </c:pt>
              <c:pt idx="109">
                <c:v>5.4156543677643998E-2</c:v>
              </c:pt>
              <c:pt idx="110">
                <c:v>5.4067092088108483E-2</c:v>
              </c:pt>
              <c:pt idx="111">
                <c:v>5.4068780578171917E-2</c:v>
              </c:pt>
              <c:pt idx="112">
                <c:v>5.4069539928794139E-2</c:v>
              </c:pt>
              <c:pt idx="113">
                <c:v>5.4069070247564681E-2</c:v>
              </c:pt>
              <c:pt idx="114">
                <c:v>5.4067377433566578E-2</c:v>
              </c:pt>
              <c:pt idx="115">
                <c:v>5.4064262862201153E-2</c:v>
              </c:pt>
              <c:pt idx="116">
                <c:v>5.4059686072423792E-2</c:v>
              </c:pt>
              <c:pt idx="117">
                <c:v>5.4053589675571917E-2</c:v>
              </c:pt>
              <c:pt idx="118">
                <c:v>5.4045830679141788E-2</c:v>
              </c:pt>
              <c:pt idx="119">
                <c:v>5.403628312873706E-2</c:v>
              </c:pt>
              <c:pt idx="120">
                <c:v>5.4024798583567242E-2</c:v>
              </c:pt>
              <c:pt idx="121">
                <c:v>5.4011339886330542E-2</c:v>
              </c:pt>
              <c:pt idx="122">
                <c:v>5.3995848800636057E-2</c:v>
              </c:pt>
              <c:pt idx="123">
                <c:v>5.3978157352063412E-2</c:v>
              </c:pt>
              <c:pt idx="124">
                <c:v>5.3958227570616572E-2</c:v>
              </c:pt>
              <c:pt idx="125">
                <c:v>5.3935942895394724E-2</c:v>
              </c:pt>
              <c:pt idx="126">
                <c:v>5.3911254784890887E-2</c:v>
              </c:pt>
              <c:pt idx="127">
                <c:v>5.3884098536594233E-2</c:v>
              </c:pt>
              <c:pt idx="128">
                <c:v>5.385435452649856E-2</c:v>
              </c:pt>
              <c:pt idx="129">
                <c:v>5.3821956800468258E-2</c:v>
              </c:pt>
              <c:pt idx="130">
                <c:v>5.3786834177203174E-2</c:v>
              </c:pt>
            </c:numLit>
          </c:val>
          <c:extLst>
            <c:ext xmlns:c16="http://schemas.microsoft.com/office/drawing/2014/chart" uri="{C3380CC4-5D6E-409C-BE32-E72D297353CC}">
              <c16:uniqueId val="{00000001-311B-4A6C-BE1C-7B0DC431F478}"/>
            </c:ext>
          </c:extLst>
        </c:ser>
        <c:ser>
          <c:idx val="0"/>
          <c:order val="2"/>
          <c:spPr>
            <a:solidFill>
              <a:srgbClr val="F7C7AC"/>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0.16957959450902627</c:v>
              </c:pt>
              <c:pt idx="1">
                <c:v>0.16892949925149742</c:v>
              </c:pt>
              <c:pt idx="2">
                <c:v>0.16892745868768144</c:v>
              </c:pt>
              <c:pt idx="3">
                <c:v>0.16566662823911055</c:v>
              </c:pt>
              <c:pt idx="4">
                <c:v>0.15533067402247155</c:v>
              </c:pt>
              <c:pt idx="5">
                <c:v>0.15231507143788475</c:v>
              </c:pt>
              <c:pt idx="6">
                <c:v>0.15008108141273896</c:v>
              </c:pt>
              <c:pt idx="7">
                <c:v>0.14998740086600407</c:v>
              </c:pt>
              <c:pt idx="8">
                <c:v>0.14936213690202443</c:v>
              </c:pt>
              <c:pt idx="9">
                <c:v>0.14605449811478691</c:v>
              </c:pt>
              <c:pt idx="10">
                <c:v>0.1411696028253252</c:v>
              </c:pt>
              <c:pt idx="11">
                <c:v>0.1385069975956556</c:v>
              </c:pt>
              <c:pt idx="12">
                <c:v>0.13439010680630148</c:v>
              </c:pt>
              <c:pt idx="13">
                <c:v>0.13564662493896851</c:v>
              </c:pt>
              <c:pt idx="14">
                <c:v>0.13409388679649897</c:v>
              </c:pt>
              <c:pt idx="15">
                <c:v>0.13309946811676043</c:v>
              </c:pt>
              <c:pt idx="16">
                <c:v>0.1333530953236173</c:v>
              </c:pt>
              <c:pt idx="17">
                <c:v>0.13441202664462892</c:v>
              </c:pt>
              <c:pt idx="18">
                <c:v>0.13388981835397287</c:v>
              </c:pt>
              <c:pt idx="19">
                <c:v>0.13135347078183784</c:v>
              </c:pt>
              <c:pt idx="20">
                <c:v>0.1309600843467249</c:v>
              </c:pt>
              <c:pt idx="21">
                <c:v>0.12785333604264795</c:v>
              </c:pt>
              <c:pt idx="22">
                <c:v>0.12832309207963941</c:v>
              </c:pt>
              <c:pt idx="23">
                <c:v>0.12780491345870981</c:v>
              </c:pt>
              <c:pt idx="24">
                <c:v>0.12791769871958253</c:v>
              </c:pt>
              <c:pt idx="25">
                <c:v>0.12681388034586474</c:v>
              </c:pt>
              <c:pt idx="26">
                <c:v>0.1270887678317239</c:v>
              </c:pt>
              <c:pt idx="27">
                <c:v>0.12552400834784874</c:v>
              </c:pt>
              <c:pt idx="28">
                <c:v>0.12558722313121279</c:v>
              </c:pt>
              <c:pt idx="29">
                <c:v>0.12521051119786997</c:v>
              </c:pt>
              <c:pt idx="30">
                <c:v>0.12365669042382685</c:v>
              </c:pt>
              <c:pt idx="31">
                <c:v>0.12287841184994747</c:v>
              </c:pt>
              <c:pt idx="32">
                <c:v>0.1234853393128872</c:v>
              </c:pt>
              <c:pt idx="33">
                <c:v>0.12462559897880339</c:v>
              </c:pt>
              <c:pt idx="34">
                <c:v>0.12506068400130713</c:v>
              </c:pt>
              <c:pt idx="35">
                <c:v>0.12480617283794007</c:v>
              </c:pt>
              <c:pt idx="36">
                <c:v>0.12806636581921538</c:v>
              </c:pt>
              <c:pt idx="37">
                <c:v>0.12925735959292731</c:v>
              </c:pt>
              <c:pt idx="38">
                <c:v>0.12754933439340099</c:v>
              </c:pt>
              <c:pt idx="39">
                <c:v>0.1263471779614164</c:v>
              </c:pt>
              <c:pt idx="40">
                <c:v>0.12354111980679916</c:v>
              </c:pt>
              <c:pt idx="41">
                <c:v>0.12608810382528388</c:v>
              </c:pt>
              <c:pt idx="42">
                <c:v>0.12614080426481436</c:v>
              </c:pt>
              <c:pt idx="43">
                <c:v>0.12709474967569964</c:v>
              </c:pt>
              <c:pt idx="44">
                <c:v>0.12800303089335657</c:v>
              </c:pt>
              <c:pt idx="45">
                <c:v>0.12850531660994854</c:v>
              </c:pt>
              <c:pt idx="46">
                <c:v>0.12961407723641771</c:v>
              </c:pt>
              <c:pt idx="47">
                <c:v>0.13010350619639768</c:v>
              </c:pt>
              <c:pt idx="48">
                <c:v>0.13000430066806773</c:v>
              </c:pt>
              <c:pt idx="49">
                <c:v>0.12973549913612292</c:v>
              </c:pt>
              <c:pt idx="50">
                <c:v>0.13105041612560286</c:v>
              </c:pt>
              <c:pt idx="51">
                <c:v>0.13144455132284513</c:v>
              </c:pt>
              <c:pt idx="52">
                <c:v>0.13156127581716651</c:v>
              </c:pt>
              <c:pt idx="53">
                <c:v>0.13228851778053061</c:v>
              </c:pt>
              <c:pt idx="54">
                <c:v>0.13311245454341386</c:v>
              </c:pt>
              <c:pt idx="55">
                <c:v>0.13394329597798596</c:v>
              </c:pt>
              <c:pt idx="56">
                <c:v>0.13286613576127221</c:v>
              </c:pt>
              <c:pt idx="57">
                <c:v>0.13186062930592479</c:v>
              </c:pt>
              <c:pt idx="58">
                <c:v>0.13092712705671336</c:v>
              </c:pt>
              <c:pt idx="59">
                <c:v>0.13006763477528843</c:v>
              </c:pt>
              <c:pt idx="60">
                <c:v>0.12928177111131525</c:v>
              </c:pt>
              <c:pt idx="61">
                <c:v>0.12857110058172519</c:v>
              </c:pt>
              <c:pt idx="62">
                <c:v>0.12793405150833892</c:v>
              </c:pt>
              <c:pt idx="63">
                <c:v>0.12737002638406622</c:v>
              </c:pt>
              <c:pt idx="64">
                <c:v>0.12688072015751911</c:v>
              </c:pt>
              <c:pt idx="65">
                <c:v>0.12646601931221785</c:v>
              </c:pt>
              <c:pt idx="66">
                <c:v>0.12612699902527591</c:v>
              </c:pt>
              <c:pt idx="67">
                <c:v>0.12586180665471447</c:v>
              </c:pt>
              <c:pt idx="68">
                <c:v>0.12567176143236514</c:v>
              </c:pt>
              <c:pt idx="69">
                <c:v>0.12555487379830252</c:v>
              </c:pt>
              <c:pt idx="70">
                <c:v>0.12551166478283424</c:v>
              </c:pt>
              <c:pt idx="71">
                <c:v>0.12554115208743402</c:v>
              </c:pt>
              <c:pt idx="72">
                <c:v>0.12564196812772394</c:v>
              </c:pt>
              <c:pt idx="73">
                <c:v>0.12581249756877499</c:v>
              </c:pt>
              <c:pt idx="74">
                <c:v>0.12605347643902373</c:v>
              </c:pt>
              <c:pt idx="75">
                <c:v>0.12636228863912238</c:v>
              </c:pt>
              <c:pt idx="76">
                <c:v>0.12673788193688279</c:v>
              </c:pt>
              <c:pt idx="77">
                <c:v>0.12717760054483862</c:v>
              </c:pt>
              <c:pt idx="78">
                <c:v>0.12768165672041401</c:v>
              </c:pt>
              <c:pt idx="79">
                <c:v>0.12824691000419775</c:v>
              </c:pt>
              <c:pt idx="80">
                <c:v>0.12887161791408086</c:v>
              </c:pt>
              <c:pt idx="81">
                <c:v>0.12789251763098669</c:v>
              </c:pt>
              <c:pt idx="82">
                <c:v>0.12690859523251968</c:v>
              </c:pt>
              <c:pt idx="83">
                <c:v>0.12592044281203996</c:v>
              </c:pt>
              <c:pt idx="84">
                <c:v>0.12492825126088419</c:v>
              </c:pt>
              <c:pt idx="85">
                <c:v>0.12393157809821805</c:v>
              </c:pt>
              <c:pt idx="86">
                <c:v>0.1229314313594167</c:v>
              </c:pt>
              <c:pt idx="87">
                <c:v>0.12192753517404863</c:v>
              </c:pt>
              <c:pt idx="88">
                <c:v>0.12091971911099821</c:v>
              </c:pt>
              <c:pt idx="89">
                <c:v>0.11990835499143308</c:v>
              </c:pt>
              <c:pt idx="90">
                <c:v>0.11889429783492429</c:v>
              </c:pt>
              <c:pt idx="91">
                <c:v>0.11787704612548613</c:v>
              </c:pt>
              <c:pt idx="92">
                <c:v>0.11685731542940439</c:v>
              </c:pt>
              <c:pt idx="93">
                <c:v>0.11583529562039468</c:v>
              </c:pt>
              <c:pt idx="94">
                <c:v>0.1148112703457015</c:v>
              </c:pt>
              <c:pt idx="95">
                <c:v>0.11378543052193799</c:v>
              </c:pt>
              <c:pt idx="96">
                <c:v>0.11275771096571428</c:v>
              </c:pt>
              <c:pt idx="97">
                <c:v>0.11172828076897012</c:v>
              </c:pt>
              <c:pt idx="98">
                <c:v>0.11069741928086194</c:v>
              </c:pt>
              <c:pt idx="99">
                <c:v>0.10966561914454381</c:v>
              </c:pt>
              <c:pt idx="100">
                <c:v>0.1086326795066634</c:v>
              </c:pt>
              <c:pt idx="101">
                <c:v>0.10759918789074957</c:v>
              </c:pt>
              <c:pt idx="102">
                <c:v>0.10656505605785024</c:v>
              </c:pt>
              <c:pt idx="103">
                <c:v>0.10553050277095904</c:v>
              </c:pt>
              <c:pt idx="104">
                <c:v>0.10449541546898883</c:v>
              </c:pt>
              <c:pt idx="105">
                <c:v>0.10345994013219598</c:v>
              </c:pt>
              <c:pt idx="106">
                <c:v>0.10242413914918527</c:v>
              </c:pt>
              <c:pt idx="107">
                <c:v>0.10138851338739953</c:v>
              </c:pt>
              <c:pt idx="108">
                <c:v>0.10035319396992542</c:v>
              </c:pt>
              <c:pt idx="109">
                <c:v>9.9317871385161974E-2</c:v>
              </c:pt>
              <c:pt idx="110">
                <c:v>9.8282905485054792E-2</c:v>
              </c:pt>
              <c:pt idx="111">
                <c:v>9.6758191234804031E-2</c:v>
              </c:pt>
              <c:pt idx="112">
                <c:v>9.5239830753618748E-2</c:v>
              </c:pt>
              <c:pt idx="113">
                <c:v>9.3728085549300053E-2</c:v>
              </c:pt>
              <c:pt idx="114">
                <c:v>9.222278381827867E-2</c:v>
              </c:pt>
              <c:pt idx="115">
                <c:v>9.0723886955691654E-2</c:v>
              </c:pt>
              <c:pt idx="116">
                <c:v>8.9231192068136303E-2</c:v>
              </c:pt>
              <c:pt idx="117">
                <c:v>8.7744577584231806E-2</c:v>
              </c:pt>
              <c:pt idx="118">
                <c:v>8.6263885856271275E-2</c:v>
              </c:pt>
              <c:pt idx="119">
                <c:v>8.4789264705274078E-2</c:v>
              </c:pt>
              <c:pt idx="120">
                <c:v>8.3320530726147132E-2</c:v>
              </c:pt>
              <c:pt idx="121">
                <c:v>8.185742085634852E-2</c:v>
              </c:pt>
              <c:pt idx="122">
                <c:v>8.0399886810972016E-2</c:v>
              </c:pt>
              <c:pt idx="123">
                <c:v>7.8947892621743329E-2</c:v>
              </c:pt>
              <c:pt idx="124">
                <c:v>7.7501268717781929E-2</c:v>
              </c:pt>
              <c:pt idx="125">
                <c:v>7.6059927685843229E-2</c:v>
              </c:pt>
              <c:pt idx="126">
                <c:v>7.4623695429652942E-2</c:v>
              </c:pt>
              <c:pt idx="127">
                <c:v>7.3192410348395159E-2</c:v>
              </c:pt>
              <c:pt idx="128">
                <c:v>7.1765909392039931E-2</c:v>
              </c:pt>
              <c:pt idx="129">
                <c:v>7.0344019373316857E-2</c:v>
              </c:pt>
              <c:pt idx="130">
                <c:v>6.8926584004564279E-2</c:v>
              </c:pt>
            </c:numLit>
          </c:val>
          <c:extLst>
            <c:ext xmlns:c16="http://schemas.microsoft.com/office/drawing/2014/chart" uri="{C3380CC4-5D6E-409C-BE32-E72D297353CC}">
              <c16:uniqueId val="{00000002-311B-4A6C-BE1C-7B0DC431F478}"/>
            </c:ext>
          </c:extLst>
        </c:ser>
        <c:ser>
          <c:idx val="1"/>
          <c:order val="3"/>
          <c:spPr>
            <a:solidFill>
              <a:srgbClr val="FF00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0.10951772718175967</c:v>
              </c:pt>
              <c:pt idx="1">
                <c:v>0.10985788839667571</c:v>
              </c:pt>
              <c:pt idx="2">
                <c:v>0.11139355490650395</c:v>
              </c:pt>
              <c:pt idx="3">
                <c:v>0.11678678212711291</c:v>
              </c:pt>
              <c:pt idx="4">
                <c:v>0.11947007361365551</c:v>
              </c:pt>
              <c:pt idx="5">
                <c:v>0.11476011311474391</c:v>
              </c:pt>
              <c:pt idx="6">
                <c:v>0.11716126445903287</c:v>
              </c:pt>
              <c:pt idx="7">
                <c:v>0.11679368483274095</c:v>
              </c:pt>
              <c:pt idx="8">
                <c:v>0.11880255942617388</c:v>
              </c:pt>
              <c:pt idx="9">
                <c:v>0.12303144119239452</c:v>
              </c:pt>
              <c:pt idx="10">
                <c:v>0.12478204834800898</c:v>
              </c:pt>
              <c:pt idx="11">
                <c:v>0.12220744006220798</c:v>
              </c:pt>
              <c:pt idx="12">
                <c:v>0.11848276943576409</c:v>
              </c:pt>
              <c:pt idx="13">
                <c:v>0.11349631585374928</c:v>
              </c:pt>
              <c:pt idx="14">
                <c:v>0.11764637113639731</c:v>
              </c:pt>
              <c:pt idx="15">
                <c:v>0.11930065460840346</c:v>
              </c:pt>
              <c:pt idx="16">
                <c:v>0.11650830550425162</c:v>
              </c:pt>
              <c:pt idx="17">
                <c:v>0.11762856959647859</c:v>
              </c:pt>
              <c:pt idx="18">
                <c:v>0.12127270893723992</c:v>
              </c:pt>
              <c:pt idx="19">
                <c:v>0.12348344066252871</c:v>
              </c:pt>
              <c:pt idx="20">
                <c:v>0.12502373066271147</c:v>
              </c:pt>
              <c:pt idx="21">
                <c:v>0.12499306984522482</c:v>
              </c:pt>
              <c:pt idx="22">
                <c:v>0.12324810115618652</c:v>
              </c:pt>
              <c:pt idx="23">
                <c:v>0.11953657140438466</c:v>
              </c:pt>
              <c:pt idx="24">
                <c:v>0.12239863729341909</c:v>
              </c:pt>
              <c:pt idx="25">
                <c:v>0.12735877518646874</c:v>
              </c:pt>
              <c:pt idx="26">
                <c:v>0.12948578916183259</c:v>
              </c:pt>
              <c:pt idx="27">
                <c:v>0.13365536223278096</c:v>
              </c:pt>
              <c:pt idx="28">
                <c:v>0.13166799945944324</c:v>
              </c:pt>
              <c:pt idx="29">
                <c:v>0.13136174308729734</c:v>
              </c:pt>
              <c:pt idx="30">
                <c:v>0.13571752611653731</c:v>
              </c:pt>
              <c:pt idx="31">
                <c:v>0.13493976546013731</c:v>
              </c:pt>
              <c:pt idx="32">
                <c:v>0.13180397507461381</c:v>
              </c:pt>
              <c:pt idx="33">
                <c:v>0.13462297352997674</c:v>
              </c:pt>
              <c:pt idx="34">
                <c:v>0.13547168795202483</c:v>
              </c:pt>
              <c:pt idx="35">
                <c:v>0.13774691386946925</c:v>
              </c:pt>
              <c:pt idx="36">
                <c:v>0.14261351625455326</c:v>
              </c:pt>
              <c:pt idx="37">
                <c:v>0.14620556747583252</c:v>
              </c:pt>
              <c:pt idx="38">
                <c:v>0.14494800800983459</c:v>
              </c:pt>
              <c:pt idx="39">
                <c:v>0.13327356982027092</c:v>
              </c:pt>
              <c:pt idx="40">
                <c:v>0.14406144107191543</c:v>
              </c:pt>
              <c:pt idx="41">
                <c:v>0.14737165929780965</c:v>
              </c:pt>
              <c:pt idx="42">
                <c:v>0.14765830958295761</c:v>
              </c:pt>
              <c:pt idx="43">
                <c:v>0.14696121589884831</c:v>
              </c:pt>
              <c:pt idx="44">
                <c:v>0.14753068351851786</c:v>
              </c:pt>
              <c:pt idx="45">
                <c:v>0.14671463692507358</c:v>
              </c:pt>
              <c:pt idx="46">
                <c:v>0.14635216865134093</c:v>
              </c:pt>
              <c:pt idx="47">
                <c:v>0.14856588209007832</c:v>
              </c:pt>
              <c:pt idx="48">
                <c:v>0.14957679999974252</c:v>
              </c:pt>
              <c:pt idx="49">
                <c:v>0.14890162692038156</c:v>
              </c:pt>
              <c:pt idx="50">
                <c:v>0.14722356477838866</c:v>
              </c:pt>
              <c:pt idx="51">
                <c:v>0.14731165742182792</c:v>
              </c:pt>
              <c:pt idx="52">
                <c:v>0.14748337097311562</c:v>
              </c:pt>
              <c:pt idx="53">
                <c:v>0.14761269964911169</c:v>
              </c:pt>
              <c:pt idx="54">
                <c:v>0.14776309733847501</c:v>
              </c:pt>
              <c:pt idx="55">
                <c:v>0.14789379296341659</c:v>
              </c:pt>
              <c:pt idx="56">
                <c:v>0.1472909883243467</c:v>
              </c:pt>
              <c:pt idx="57">
                <c:v>0.1467294487586972</c:v>
              </c:pt>
              <c:pt idx="58">
                <c:v>0.14619766430849149</c:v>
              </c:pt>
              <c:pt idx="59">
                <c:v>0.14569759563665552</c:v>
              </c:pt>
              <c:pt idx="60">
                <c:v>0.14523087271850282</c:v>
              </c:pt>
              <c:pt idx="61">
                <c:v>0.14479860197116956</c:v>
              </c:pt>
              <c:pt idx="62">
                <c:v>0.1444018571872849</c:v>
              </c:pt>
              <c:pt idx="63">
                <c:v>0.14404308797522677</c:v>
              </c:pt>
              <c:pt idx="64">
                <c:v>0.14372379308614799</c:v>
              </c:pt>
              <c:pt idx="65">
                <c:v>0.14344633564610967</c:v>
              </c:pt>
              <c:pt idx="66">
                <c:v>0.14321284368078388</c:v>
              </c:pt>
              <c:pt idx="67">
                <c:v>0.14302517987765614</c:v>
              </c:pt>
              <c:pt idx="68">
                <c:v>0.14288653097390175</c:v>
              </c:pt>
              <c:pt idx="69">
                <c:v>0.1427991120609618</c:v>
              </c:pt>
              <c:pt idx="70">
                <c:v>0.14276620259141165</c:v>
              </c:pt>
              <c:pt idx="71">
                <c:v>0.14279089886214508</c:v>
              </c:pt>
              <c:pt idx="72">
                <c:v>0.14287568007159607</c:v>
              </c:pt>
              <c:pt idx="73">
                <c:v>0.14302354094802611</c:v>
              </c:pt>
              <c:pt idx="74">
                <c:v>0.14323833494935975</c:v>
              </c:pt>
              <c:pt idx="75">
                <c:v>0.14352346362866006</c:v>
              </c:pt>
              <c:pt idx="76">
                <c:v>0.14388211698241157</c:v>
              </c:pt>
              <c:pt idx="77">
                <c:v>0.14431770604996622</c:v>
              </c:pt>
              <c:pt idx="78">
                <c:v>0.14483381404958365</c:v>
              </c:pt>
              <c:pt idx="79">
                <c:v>0.14543374941787432</c:v>
              </c:pt>
              <c:pt idx="80">
                <c:v>0.14612085492529694</c:v>
              </c:pt>
              <c:pt idx="81">
                <c:v>0.14504556819617515</c:v>
              </c:pt>
              <c:pt idx="82">
                <c:v>0.14396501904535333</c:v>
              </c:pt>
              <c:pt idx="83">
                <c:v>0.14287878916568561</c:v>
              </c:pt>
              <c:pt idx="84">
                <c:v>0.1417872827938384</c:v>
              </c:pt>
              <c:pt idx="85">
                <c:v>0.14069071022055327</c:v>
              </c:pt>
              <c:pt idx="86">
                <c:v>0.13958921776470132</c:v>
              </c:pt>
              <c:pt idx="87">
                <c:v>0.13848250425508823</c:v>
              </c:pt>
              <c:pt idx="88">
                <c:v>0.13737042234614472</c:v>
              </c:pt>
              <c:pt idx="89">
                <c:v>0.13625393115273388</c:v>
              </c:pt>
              <c:pt idx="90">
                <c:v>0.13513283764742989</c:v>
              </c:pt>
              <c:pt idx="91">
                <c:v>0.13400728464685996</c:v>
              </c:pt>
              <c:pt idx="92">
                <c:v>0.13287709704496026</c:v>
              </c:pt>
              <c:pt idx="93">
                <c:v>0.13174282692095224</c:v>
              </c:pt>
              <c:pt idx="94">
                <c:v>0.13060451261682973</c:v>
              </c:pt>
              <c:pt idx="95">
                <c:v>0.12946263220566648</c:v>
              </c:pt>
              <c:pt idx="96">
                <c:v>0.12831718720952998</c:v>
              </c:pt>
              <c:pt idx="97">
                <c:v>0.12716842118423621</c:v>
              </c:pt>
              <c:pt idx="98">
                <c:v>0.12601658089616255</c:v>
              </c:pt>
              <c:pt idx="99">
                <c:v>0.12486196217300329</c:v>
              </c:pt>
              <c:pt idx="100">
                <c:v>0.12370489532935251</c:v>
              </c:pt>
              <c:pt idx="101">
                <c:v>0.12254547006932914</c:v>
              </c:pt>
              <c:pt idx="102">
                <c:v>0.12138432601374527</c:v>
              </c:pt>
              <c:pt idx="103">
                <c:v>0.12022133715046972</c:v>
              </c:pt>
              <c:pt idx="104">
                <c:v>0.1190568973191844</c:v>
              </c:pt>
              <c:pt idx="105">
                <c:v>0.11789126540530792</c:v>
              </c:pt>
              <c:pt idx="106">
                <c:v>0.11672451368601174</c:v>
              </c:pt>
              <c:pt idx="107">
                <c:v>0.11555712467199414</c:v>
              </c:pt>
              <c:pt idx="108">
                <c:v>0.11438923843343451</c:v>
              </c:pt>
              <c:pt idx="109">
                <c:v>0.11322102895962516</c:v>
              </c:pt>
              <c:pt idx="110">
                <c:v>0.11205284710604006</c:v>
              </c:pt>
              <c:pt idx="111">
                <c:v>0.11112673047330875</c:v>
              </c:pt>
              <c:pt idx="112">
                <c:v>0.11020841690692777</c:v>
              </c:pt>
              <c:pt idx="113">
                <c:v>0.10929798697335176</c:v>
              </c:pt>
              <c:pt idx="114">
                <c:v>0.10839535822881841</c:v>
              </c:pt>
              <c:pt idx="115">
                <c:v>0.10750081372099388</c:v>
              </c:pt>
              <c:pt idx="116">
                <c:v>0.10661433166572022</c:v>
              </c:pt>
              <c:pt idx="117">
                <c:v>0.10573582445611088</c:v>
              </c:pt>
              <c:pt idx="118">
                <c:v>0.10486557365888829</c:v>
              </c:pt>
              <c:pt idx="119">
                <c:v>0.10400348610669342</c:v>
              </c:pt>
              <c:pt idx="120">
                <c:v>0.10314956203858498</c:v>
              </c:pt>
              <c:pt idx="121">
                <c:v>0.10230392926455018</c:v>
              </c:pt>
              <c:pt idx="122">
                <c:v>0.10146668511264814</c:v>
              </c:pt>
              <c:pt idx="123">
                <c:v>0.10063782157317726</c:v>
              </c:pt>
              <c:pt idx="124">
                <c:v>9.9817262564834294E-2</c:v>
              </c:pt>
              <c:pt idx="125">
                <c:v>9.9005149606948908E-2</c:v>
              </c:pt>
              <c:pt idx="126">
                <c:v>9.8201442220309076E-2</c:v>
              </c:pt>
              <c:pt idx="127">
                <c:v>9.7406135011501416E-2</c:v>
              </c:pt>
              <c:pt idx="128">
                <c:v>9.6619333042570449E-2</c:v>
              </c:pt>
              <c:pt idx="129">
                <c:v>9.5841035505849853E-2</c:v>
              </c:pt>
              <c:pt idx="130">
                <c:v>9.5071259617466222E-2</c:v>
              </c:pt>
            </c:numLit>
          </c:val>
          <c:extLst>
            <c:ext xmlns:c16="http://schemas.microsoft.com/office/drawing/2014/chart" uri="{C3380CC4-5D6E-409C-BE32-E72D297353CC}">
              <c16:uniqueId val="{00000003-311B-4A6C-BE1C-7B0DC431F478}"/>
            </c:ext>
          </c:extLst>
        </c:ser>
        <c:ser>
          <c:idx val="2"/>
          <c:order val="4"/>
          <c:spPr>
            <a:solidFill>
              <a:srgbClr val="C000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5.0902824989821759E-2</c:v>
              </c:pt>
              <c:pt idx="1">
                <c:v>5.0721033171990969E-2</c:v>
              </c:pt>
              <c:pt idx="2">
                <c:v>5.0837732427597947E-2</c:v>
              </c:pt>
              <c:pt idx="3">
                <c:v>5.2576446290750922E-2</c:v>
              </c:pt>
              <c:pt idx="4">
                <c:v>5.5609732760170609E-2</c:v>
              </c:pt>
              <c:pt idx="5">
                <c:v>5.4045250900364487E-2</c:v>
              </c:pt>
              <c:pt idx="6">
                <c:v>5.4260961222949947E-2</c:v>
              </c:pt>
              <c:pt idx="7">
                <c:v>5.3234534603777334E-2</c:v>
              </c:pt>
              <c:pt idx="8">
                <c:v>5.2776932304255494E-2</c:v>
              </c:pt>
              <c:pt idx="9">
                <c:v>5.3619261329108103E-2</c:v>
              </c:pt>
              <c:pt idx="10">
                <c:v>5.378952661027106E-2</c:v>
              </c:pt>
              <c:pt idx="11">
                <c:v>5.0389345711520199E-2</c:v>
              </c:pt>
              <c:pt idx="12">
                <c:v>4.8757648966158876E-2</c:v>
              </c:pt>
              <c:pt idx="13">
                <c:v>4.6160762964376496E-2</c:v>
              </c:pt>
              <c:pt idx="14">
                <c:v>4.6744760973885024E-2</c:v>
              </c:pt>
              <c:pt idx="15">
                <c:v>4.6155164889369563E-2</c:v>
              </c:pt>
              <c:pt idx="16">
                <c:v>4.3882060161804889E-2</c:v>
              </c:pt>
              <c:pt idx="17">
                <c:v>4.3309180705505157E-2</c:v>
              </c:pt>
              <c:pt idx="18">
                <c:v>4.4091630119351723E-2</c:v>
              </c:pt>
              <c:pt idx="19">
                <c:v>4.5389183239710328E-2</c:v>
              </c:pt>
              <c:pt idx="20">
                <c:v>4.4299273929675212E-2</c:v>
              </c:pt>
              <c:pt idx="21">
                <c:v>4.3683980743131415E-2</c:v>
              </c:pt>
              <c:pt idx="22">
                <c:v>4.2314006482510214E-2</c:v>
              </c:pt>
              <c:pt idx="23">
                <c:v>4.1776188883650346E-2</c:v>
              </c:pt>
              <c:pt idx="24">
                <c:v>4.1585866772770132E-2</c:v>
              </c:pt>
              <c:pt idx="25">
                <c:v>4.197184816414936E-2</c:v>
              </c:pt>
              <c:pt idx="26">
                <c:v>4.1201006826439623E-2</c:v>
              </c:pt>
              <c:pt idx="27">
                <c:v>4.0842886085398711E-2</c:v>
              </c:pt>
              <c:pt idx="28">
                <c:v>4.0290172689930404E-2</c:v>
              </c:pt>
              <c:pt idx="29">
                <c:v>4.0278242140672549E-2</c:v>
              </c:pt>
              <c:pt idx="30">
                <c:v>3.9837947366166221E-2</c:v>
              </c:pt>
              <c:pt idx="31">
                <c:v>4.1173303342304811E-2</c:v>
              </c:pt>
              <c:pt idx="32">
                <c:v>4.0660221320633419E-2</c:v>
              </c:pt>
              <c:pt idx="33">
                <c:v>3.9565745827216316E-2</c:v>
              </c:pt>
              <c:pt idx="34">
                <c:v>3.8750561264032236E-2</c:v>
              </c:pt>
              <c:pt idx="35">
                <c:v>3.7773743262356684E-2</c:v>
              </c:pt>
              <c:pt idx="36">
                <c:v>3.7838881850210358E-2</c:v>
              </c:pt>
              <c:pt idx="37">
                <c:v>3.757709541872397E-2</c:v>
              </c:pt>
              <c:pt idx="38">
                <c:v>3.7057336177315339E-2</c:v>
              </c:pt>
              <c:pt idx="39">
                <c:v>3.7273608481535055E-2</c:v>
              </c:pt>
              <c:pt idx="40">
                <c:v>3.678638525116356E-2</c:v>
              </c:pt>
              <c:pt idx="41">
                <c:v>3.6065060970963042E-2</c:v>
              </c:pt>
              <c:pt idx="42">
                <c:v>3.543837895465806E-2</c:v>
              </c:pt>
              <c:pt idx="43">
                <c:v>3.46668834812595E-2</c:v>
              </c:pt>
              <c:pt idx="44">
                <c:v>3.4234054922727304E-2</c:v>
              </c:pt>
              <c:pt idx="45">
                <c:v>3.5082682428456587E-2</c:v>
              </c:pt>
              <c:pt idx="46">
                <c:v>3.4372345512337497E-2</c:v>
              </c:pt>
              <c:pt idx="47">
                <c:v>3.3554095600304527E-2</c:v>
              </c:pt>
              <c:pt idx="48">
                <c:v>3.3280020794501181E-2</c:v>
              </c:pt>
              <c:pt idx="49">
                <c:v>3.3085471032494873E-2</c:v>
              </c:pt>
              <c:pt idx="50">
                <c:v>3.309191993127434E-2</c:v>
              </c:pt>
              <c:pt idx="51">
                <c:v>3.2924565688825645E-2</c:v>
              </c:pt>
              <c:pt idx="52">
                <c:v>3.2793421321193506E-2</c:v>
              </c:pt>
              <c:pt idx="53">
                <c:v>3.2654067268692473E-2</c:v>
              </c:pt>
              <c:pt idx="54">
                <c:v>3.2518192864708077E-2</c:v>
              </c:pt>
              <c:pt idx="55">
                <c:v>3.2404834406390894E-2</c:v>
              </c:pt>
              <c:pt idx="56">
                <c:v>3.2293695015413494E-2</c:v>
              </c:pt>
              <c:pt idx="57">
                <c:v>3.2177807468251114E-2</c:v>
              </c:pt>
              <c:pt idx="58">
                <c:v>3.2055126337194269E-2</c:v>
              </c:pt>
              <c:pt idx="59">
                <c:v>3.192617948172053E-2</c:v>
              </c:pt>
              <c:pt idx="60">
                <c:v>3.1791262746470095E-2</c:v>
              </c:pt>
              <c:pt idx="61">
                <c:v>3.1650189628386692E-2</c:v>
              </c:pt>
              <c:pt idx="62">
                <c:v>3.1503648107917531E-2</c:v>
              </c:pt>
              <c:pt idx="63">
                <c:v>3.1351599117760746E-2</c:v>
              </c:pt>
              <c:pt idx="64">
                <c:v>3.1194046511851807E-2</c:v>
              </c:pt>
              <c:pt idx="65">
                <c:v>3.1031001718983584E-2</c:v>
              </c:pt>
              <c:pt idx="66">
                <c:v>3.08627466115639E-2</c:v>
              </c:pt>
              <c:pt idx="67">
                <c:v>3.0689323206685295E-2</c:v>
              </c:pt>
              <c:pt idx="68">
                <c:v>3.0510609149694484E-2</c:v>
              </c:pt>
              <c:pt idx="69">
                <c:v>3.032714104232536E-2</c:v>
              </c:pt>
              <c:pt idx="70">
                <c:v>3.0138781840764097E-2</c:v>
              </c:pt>
              <c:pt idx="71">
                <c:v>2.9945541811806815E-2</c:v>
              </c:pt>
              <c:pt idx="72">
                <c:v>2.974778135262356E-2</c:v>
              </c:pt>
              <c:pt idx="73">
                <c:v>2.9545385879881259E-2</c:v>
              </c:pt>
              <c:pt idx="74">
                <c:v>2.9338773346544358E-2</c:v>
              </c:pt>
              <c:pt idx="75">
                <c:v>2.9128088758969113E-2</c:v>
              </c:pt>
              <c:pt idx="76">
                <c:v>2.8913588657911337E-2</c:v>
              </c:pt>
              <c:pt idx="77">
                <c:v>2.8695563599141331E-2</c:v>
              </c:pt>
              <c:pt idx="78">
                <c:v>2.8474017910927667E-2</c:v>
              </c:pt>
              <c:pt idx="79">
                <c:v>2.8249335737343523E-2</c:v>
              </c:pt>
              <c:pt idx="80">
                <c:v>2.8021767858140426E-2</c:v>
              </c:pt>
              <c:pt idx="81">
                <c:v>2.7964046078803418E-2</c:v>
              </c:pt>
              <c:pt idx="82">
                <c:v>2.7906059584137059E-2</c:v>
              </c:pt>
              <c:pt idx="83">
                <c:v>2.7847673567677578E-2</c:v>
              </c:pt>
              <c:pt idx="84">
                <c:v>2.7788948018145385E-2</c:v>
              </c:pt>
              <c:pt idx="85">
                <c:v>2.7729841691532954E-2</c:v>
              </c:pt>
              <c:pt idx="86">
                <c:v>2.7670387075930624E-2</c:v>
              </c:pt>
              <c:pt idx="87">
                <c:v>2.7610483917706475E-2</c:v>
              </c:pt>
              <c:pt idx="88">
                <c:v>2.7550103720282149E-2</c:v>
              </c:pt>
              <c:pt idx="89">
                <c:v>2.7489382847915498E-2</c:v>
              </c:pt>
              <c:pt idx="90">
                <c:v>2.742829142091718E-2</c:v>
              </c:pt>
              <c:pt idx="91">
                <c:v>2.7366768609632434E-2</c:v>
              </c:pt>
              <c:pt idx="92">
                <c:v>2.7304793014831741E-2</c:v>
              </c:pt>
              <c:pt idx="93">
                <c:v>2.724235100512417E-2</c:v>
              </c:pt>
              <c:pt idx="94">
                <c:v>2.7179545253483858E-2</c:v>
              </c:pt>
              <c:pt idx="95">
                <c:v>2.7116212865149217E-2</c:v>
              </c:pt>
              <c:pt idx="96">
                <c:v>2.7052377115263725E-2</c:v>
              </c:pt>
              <c:pt idx="97">
                <c:v>2.6988130779509061E-2</c:v>
              </c:pt>
              <c:pt idx="98">
                <c:v>2.6923423520244828E-2</c:v>
              </c:pt>
              <c:pt idx="99">
                <c:v>2.685825252978476E-2</c:v>
              </c:pt>
              <c:pt idx="100">
                <c:v>2.6792595179262659E-2</c:v>
              </c:pt>
              <c:pt idx="101">
                <c:v>2.6726463548231629E-2</c:v>
              </c:pt>
              <c:pt idx="102">
                <c:v>2.6659841887850033E-2</c:v>
              </c:pt>
              <c:pt idx="103">
                <c:v>2.6592705781390991E-2</c:v>
              </c:pt>
              <c:pt idx="104">
                <c:v>2.6525057901939781E-2</c:v>
              </c:pt>
              <c:pt idx="105">
                <c:v>2.6456805692640716E-2</c:v>
              </c:pt>
              <c:pt idx="106">
                <c:v>2.638803694219562E-2</c:v>
              </c:pt>
              <c:pt idx="107">
                <c:v>2.6318650337141952E-2</c:v>
              </c:pt>
              <c:pt idx="108">
                <c:v>2.6248668652247793E-2</c:v>
              </c:pt>
              <c:pt idx="109">
                <c:v>2.6178105362038424E-2</c:v>
              </c:pt>
              <c:pt idx="110">
                <c:v>2.6106969673411303E-2</c:v>
              </c:pt>
              <c:pt idx="111">
                <c:v>2.6024087511126653E-2</c:v>
              </c:pt>
              <c:pt idx="112">
                <c:v>2.5939546231478615E-2</c:v>
              </c:pt>
              <c:pt idx="113">
                <c:v>2.5853401206366165E-2</c:v>
              </c:pt>
              <c:pt idx="114">
                <c:v>2.5765602308265852E-2</c:v>
              </c:pt>
              <c:pt idx="115">
                <c:v>2.56762072861214E-2</c:v>
              </c:pt>
              <c:pt idx="116">
                <c:v>2.5585109039486208E-2</c:v>
              </c:pt>
              <c:pt idx="117">
                <c:v>2.5492328360635877E-2</c:v>
              </c:pt>
              <c:pt idx="118">
                <c:v>2.5397855118893167E-2</c:v>
              </c:pt>
              <c:pt idx="119">
                <c:v>2.530169204378557E-2</c:v>
              </c:pt>
              <c:pt idx="120">
                <c:v>2.5203841542633412E-2</c:v>
              </c:pt>
              <c:pt idx="121">
                <c:v>2.5104326697906229E-2</c:v>
              </c:pt>
              <c:pt idx="122">
                <c:v>2.5003117869313737E-2</c:v>
              </c:pt>
              <c:pt idx="123">
                <c:v>2.4900201810572248E-2</c:v>
              </c:pt>
              <c:pt idx="124">
                <c:v>2.4795613102946753E-2</c:v>
              </c:pt>
              <c:pt idx="125">
                <c:v>2.4689329684994338E-2</c:v>
              </c:pt>
              <c:pt idx="126">
                <c:v>2.4581370502781225E-2</c:v>
              </c:pt>
              <c:pt idx="127">
                <c:v>2.4471735345739005E-2</c:v>
              </c:pt>
              <c:pt idx="128">
                <c:v>2.4360437563651562E-2</c:v>
              </c:pt>
              <c:pt idx="129">
                <c:v>2.4247480288969905E-2</c:v>
              </c:pt>
              <c:pt idx="130">
                <c:v>2.4132872124998473E-2</c:v>
              </c:pt>
            </c:numLit>
          </c:val>
          <c:extLst>
            <c:ext xmlns:c16="http://schemas.microsoft.com/office/drawing/2014/chart" uri="{C3380CC4-5D6E-409C-BE32-E72D297353CC}">
              <c16:uniqueId val="{00000004-311B-4A6C-BE1C-7B0DC431F478}"/>
            </c:ext>
          </c:extLst>
        </c:ser>
        <c:ser>
          <c:idx val="5"/>
          <c:order val="5"/>
          <c:spPr>
            <a:solidFill>
              <a:srgbClr val="F727D4"/>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2.9653895516430558E-2</c:v>
              </c:pt>
              <c:pt idx="1">
                <c:v>2.9660644111127427E-2</c:v>
              </c:pt>
              <c:pt idx="2">
                <c:v>2.97675161536596E-2</c:v>
              </c:pt>
              <c:pt idx="3">
                <c:v>3.0589519200663669E-2</c:v>
              </c:pt>
              <c:pt idx="4">
                <c:v>3.156505109513686E-2</c:v>
              </c:pt>
              <c:pt idx="5">
                <c:v>3.1879882749506344E-2</c:v>
              </c:pt>
              <c:pt idx="6">
                <c:v>3.2250180618979205E-2</c:v>
              </c:pt>
              <c:pt idx="7">
                <c:v>3.2467355558541459E-2</c:v>
              </c:pt>
              <c:pt idx="8">
                <c:v>3.2666891744964233E-2</c:v>
              </c:pt>
              <c:pt idx="9">
                <c:v>3.3189076711564056E-2</c:v>
              </c:pt>
              <c:pt idx="10">
                <c:v>3.3593629720153034E-2</c:v>
              </c:pt>
              <c:pt idx="11">
                <c:v>3.2449361568233769E-2</c:v>
              </c:pt>
              <c:pt idx="12">
                <c:v>3.2784605989781938E-2</c:v>
              </c:pt>
              <c:pt idx="13">
                <c:v>3.2937241276977183E-2</c:v>
              </c:pt>
              <c:pt idx="14">
                <c:v>3.30164127378672E-2</c:v>
              </c:pt>
              <c:pt idx="15">
                <c:v>3.282249186958567E-2</c:v>
              </c:pt>
              <c:pt idx="16">
                <c:v>3.2891691953867846E-2</c:v>
              </c:pt>
              <c:pt idx="17">
                <c:v>3.3190405988793192E-2</c:v>
              </c:pt>
              <c:pt idx="18">
                <c:v>3.3330612018134038E-2</c:v>
              </c:pt>
              <c:pt idx="19">
                <c:v>3.3510430605042447E-2</c:v>
              </c:pt>
              <c:pt idx="20">
                <c:v>3.3826527365911463E-2</c:v>
              </c:pt>
              <c:pt idx="21">
                <c:v>3.3900546330579366E-2</c:v>
              </c:pt>
              <c:pt idx="22">
                <c:v>3.4379130601348229E-2</c:v>
              </c:pt>
              <c:pt idx="23">
                <c:v>3.4632504655276307E-2</c:v>
              </c:pt>
              <c:pt idx="24">
                <c:v>3.5132385760829291E-2</c:v>
              </c:pt>
              <c:pt idx="25">
                <c:v>3.5312629798874007E-2</c:v>
              </c:pt>
              <c:pt idx="26">
                <c:v>3.4954783484563899E-2</c:v>
              </c:pt>
              <c:pt idx="27">
                <c:v>3.583133654675414E-2</c:v>
              </c:pt>
              <c:pt idx="28">
                <c:v>3.5770908295461527E-2</c:v>
              </c:pt>
              <c:pt idx="29">
                <c:v>3.544413133449556E-2</c:v>
              </c:pt>
              <c:pt idx="30">
                <c:v>3.5138616337166854E-2</c:v>
              </c:pt>
              <c:pt idx="31">
                <c:v>3.4843129117334087E-2</c:v>
              </c:pt>
              <c:pt idx="32">
                <c:v>3.4355527345002058E-2</c:v>
              </c:pt>
              <c:pt idx="33">
                <c:v>3.41975090222306E-2</c:v>
              </c:pt>
              <c:pt idx="34">
                <c:v>3.4027469737088215E-2</c:v>
              </c:pt>
              <c:pt idx="35">
                <c:v>3.3940362909306347E-2</c:v>
              </c:pt>
              <c:pt idx="36">
                <c:v>3.4256636035078822E-2</c:v>
              </c:pt>
              <c:pt idx="37">
                <c:v>3.4390432631332152E-2</c:v>
              </c:pt>
              <c:pt idx="38">
                <c:v>3.3832235423767038E-2</c:v>
              </c:pt>
              <c:pt idx="39">
                <c:v>3.3564970614804422E-2</c:v>
              </c:pt>
              <c:pt idx="40">
                <c:v>3.341421543980657E-2</c:v>
              </c:pt>
              <c:pt idx="41">
                <c:v>3.4328758723826569E-2</c:v>
              </c:pt>
              <c:pt idx="42">
                <c:v>3.5294773434625198E-2</c:v>
              </c:pt>
              <c:pt idx="43">
                <c:v>3.528001949909134E-2</c:v>
              </c:pt>
              <c:pt idx="44">
                <c:v>3.559657326818285E-2</c:v>
              </c:pt>
              <c:pt idx="45">
                <c:v>3.5491414877039509E-2</c:v>
              </c:pt>
              <c:pt idx="46">
                <c:v>3.5325881459671617E-2</c:v>
              </c:pt>
              <c:pt idx="47">
                <c:v>3.5546048039387469E-2</c:v>
              </c:pt>
              <c:pt idx="48">
                <c:v>3.597652444477116E-2</c:v>
              </c:pt>
              <c:pt idx="49">
                <c:v>3.6006544411030891E-2</c:v>
              </c:pt>
              <c:pt idx="50">
                <c:v>3.3516612215460061E-2</c:v>
              </c:pt>
              <c:pt idx="51">
                <c:v>3.3575576950412224E-2</c:v>
              </c:pt>
              <c:pt idx="52">
                <c:v>3.3926238103932686E-2</c:v>
              </c:pt>
              <c:pt idx="53">
                <c:v>3.4273877998483776E-2</c:v>
              </c:pt>
              <c:pt idx="54">
                <c:v>3.4573585759461879E-2</c:v>
              </c:pt>
              <c:pt idx="55">
                <c:v>3.4915720942015976E-2</c:v>
              </c:pt>
              <c:pt idx="56">
                <c:v>3.4931065948109581E-2</c:v>
              </c:pt>
              <c:pt idx="57">
                <c:v>3.4927868388066143E-2</c:v>
              </c:pt>
              <c:pt idx="58">
                <c:v>3.4907264193875409E-2</c:v>
              </c:pt>
              <c:pt idx="59">
                <c:v>3.4868985463038342E-2</c:v>
              </c:pt>
              <c:pt idx="60">
                <c:v>3.4812397383054507E-2</c:v>
              </c:pt>
              <c:pt idx="61">
                <c:v>3.4736935936369777E-2</c:v>
              </c:pt>
              <c:pt idx="62">
                <c:v>3.4640959693208559E-2</c:v>
              </c:pt>
              <c:pt idx="63">
                <c:v>3.4524805372839813E-2</c:v>
              </c:pt>
              <c:pt idx="64">
                <c:v>3.4387060601205374E-2</c:v>
              </c:pt>
              <c:pt idx="65">
                <c:v>3.4227195596461785E-2</c:v>
              </c:pt>
              <c:pt idx="66">
                <c:v>3.4044352147133201E-2</c:v>
              </c:pt>
              <c:pt idx="67">
                <c:v>3.3837801844813192E-2</c:v>
              </c:pt>
              <c:pt idx="68">
                <c:v>3.3606919141784777E-2</c:v>
              </c:pt>
              <c:pt idx="69">
                <c:v>3.335105193343204E-2</c:v>
              </c:pt>
              <c:pt idx="70">
                <c:v>3.3070077377662245E-2</c:v>
              </c:pt>
              <c:pt idx="71">
                <c:v>3.2763432544429538E-2</c:v>
              </c:pt>
              <c:pt idx="72">
                <c:v>3.2430581809664349E-2</c:v>
              </c:pt>
              <c:pt idx="73">
                <c:v>3.2071224322836281E-2</c:v>
              </c:pt>
              <c:pt idx="74">
                <c:v>3.1685551871349152E-2</c:v>
              </c:pt>
              <c:pt idx="75">
                <c:v>3.1273654856558183E-2</c:v>
              </c:pt>
              <c:pt idx="76">
                <c:v>3.0835124671602078E-2</c:v>
              </c:pt>
              <c:pt idx="77">
                <c:v>3.0370179069290903E-2</c:v>
              </c:pt>
              <c:pt idx="78">
                <c:v>2.9879660434965576E-2</c:v>
              </c:pt>
              <c:pt idx="79">
                <c:v>2.936348403747081E-2</c:v>
              </c:pt>
              <c:pt idx="80">
                <c:v>2.8822160563118343E-2</c:v>
              </c:pt>
              <c:pt idx="81">
                <c:v>2.8869798075913462E-2</c:v>
              </c:pt>
              <c:pt idx="82">
                <c:v>2.8918514955480781E-2</c:v>
              </c:pt>
              <c:pt idx="83">
                <c:v>2.8968262650921252E-2</c:v>
              </c:pt>
              <c:pt idx="84">
                <c:v>2.9019199246602158E-2</c:v>
              </c:pt>
              <c:pt idx="85">
                <c:v>2.9071195465944211E-2</c:v>
              </c:pt>
              <c:pt idx="86">
                <c:v>2.9124396343898611E-2</c:v>
              </c:pt>
              <c:pt idx="87">
                <c:v>2.9178674537639046E-2</c:v>
              </c:pt>
              <c:pt idx="88">
                <c:v>2.9234085118979469E-2</c:v>
              </c:pt>
              <c:pt idx="89">
                <c:v>2.9290740421896465E-2</c:v>
              </c:pt>
              <c:pt idx="90">
                <c:v>2.9348365121488449E-2</c:v>
              </c:pt>
              <c:pt idx="91">
                <c:v>2.9407138482207319E-2</c:v>
              </c:pt>
              <c:pt idx="92">
                <c:v>2.9466863582762931E-2</c:v>
              </c:pt>
              <c:pt idx="93">
                <c:v>2.9527688190293198E-2</c:v>
              </c:pt>
              <c:pt idx="94">
                <c:v>2.9589523605014521E-2</c:v>
              </c:pt>
              <c:pt idx="95">
                <c:v>2.9652433839331489E-2</c:v>
              </c:pt>
              <c:pt idx="96">
                <c:v>2.9716429000745139E-2</c:v>
              </c:pt>
              <c:pt idx="97">
                <c:v>2.9781656554896601E-2</c:v>
              </c:pt>
              <c:pt idx="98">
                <c:v>2.9847828600300212E-2</c:v>
              </c:pt>
              <c:pt idx="99">
                <c:v>2.9915209565334541E-2</c:v>
              </c:pt>
              <c:pt idx="100">
                <c:v>2.9983828792346016E-2</c:v>
              </c:pt>
              <c:pt idx="101">
                <c:v>3.0053623642515223E-2</c:v>
              </c:pt>
              <c:pt idx="102">
                <c:v>3.0125007785596698E-2</c:v>
              </c:pt>
              <c:pt idx="103">
                <c:v>3.0197681666314768E-2</c:v>
              </c:pt>
              <c:pt idx="104">
                <c:v>3.0271778397306614E-2</c:v>
              </c:pt>
              <c:pt idx="105">
                <c:v>3.0347531575947852E-2</c:v>
              </c:pt>
              <c:pt idx="106">
                <c:v>3.0424703392785708E-2</c:v>
              </c:pt>
              <c:pt idx="107">
                <c:v>3.0503604854690784E-2</c:v>
              </c:pt>
              <c:pt idx="108">
                <c:v>3.0584212327119213E-2</c:v>
              </c:pt>
              <c:pt idx="109">
                <c:v>3.0666474390022583E-2</c:v>
              </c:pt>
              <c:pt idx="110">
                <c:v>3.0750459390378647E-2</c:v>
              </c:pt>
              <c:pt idx="111">
                <c:v>3.0540258321477987E-2</c:v>
              </c:pt>
              <c:pt idx="112">
                <c:v>3.0327004776237131E-2</c:v>
              </c:pt>
              <c:pt idx="113">
                <c:v>3.0110703731791963E-2</c:v>
              </c:pt>
              <c:pt idx="114">
                <c:v>2.9891237781942276E-2</c:v>
              </c:pt>
              <c:pt idx="115">
                <c:v>2.9668773721843462E-2</c:v>
              </c:pt>
              <c:pt idx="116">
                <c:v>2.9443303939320088E-2</c:v>
              </c:pt>
              <c:pt idx="117">
                <c:v>2.9214707256822924E-2</c:v>
              </c:pt>
              <c:pt idx="118">
                <c:v>2.8983059470248557E-2</c:v>
              </c:pt>
              <c:pt idx="119">
                <c:v>2.874838993463678E-2</c:v>
              </c:pt>
              <c:pt idx="120">
                <c:v>2.851066691498896E-2</c:v>
              </c:pt>
              <c:pt idx="121">
                <c:v>2.8269958778574782E-2</c:v>
              </c:pt>
              <c:pt idx="122">
                <c:v>2.8026348363446224E-2</c:v>
              </c:pt>
              <c:pt idx="123">
                <c:v>2.7779775839678739E-2</c:v>
              </c:pt>
              <c:pt idx="124">
                <c:v>2.7530228119425355E-2</c:v>
              </c:pt>
              <c:pt idx="125">
                <c:v>2.7277787641486209E-2</c:v>
              </c:pt>
              <c:pt idx="126">
                <c:v>2.7022433888019476E-2</c:v>
              </c:pt>
              <c:pt idx="127">
                <c:v>2.6764122447090491E-2</c:v>
              </c:pt>
              <c:pt idx="128">
                <c:v>2.6502900552806224E-2</c:v>
              </c:pt>
              <c:pt idx="129">
                <c:v>2.6238751410623696E-2</c:v>
              </c:pt>
              <c:pt idx="130">
                <c:v>2.5971672991654177E-2</c:v>
              </c:pt>
            </c:numLit>
          </c:val>
          <c:extLst>
            <c:ext xmlns:c16="http://schemas.microsoft.com/office/drawing/2014/chart" uri="{C3380CC4-5D6E-409C-BE32-E72D297353CC}">
              <c16:uniqueId val="{00000005-311B-4A6C-BE1C-7B0DC431F478}"/>
            </c:ext>
          </c:extLst>
        </c:ser>
        <c:dLbls>
          <c:showLegendKey val="0"/>
          <c:showVal val="0"/>
          <c:showCatName val="0"/>
          <c:showSerName val="0"/>
          <c:showPercent val="0"/>
          <c:showBubbleSize val="0"/>
        </c:dLbls>
        <c:axId val="-1772678368"/>
        <c:axId val="-1772683856"/>
      </c:areaChart>
      <c:catAx>
        <c:axId val="-1772678368"/>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83856"/>
        <c:crosses val="autoZero"/>
        <c:auto val="1"/>
        <c:lblAlgn val="ctr"/>
        <c:lblOffset val="100"/>
        <c:tickLblSkip val="10"/>
        <c:tickMarkSkip val="5"/>
        <c:noMultiLvlLbl val="0"/>
      </c:catAx>
      <c:valAx>
        <c:axId val="-1772683856"/>
        <c:scaling>
          <c:orientation val="minMax"/>
          <c:max val="0.6"/>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Share of material sectors in gross national expenditure (constnt prices)</a:t>
                </a:r>
                <a:endParaRPr lang="fr-FR" sz="1200" b="0">
                  <a:latin typeface="Arial" panose="020B0604020202020204" pitchFamily="34" charset="0"/>
                  <a:cs typeface="Arial" panose="020B0604020202020204" pitchFamily="34" charset="0"/>
                </a:endParaRPr>
              </a:p>
            </c:rich>
          </c:tx>
          <c:layout>
            <c:manualLayout>
              <c:xMode val="edge"/>
              <c:yMode val="edge"/>
              <c:x val="4.2446672958005478E-3"/>
              <c:y val="3.9365319838187168E-2"/>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78368"/>
        <c:crosses val="autoZero"/>
        <c:crossBetween val="midCat"/>
        <c:majorUnit val="0.05"/>
      </c:valAx>
      <c:spPr>
        <a:solidFill>
          <a:sysClr val="window" lastClr="FFFFFF"/>
        </a:solidFill>
        <a:ln w="25400">
          <a:solidFill>
            <a:sysClr val="windowText" lastClr="000000"/>
          </a:solidFill>
        </a:ln>
      </c:spPr>
    </c:plotArea>
    <c:plotVisOnly val="1"/>
    <c:dispBlanksAs val="gap"/>
    <c:showDLblsOverMax val="0"/>
  </c:chart>
  <c:spPr>
    <a:ln>
      <a:noFill/>
    </a:ln>
  </c:spPr>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800" b="1"/>
              <a:t>Fig. 19.</a:t>
            </a:r>
            <a:r>
              <a:rPr lang="en-US" sz="1800" b="1" baseline="0"/>
              <a:t> </a:t>
            </a:r>
            <a:r>
              <a:rPr lang="en-US" sz="1800" b="1"/>
              <a:t>Change</a:t>
            </a:r>
            <a:r>
              <a:rPr lang="en-US" sz="1800" b="1" baseline="0"/>
              <a:t> in forest cover across world regions 1990-2025</a:t>
            </a:r>
          </a:p>
          <a:p>
            <a:pPr>
              <a:defRPr b="1"/>
            </a:pPr>
            <a:r>
              <a:rPr lang="en-US" sz="1800" b="0" baseline="0"/>
              <a:t>(Global evolution over the period: -203 million hectares)</a:t>
            </a:r>
          </a:p>
        </c:rich>
      </c:tx>
      <c:layout>
        <c:manualLayout>
          <c:xMode val="edge"/>
          <c:yMode val="edge"/>
          <c:x val="0.17221177754736364"/>
          <c:y val="1.969810016883944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676738128155985"/>
          <c:y val="0.11329297820823245"/>
          <c:w val="0.87665386966041448"/>
          <c:h val="0.70763888865993041"/>
        </c:manualLayout>
      </c:layout>
      <c:barChart>
        <c:barDir val="col"/>
        <c:grouping val="clustered"/>
        <c:varyColors val="0"/>
        <c:ser>
          <c:idx val="0"/>
          <c:order val="0"/>
          <c:tx>
            <c:v>1990-2025</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E6B7-4CDF-91A7-77EC4CDB9B44}"/>
              </c:ext>
            </c:extLst>
          </c:dPt>
          <c:dPt>
            <c:idx val="1"/>
            <c:invertIfNegative val="0"/>
            <c:bubble3D val="0"/>
            <c:spPr>
              <a:solidFill>
                <a:srgbClr val="00B0F0"/>
              </a:solidFill>
              <a:ln>
                <a:noFill/>
              </a:ln>
              <a:effectLst/>
            </c:spPr>
            <c:extLst>
              <c:ext xmlns:c16="http://schemas.microsoft.com/office/drawing/2014/chart" uri="{C3380CC4-5D6E-409C-BE32-E72D297353CC}">
                <c16:uniqueId val="{00000003-E6B7-4CDF-91A7-77EC4CDB9B44}"/>
              </c:ext>
            </c:extLst>
          </c:dPt>
          <c:dPt>
            <c:idx val="2"/>
            <c:invertIfNegative val="0"/>
            <c:bubble3D val="0"/>
            <c:spPr>
              <a:solidFill>
                <a:srgbClr val="00B050"/>
              </a:solidFill>
              <a:ln>
                <a:noFill/>
              </a:ln>
              <a:effectLst/>
            </c:spPr>
            <c:extLst>
              <c:ext xmlns:c16="http://schemas.microsoft.com/office/drawing/2014/chart" uri="{C3380CC4-5D6E-409C-BE32-E72D297353CC}">
                <c16:uniqueId val="{00000005-E6B7-4CDF-91A7-77EC4CDB9B44}"/>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E6B7-4CDF-91A7-77EC4CDB9B44}"/>
              </c:ext>
            </c:extLst>
          </c:dPt>
          <c:dPt>
            <c:idx val="4"/>
            <c:invertIfNegative val="0"/>
            <c:bubble3D val="0"/>
            <c:spPr>
              <a:solidFill>
                <a:srgbClr val="FF33CC"/>
              </a:solidFill>
              <a:ln>
                <a:noFill/>
              </a:ln>
              <a:effectLst/>
            </c:spPr>
            <c:extLst>
              <c:ext xmlns:c16="http://schemas.microsoft.com/office/drawing/2014/chart" uri="{C3380CC4-5D6E-409C-BE32-E72D297353CC}">
                <c16:uniqueId val="{00000009-E6B7-4CDF-91A7-77EC4CDB9B44}"/>
              </c:ext>
            </c:extLst>
          </c:dPt>
          <c:dPt>
            <c:idx val="5"/>
            <c:invertIfNegative val="0"/>
            <c:bubble3D val="0"/>
            <c:spPr>
              <a:solidFill>
                <a:srgbClr val="FFC000"/>
              </a:solidFill>
              <a:ln>
                <a:noFill/>
              </a:ln>
              <a:effectLst/>
            </c:spPr>
            <c:extLst>
              <c:ext xmlns:c16="http://schemas.microsoft.com/office/drawing/2014/chart" uri="{C3380CC4-5D6E-409C-BE32-E72D297353CC}">
                <c16:uniqueId val="{0000000B-E6B7-4CDF-91A7-77EC4CDB9B44}"/>
              </c:ext>
            </c:extLst>
          </c:dPt>
          <c:dPt>
            <c:idx val="6"/>
            <c:invertIfNegative val="0"/>
            <c:bubble3D val="0"/>
            <c:spPr>
              <a:solidFill>
                <a:srgbClr val="7030A0"/>
              </a:solidFill>
              <a:ln>
                <a:noFill/>
              </a:ln>
              <a:effectLst/>
            </c:spPr>
            <c:extLst>
              <c:ext xmlns:c16="http://schemas.microsoft.com/office/drawing/2014/chart" uri="{C3380CC4-5D6E-409C-BE32-E72D297353CC}">
                <c16:uniqueId val="{0000000D-E6B7-4CDF-91A7-77EC4CDB9B44}"/>
              </c:ext>
            </c:extLst>
          </c:dPt>
          <c:dPt>
            <c:idx val="7"/>
            <c:invertIfNegative val="0"/>
            <c:bubble3D val="0"/>
            <c:spPr>
              <a:solidFill>
                <a:srgbClr val="FFFF00"/>
              </a:solidFill>
              <a:ln>
                <a:noFill/>
              </a:ln>
              <a:effectLst/>
            </c:spPr>
            <c:extLst>
              <c:ext xmlns:c16="http://schemas.microsoft.com/office/drawing/2014/chart" uri="{C3380CC4-5D6E-409C-BE32-E72D297353CC}">
                <c16:uniqueId val="{0000000F-E6B7-4CDF-91A7-77EC4CDB9B44}"/>
              </c:ext>
            </c:extLst>
          </c:dPt>
          <c:cat>
            <c:strLit>
              <c:ptCount val="8"/>
              <c:pt idx="0">
                <c:v>East Asia</c:v>
              </c:pt>
              <c:pt idx="1">
                <c:v>Europe</c:v>
              </c:pt>
              <c:pt idx="2">
                <c:v>Latin America</c:v>
              </c:pt>
              <c:pt idx="3">
                <c:v>MENA</c:v>
              </c:pt>
              <c:pt idx="4">
                <c:v>North America Oceania</c:v>
              </c:pt>
              <c:pt idx="5">
                <c:v>Russia                                                   Central Asia</c:v>
              </c:pt>
              <c:pt idx="6">
                <c:v>South SE Asia</c:v>
              </c:pt>
              <c:pt idx="7">
                <c:v>Sub Saharan Africa</c:v>
              </c:pt>
            </c:strLit>
          </c:cat>
          <c:val>
            <c:numLit>
              <c:formatCode>0</c:formatCode>
              <c:ptCount val="8"/>
              <c:pt idx="0">
                <c:v>69.797399999999982</c:v>
              </c:pt>
              <c:pt idx="1">
                <c:v>20.176200000000023</c:v>
              </c:pt>
              <c:pt idx="2">
                <c:v>-189.69740000000002</c:v>
              </c:pt>
              <c:pt idx="3">
                <c:v>3.0375200000000007</c:v>
              </c:pt>
              <c:pt idx="4">
                <c:v>13.96040000000005</c:v>
              </c:pt>
              <c:pt idx="5">
                <c:v>23.165700000000015</c:v>
              </c:pt>
              <c:pt idx="6">
                <c:v>-26.991399999999999</c:v>
              </c:pt>
              <c:pt idx="7">
                <c:v>-116.90820000000008</c:v>
              </c:pt>
            </c:numLit>
          </c:val>
          <c:extLst>
            <c:ext xmlns:c16="http://schemas.microsoft.com/office/drawing/2014/chart" uri="{C3380CC4-5D6E-409C-BE32-E72D297353CC}">
              <c16:uniqueId val="{00000010-E6B7-4CDF-91A7-77EC4CDB9B44}"/>
            </c:ext>
          </c:extLst>
        </c:ser>
        <c:dLbls>
          <c:showLegendKey val="0"/>
          <c:showVal val="0"/>
          <c:showCatName val="0"/>
          <c:showSerName val="0"/>
          <c:showPercent val="0"/>
          <c:showBubbleSize val="0"/>
        </c:dLbls>
        <c:gapWidth val="219"/>
        <c:overlap val="-27"/>
        <c:axId val="958361695"/>
        <c:axId val="957770767"/>
      </c:barChart>
      <c:catAx>
        <c:axId val="958361695"/>
        <c:scaling>
          <c:orientation val="minMax"/>
        </c:scaling>
        <c:delete val="0"/>
        <c:axPos val="b"/>
        <c:numFmt formatCode="General" sourceLinked="1"/>
        <c:majorTickMark val="none"/>
        <c:minorTickMark val="none"/>
        <c:tickLblPos val="nextTo"/>
        <c:spPr>
          <a:solidFill>
            <a:schemeClr val="bg1">
              <a:lumMod val="95000"/>
            </a:schemeClr>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57770767"/>
        <c:crosses val="autoZero"/>
        <c:auto val="1"/>
        <c:lblAlgn val="ctr"/>
        <c:lblOffset val="100"/>
        <c:noMultiLvlLbl val="0"/>
      </c:catAx>
      <c:valAx>
        <c:axId val="957770767"/>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US" sz="1400"/>
                  <a:t>Change</a:t>
                </a:r>
                <a:r>
                  <a:rPr lang="en-US" sz="1400" baseline="0"/>
                  <a:t> in forest cover 1990-2025 (million hectares)</a:t>
                </a:r>
                <a:endParaRPr lang="en-US" sz="1400"/>
              </a:p>
            </c:rich>
          </c:tx>
          <c:layout>
            <c:manualLayout>
              <c:xMode val="edge"/>
              <c:yMode val="edge"/>
              <c:x val="1.3217319968166698E-2"/>
              <c:y val="0.1171014147763033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58361695"/>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arianne" panose="02000000000000000000" pitchFamily="2" charset="0"/>
                <a:ea typeface="+mn-ea"/>
                <a:cs typeface="+mn-cs"/>
              </a:defRPr>
            </a:pPr>
            <a:r>
              <a:rPr lang="en-US" sz="2000" b="1">
                <a:latin typeface="Arial" panose="020B0604020202020204" pitchFamily="34" charset="0"/>
                <a:cs typeface="Arial" panose="020B0604020202020204" pitchFamily="34" charset="0"/>
              </a:rPr>
              <a:t>Fig. 20. Sustainable</a:t>
            </a:r>
            <a:r>
              <a:rPr lang="en-US" sz="2000" b="1" baseline="0">
                <a:latin typeface="Arial" panose="020B0604020202020204" pitchFamily="34" charset="0"/>
                <a:cs typeface="Arial" panose="020B0604020202020204" pitchFamily="34" charset="0"/>
              </a:rPr>
              <a:t> Convergence: Deforestation Ban in 2030 &amp; Gradual Return of Forest Cover to 1900 Level by 2100 </a:t>
            </a:r>
            <a:endParaRPr lang="en-US" sz="20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arianne" panose="02000000000000000000" pitchFamily="2" charset="0"/>
              <a:ea typeface="+mn-ea"/>
              <a:cs typeface="+mn-cs"/>
            </a:defRPr>
          </a:pPr>
          <a:endParaRPr lang="fr-FR"/>
        </a:p>
      </c:txPr>
    </c:title>
    <c:autoTitleDeleted val="0"/>
    <c:plotArea>
      <c:layout>
        <c:manualLayout>
          <c:layoutTarget val="inner"/>
          <c:xMode val="edge"/>
          <c:yMode val="edge"/>
          <c:x val="9.1870778999144767E-2"/>
          <c:y val="0.12194619359531088"/>
          <c:w val="0.88331250137193962"/>
          <c:h val="0.67173454258555476"/>
        </c:manualLayout>
      </c:layout>
      <c:scatterChart>
        <c:scatterStyle val="smoothMarker"/>
        <c:varyColors val="0"/>
        <c:ser>
          <c:idx val="0"/>
          <c:order val="0"/>
          <c:tx>
            <c:v>Forest cover projections under current trends</c:v>
          </c:tx>
          <c:spPr>
            <a:ln w="50800" cap="rnd">
              <a:solidFill>
                <a:srgbClr val="FF0000"/>
              </a:solidFill>
              <a:round/>
            </a:ln>
            <a:effectLst/>
          </c:spPr>
          <c:marker>
            <c:symbol val="none"/>
          </c:marker>
          <c:xVal>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xVal>
          <c:yVal>
            <c:numLit>
              <c:formatCode>0</c:formatCode>
              <c:ptCount val="31"/>
              <c:pt idx="0">
                <c:v>5188.7058050000014</c:v>
              </c:pt>
              <c:pt idx="1">
                <c:v>5173.1868975000007</c:v>
              </c:pt>
              <c:pt idx="2">
                <c:v>5149.7499500000004</c:v>
              </c:pt>
              <c:pt idx="3">
                <c:v>5124.6828775000004</c:v>
              </c:pt>
              <c:pt idx="4">
                <c:v>5099.3874699999997</c:v>
              </c:pt>
              <c:pt idx="5">
                <c:v>5070.6331550000004</c:v>
              </c:pt>
              <c:pt idx="6">
                <c:v>5065.1633750000001</c:v>
              </c:pt>
              <c:pt idx="7">
                <c:v>5026.0899350000009</c:v>
              </c:pt>
              <c:pt idx="8">
                <c:v>4984.6742275000006</c:v>
              </c:pt>
              <c:pt idx="9">
                <c:v>4925.9719800000003</c:v>
              </c:pt>
              <c:pt idx="10">
                <c:v>4867.3584975000003</c:v>
              </c:pt>
              <c:pt idx="11">
                <c:v>4823.7144275000001</c:v>
              </c:pt>
              <c:pt idx="12">
                <c:v>4761.4801900000002</c:v>
              </c:pt>
              <c:pt idx="13">
                <c:v>4699.0654850000001</c:v>
              </c:pt>
              <c:pt idx="14">
                <c:v>4620.6950725000006</c:v>
              </c:pt>
              <c:pt idx="15">
                <c:v>4461.7811950000005</c:v>
              </c:pt>
              <c:pt idx="16">
                <c:v>4432.0666974999995</c:v>
              </c:pt>
              <c:pt idx="17">
                <c:v>4406.7804125000002</c:v>
              </c:pt>
              <c:pt idx="18">
                <c:v>4365.2090649999991</c:v>
              </c:pt>
              <c:pt idx="19">
                <c:v>4343.5330000000004</c:v>
              </c:pt>
              <c:pt idx="20">
                <c:v>4236.585</c:v>
              </c:pt>
              <c:pt idx="21">
                <c:v>4200.9989999999998</c:v>
              </c:pt>
              <c:pt idx="22">
                <c:v>4165.2389999999996</c:v>
              </c:pt>
              <c:pt idx="23">
                <c:v>4107.7960181677081</c:v>
              </c:pt>
              <c:pt idx="24">
                <c:v>4036.1973398322607</c:v>
              </c:pt>
              <c:pt idx="25">
                <c:v>3964.7799850175816</c:v>
              </c:pt>
              <c:pt idx="26">
                <c:v>3893.5460284426281</c:v>
              </c:pt>
              <c:pt idx="27">
                <c:v>3822.4975724529468</c:v>
              </c:pt>
              <c:pt idx="28">
                <c:v>3751.6367474602202</c:v>
              </c:pt>
              <c:pt idx="29">
                <c:v>3680.2847630954107</c:v>
              </c:pt>
              <c:pt idx="30">
                <c:v>3600.3406166168825</c:v>
              </c:pt>
            </c:numLit>
          </c:yVal>
          <c:smooth val="1"/>
          <c:extLst>
            <c:ext xmlns:c16="http://schemas.microsoft.com/office/drawing/2014/chart" uri="{C3380CC4-5D6E-409C-BE32-E72D297353CC}">
              <c16:uniqueId val="{00000000-1563-4D9F-9283-D1AF4CA7CC32}"/>
            </c:ext>
          </c:extLst>
        </c:ser>
        <c:ser>
          <c:idx val="1"/>
          <c:order val="1"/>
          <c:tx>
            <c:v>Forest cover under sustainable convergence scenario</c:v>
          </c:tx>
          <c:spPr>
            <a:ln w="50800" cap="rnd">
              <a:solidFill>
                <a:srgbClr val="00B050"/>
              </a:solidFill>
              <a:round/>
            </a:ln>
            <a:effectLst/>
          </c:spPr>
          <c:marker>
            <c:symbol val="none"/>
          </c:marker>
          <c:xVal>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xVal>
          <c:yVal>
            <c:numLit>
              <c:formatCode>0</c:formatCode>
              <c:ptCount val="31"/>
              <c:pt idx="0">
                <c:v>5188.7058050000014</c:v>
              </c:pt>
              <c:pt idx="1">
                <c:v>5173.1868975000007</c:v>
              </c:pt>
              <c:pt idx="2">
                <c:v>5149.7499500000004</c:v>
              </c:pt>
              <c:pt idx="3">
                <c:v>5124.6828775000004</c:v>
              </c:pt>
              <c:pt idx="4">
                <c:v>5099.3874699999997</c:v>
              </c:pt>
              <c:pt idx="5">
                <c:v>5070.6331550000004</c:v>
              </c:pt>
              <c:pt idx="6">
                <c:v>5065.1633750000001</c:v>
              </c:pt>
              <c:pt idx="7">
                <c:v>5026.0899350000009</c:v>
              </c:pt>
              <c:pt idx="8">
                <c:v>4984.6742275000006</c:v>
              </c:pt>
              <c:pt idx="9">
                <c:v>4925.9719800000003</c:v>
              </c:pt>
              <c:pt idx="10">
                <c:v>4867.3584975000003</c:v>
              </c:pt>
              <c:pt idx="11">
                <c:v>4823.7144275000001</c:v>
              </c:pt>
              <c:pt idx="12">
                <c:v>4761.4801900000002</c:v>
              </c:pt>
              <c:pt idx="13">
                <c:v>4699.0654850000001</c:v>
              </c:pt>
              <c:pt idx="14">
                <c:v>4620.6950725000006</c:v>
              </c:pt>
              <c:pt idx="15">
                <c:v>4461.7811950000005</c:v>
              </c:pt>
              <c:pt idx="16">
                <c:v>4432.0666974999995</c:v>
              </c:pt>
              <c:pt idx="17">
                <c:v>4406.7804125000002</c:v>
              </c:pt>
              <c:pt idx="18">
                <c:v>4365.2090649999991</c:v>
              </c:pt>
              <c:pt idx="19">
                <c:v>4343.5330000000004</c:v>
              </c:pt>
              <c:pt idx="20">
                <c:v>4236.585</c:v>
              </c:pt>
              <c:pt idx="21">
                <c:v>4200.9989999999998</c:v>
              </c:pt>
              <c:pt idx="22">
                <c:v>4165.2389999999996</c:v>
              </c:pt>
              <c:pt idx="23">
                <c:v>4103.3125224073056</c:v>
              </c:pt>
              <c:pt idx="24">
                <c:v>4176.261688772699</c:v>
              </c:pt>
              <c:pt idx="25">
                <c:v>4251.0582475246883</c:v>
              </c:pt>
              <c:pt idx="26">
                <c:v>4327.7542676534895</c:v>
              </c:pt>
              <c:pt idx="27">
                <c:v>4446.8704879254783</c:v>
              </c:pt>
              <c:pt idx="28">
                <c:v>4571.232306781947</c:v>
              </c:pt>
              <c:pt idx="29">
                <c:v>4700.4138529862475</c:v>
              </c:pt>
              <c:pt idx="30">
                <c:v>4826.5796889105004</c:v>
              </c:pt>
            </c:numLit>
          </c:yVal>
          <c:smooth val="1"/>
          <c:extLst>
            <c:ext xmlns:c16="http://schemas.microsoft.com/office/drawing/2014/chart" uri="{C3380CC4-5D6E-409C-BE32-E72D297353CC}">
              <c16:uniqueId val="{00000001-1563-4D9F-9283-D1AF4CA7CC32}"/>
            </c:ext>
          </c:extLst>
        </c:ser>
        <c:dLbls>
          <c:showLegendKey val="0"/>
          <c:showVal val="0"/>
          <c:showCatName val="0"/>
          <c:showSerName val="0"/>
          <c:showPercent val="0"/>
          <c:showBubbleSize val="0"/>
        </c:dLbls>
        <c:axId val="1449151567"/>
        <c:axId val="1658888479"/>
      </c:scatterChart>
      <c:valAx>
        <c:axId val="1449151567"/>
        <c:scaling>
          <c:orientation val="minMax"/>
          <c:max val="2100"/>
          <c:min val="18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mn-cs"/>
              </a:defRPr>
            </a:pPr>
            <a:endParaRPr lang="fr-FR"/>
          </a:p>
        </c:txPr>
        <c:crossAx val="1658888479"/>
        <c:crosses val="autoZero"/>
        <c:crossBetween val="midCat"/>
        <c:majorUnit val="20"/>
      </c:valAx>
      <c:valAx>
        <c:axId val="1658888479"/>
        <c:scaling>
          <c:orientation val="minMax"/>
          <c:max val="5400"/>
          <c:min val="3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Marianne" panose="02000000000000000000" pitchFamily="2" charset="0"/>
                    <a:ea typeface="+mn-ea"/>
                    <a:cs typeface="+mn-cs"/>
                  </a:defRPr>
                </a:pPr>
                <a:r>
                  <a:rPr lang="fr-FR" sz="1400">
                    <a:latin typeface="Arial" panose="020B0604020202020204" pitchFamily="34" charset="0"/>
                    <a:cs typeface="Arial" panose="020B0604020202020204" pitchFamily="34" charset="0"/>
                  </a:rPr>
                  <a:t>Global</a:t>
                </a:r>
                <a:r>
                  <a:rPr lang="fr-FR" sz="1400" baseline="0">
                    <a:latin typeface="Arial" panose="020B0604020202020204" pitchFamily="34" charset="0"/>
                    <a:cs typeface="Arial" panose="020B0604020202020204" pitchFamily="34" charset="0"/>
                  </a:rPr>
                  <a:t> land area (billions hectares)</a:t>
                </a:r>
                <a:endParaRPr lang="fr-FR" sz="1400">
                  <a:latin typeface="Arial" panose="020B0604020202020204" pitchFamily="34" charset="0"/>
                  <a:cs typeface="Arial" panose="020B0604020202020204" pitchFamily="34" charset="0"/>
                </a:endParaRPr>
              </a:p>
            </c:rich>
          </c:tx>
          <c:layout>
            <c:manualLayout>
              <c:xMode val="edge"/>
              <c:yMode val="edge"/>
              <c:x val="4.6273030473323734E-3"/>
              <c:y val="0.2206536290375763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arianne" panose="02000000000000000000" pitchFamily="2" charset="0"/>
                  <a:ea typeface="+mn-ea"/>
                  <a:cs typeface="+mn-cs"/>
                </a:defRPr>
              </a:pPr>
              <a:endParaRPr lang="fr-FR"/>
            </a:p>
          </c:txPr>
        </c:title>
        <c:numFmt formatCode="#,##0.0" sourceLinked="0"/>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mn-cs"/>
              </a:defRPr>
            </a:pPr>
            <a:endParaRPr lang="fr-FR"/>
          </a:p>
        </c:txPr>
        <c:crossAx val="1449151567"/>
        <c:crosses val="autoZero"/>
        <c:crossBetween val="midCat"/>
        <c:majorUnit val="200"/>
        <c:dispUnits>
          <c:builtInUnit val="thousands"/>
        </c:dispUnits>
      </c:valAx>
      <c:spPr>
        <a:noFill/>
        <a:ln w="25400">
          <a:solidFill>
            <a:schemeClr val="tx1"/>
          </a:solidFill>
        </a:ln>
        <a:effectLst/>
      </c:spPr>
    </c:plotArea>
    <c:legend>
      <c:legendPos val="b"/>
      <c:layout>
        <c:manualLayout>
          <c:xMode val="edge"/>
          <c:yMode val="edge"/>
          <c:x val="0.48134571027304074"/>
          <c:y val="0.19053239650135392"/>
          <c:w val="0.34529593767965222"/>
          <c:h val="0.16030697061943075"/>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chemeClr val="tx1"/>
          </a:solidFill>
          <a:latin typeface="Marianne" panose="02000000000000000000" pitchFamily="2" charset="0"/>
        </a:defRPr>
      </a:pPr>
      <a:endParaRPr lang="fr-FR"/>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baseline="0"/>
              <a:t>Fig. 21. Global Agricultural Land (</a:t>
            </a:r>
            <a:r>
              <a:rPr lang="en-US" sz="2000" b="1"/>
              <a:t>Grazing Land and Cropland)</a:t>
            </a:r>
            <a:r>
              <a:rPr lang="en-US" sz="2000" b="1" baseline="0"/>
              <a:t> </a:t>
            </a:r>
            <a:r>
              <a:rPr lang="en-US" sz="2000" b="1"/>
              <a:t>and Forest</a:t>
            </a:r>
            <a:r>
              <a:rPr lang="en-US" sz="2000" b="1" baseline="0"/>
              <a:t> Cover under the Sustainable Convergence Scenario, 1800-2100</a:t>
            </a:r>
            <a:endParaRPr lang="en-US" sz="2000" b="1"/>
          </a:p>
        </c:rich>
      </c:tx>
      <c:layout>
        <c:manualLayout>
          <c:xMode val="edge"/>
          <c:yMode val="edge"/>
          <c:x val="0.18987552576505104"/>
          <c:y val="1.8783002581970947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978197365894089"/>
          <c:y val="0.17359599049054483"/>
          <c:w val="0.86537838739348849"/>
          <c:h val="0.64797866418546168"/>
        </c:manualLayout>
      </c:layout>
      <c:areaChart>
        <c:grouping val="stacked"/>
        <c:varyColors val="0"/>
        <c:ser>
          <c:idx val="0"/>
          <c:order val="0"/>
          <c:tx>
            <c:v>Forest cover</c:v>
          </c:tx>
          <c:spPr>
            <a:solidFill>
              <a:srgbClr val="00B05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5188.7058050000014</c:v>
              </c:pt>
              <c:pt idx="1">
                <c:v>5173.1868975000007</c:v>
              </c:pt>
              <c:pt idx="2">
                <c:v>5149.7499500000004</c:v>
              </c:pt>
              <c:pt idx="3">
                <c:v>5124.6828775000004</c:v>
              </c:pt>
              <c:pt idx="4">
                <c:v>5099.3874699999997</c:v>
              </c:pt>
              <c:pt idx="5">
                <c:v>5070.6331550000004</c:v>
              </c:pt>
              <c:pt idx="6">
                <c:v>5065.1633750000001</c:v>
              </c:pt>
              <c:pt idx="7">
                <c:v>5026.0899350000009</c:v>
              </c:pt>
              <c:pt idx="8">
                <c:v>4984.6742275000006</c:v>
              </c:pt>
              <c:pt idx="9">
                <c:v>4925.9719800000003</c:v>
              </c:pt>
              <c:pt idx="10">
                <c:v>4867.3584975000003</c:v>
              </c:pt>
              <c:pt idx="11">
                <c:v>4823.7144275000001</c:v>
              </c:pt>
              <c:pt idx="12">
                <c:v>4761.4801900000002</c:v>
              </c:pt>
              <c:pt idx="13">
                <c:v>4699.0654850000001</c:v>
              </c:pt>
              <c:pt idx="14">
                <c:v>4620.6950725000006</c:v>
              </c:pt>
              <c:pt idx="15">
                <c:v>4461.7811950000005</c:v>
              </c:pt>
              <c:pt idx="16">
                <c:v>4432.0666974999995</c:v>
              </c:pt>
              <c:pt idx="17">
                <c:v>4406.7804125000002</c:v>
              </c:pt>
              <c:pt idx="18">
                <c:v>4365.2090649999991</c:v>
              </c:pt>
              <c:pt idx="19">
                <c:v>4343.5330000000004</c:v>
              </c:pt>
              <c:pt idx="20">
                <c:v>4236.585</c:v>
              </c:pt>
              <c:pt idx="21">
                <c:v>4200.9989999999998</c:v>
              </c:pt>
              <c:pt idx="22">
                <c:v>4165.2389999999996</c:v>
              </c:pt>
              <c:pt idx="23">
                <c:v>4103.3125224073056</c:v>
              </c:pt>
              <c:pt idx="24">
                <c:v>4176.261688772699</c:v>
              </c:pt>
              <c:pt idx="25">
                <c:v>4251.0582475246883</c:v>
              </c:pt>
              <c:pt idx="26">
                <c:v>4327.7542676534895</c:v>
              </c:pt>
              <c:pt idx="27">
                <c:v>4446.8704879254783</c:v>
              </c:pt>
              <c:pt idx="28">
                <c:v>4571.232306781947</c:v>
              </c:pt>
              <c:pt idx="29">
                <c:v>4700.4138529862475</c:v>
              </c:pt>
              <c:pt idx="30">
                <c:v>4826.5796889105004</c:v>
              </c:pt>
            </c:numLit>
          </c:val>
          <c:extLst>
            <c:ext xmlns:c16="http://schemas.microsoft.com/office/drawing/2014/chart" uri="{C3380CC4-5D6E-409C-BE32-E72D297353CC}">
              <c16:uniqueId val="{00000000-8050-4563-B9DE-E21BF130A87C}"/>
            </c:ext>
          </c:extLst>
        </c:ser>
        <c:ser>
          <c:idx val="3"/>
          <c:order val="1"/>
          <c:tx>
            <c:v>Grazing land</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859.89517000000001</c:v>
              </c:pt>
              <c:pt idx="1">
                <c:v>916.93254999999999</c:v>
              </c:pt>
              <c:pt idx="2">
                <c:v>954.04512000000011</c:v>
              </c:pt>
              <c:pt idx="3">
                <c:v>1019.4613300000001</c:v>
              </c:pt>
              <c:pt idx="4">
                <c:v>1082.99028</c:v>
              </c:pt>
              <c:pt idx="5">
                <c:v>1151.0266099999999</c:v>
              </c:pt>
              <c:pt idx="6">
                <c:v>1220.93851</c:v>
              </c:pt>
              <c:pt idx="7">
                <c:v>1209.48648</c:v>
              </c:pt>
              <c:pt idx="8">
                <c:v>1297.6498799999999</c:v>
              </c:pt>
              <c:pt idx="9">
                <c:v>1397.1972500000002</c:v>
              </c:pt>
              <c:pt idx="10">
                <c:v>1569.4579200000001</c:v>
              </c:pt>
              <c:pt idx="11">
                <c:v>1710.1507399999998</c:v>
              </c:pt>
              <c:pt idx="12">
                <c:v>1845.0789499999998</c:v>
              </c:pt>
              <c:pt idx="13">
                <c:v>2016.9246400000002</c:v>
              </c:pt>
              <c:pt idx="14">
                <c:v>2201.8838499999997</c:v>
              </c:pt>
              <c:pt idx="15">
                <c:v>2488.01953</c:v>
              </c:pt>
              <c:pt idx="16">
                <c:v>2991.2247699999998</c:v>
              </c:pt>
              <c:pt idx="17">
                <c:v>3060.9530400000003</c:v>
              </c:pt>
              <c:pt idx="18">
                <c:v>3154.0151900000001</c:v>
              </c:pt>
              <c:pt idx="19">
                <c:v>3242.7496699999997</c:v>
              </c:pt>
              <c:pt idx="20">
                <c:v>3312.7972</c:v>
              </c:pt>
              <c:pt idx="21">
                <c:v>3249.79729</c:v>
              </c:pt>
              <c:pt idx="22">
                <c:v>3199.2913799999997</c:v>
              </c:pt>
              <c:pt idx="23">
                <c:v>3087.8233699740967</c:v>
              </c:pt>
              <c:pt idx="24">
                <c:v>2981.8795820673658</c:v>
              </c:pt>
              <c:pt idx="25">
                <c:v>2881.1437364222888</c:v>
              </c:pt>
              <c:pt idx="26">
                <c:v>2785.3188355653469</c:v>
              </c:pt>
              <c:pt idx="27">
                <c:v>2694.1259590662798</c:v>
              </c:pt>
              <c:pt idx="28">
                <c:v>2607.3031343263692</c:v>
              </c:pt>
              <c:pt idx="29">
                <c:v>2524.6042786634848</c:v>
              </c:pt>
              <c:pt idx="30">
                <c:v>2449.4553665615022</c:v>
              </c:pt>
            </c:numLit>
          </c:val>
          <c:extLst>
            <c:ext xmlns:c16="http://schemas.microsoft.com/office/drawing/2014/chart" uri="{C3380CC4-5D6E-409C-BE32-E72D297353CC}">
              <c16:uniqueId val="{00000001-8050-4563-B9DE-E21BF130A87C}"/>
            </c:ext>
          </c:extLst>
        </c:ser>
        <c:ser>
          <c:idx val="1"/>
          <c:order val="2"/>
          <c:tx>
            <c:v>Cropland</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475.85345999999998</c:v>
              </c:pt>
              <c:pt idx="1">
                <c:v>498.72203999999999</c:v>
              </c:pt>
              <c:pt idx="2">
                <c:v>523.68509999999992</c:v>
              </c:pt>
              <c:pt idx="3">
                <c:v>552.01667999999995</c:v>
              </c:pt>
              <c:pt idx="4">
                <c:v>588.75602000000003</c:v>
              </c:pt>
              <c:pt idx="5">
                <c:v>621.90131999999994</c:v>
              </c:pt>
              <c:pt idx="6">
                <c:v>667.00668000000007</c:v>
              </c:pt>
              <c:pt idx="7">
                <c:v>700.33782999999994</c:v>
              </c:pt>
              <c:pt idx="8">
                <c:v>768.46818999999994</c:v>
              </c:pt>
              <c:pt idx="9">
                <c:v>834.58365000000003</c:v>
              </c:pt>
              <c:pt idx="10">
                <c:v>897.13197000000002</c:v>
              </c:pt>
              <c:pt idx="11">
                <c:v>990.89307999999994</c:v>
              </c:pt>
              <c:pt idx="12">
                <c:v>1030.54115</c:v>
              </c:pt>
              <c:pt idx="13">
                <c:v>1107.6324099999999</c:v>
              </c:pt>
              <c:pt idx="14">
                <c:v>1172.3320200000001</c:v>
              </c:pt>
              <c:pt idx="15">
                <c:v>1199.6779900000001</c:v>
              </c:pt>
              <c:pt idx="16">
                <c:v>1332.12826</c:v>
              </c:pt>
              <c:pt idx="17">
                <c:v>1381.2579799999999</c:v>
              </c:pt>
              <c:pt idx="18">
                <c:v>1389.3409700000002</c:v>
              </c:pt>
              <c:pt idx="19">
                <c:v>1466.8918799999999</c:v>
              </c:pt>
              <c:pt idx="20">
                <c:v>1486.0812100000003</c:v>
              </c:pt>
              <c:pt idx="21">
                <c:v>1506.06629</c:v>
              </c:pt>
              <c:pt idx="22">
                <c:v>1594.5068200000001</c:v>
              </c:pt>
              <c:pt idx="23">
                <c:v>1627.9170202884475</c:v>
              </c:pt>
              <c:pt idx="24">
                <c:v>1662.0272749569158</c:v>
              </c:pt>
              <c:pt idx="25">
                <c:v>1696.8522524638622</c:v>
              </c:pt>
              <c:pt idx="26">
                <c:v>1732.4069286205445</c:v>
              </c:pt>
              <c:pt idx="27">
                <c:v>1768.7065930310778</c:v>
              </c:pt>
              <c:pt idx="28">
                <c:v>1805.7668556674366</c:v>
              </c:pt>
              <c:pt idx="29">
                <c:v>1843.6036535822236</c:v>
              </c:pt>
              <c:pt idx="30">
                <c:v>1882.23325776209</c:v>
              </c:pt>
            </c:numLit>
          </c:val>
          <c:extLst>
            <c:ext xmlns:c16="http://schemas.microsoft.com/office/drawing/2014/chart" uri="{C3380CC4-5D6E-409C-BE32-E72D297353CC}">
              <c16:uniqueId val="{00000002-8050-4563-B9DE-E21BF130A87C}"/>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Land area </a:t>
                </a:r>
                <a:r>
                  <a:rPr lang="en-US" b="0" baseline="0"/>
                  <a:t>(billion hectares)</a:t>
                </a:r>
                <a:endParaRPr lang="en-US" b="0"/>
              </a:p>
            </c:rich>
          </c:tx>
          <c:layout>
            <c:manualLayout>
              <c:xMode val="edge"/>
              <c:yMode val="edge"/>
              <c:x val="2.1068612064016178E-2"/>
              <c:y val="0.2505118061787077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10953490012651755"/>
          <c:y val="0.1801608818469469"/>
          <c:w val="0.35937166640557144"/>
          <c:h val="4.0308268188249785E-2"/>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a:t>Fig. 22a. Forest</a:t>
            </a:r>
            <a:r>
              <a:rPr lang="en-US" sz="2000" b="1" baseline="0"/>
              <a:t> Cover by World Region </a:t>
            </a:r>
          </a:p>
          <a:p>
            <a:pPr>
              <a:defRPr/>
            </a:pPr>
            <a:r>
              <a:rPr lang="en-US" sz="2000" b="1" baseline="0"/>
              <a:t>Under Sustainable Convergence Scenario, 1800-2100</a:t>
            </a:r>
            <a:endParaRPr lang="en-US" sz="2000" b="1"/>
          </a:p>
        </c:rich>
      </c:tx>
      <c:layout>
        <c:manualLayout>
          <c:xMode val="edge"/>
          <c:yMode val="edge"/>
          <c:x val="0.14839447557043633"/>
          <c:y val="4.1871918746058025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4540577237413034E-2"/>
          <c:y val="0.11299273545761246"/>
          <c:w val="0.88061976187262714"/>
          <c:h val="0.71443513351934684"/>
        </c:manualLayout>
      </c:layout>
      <c:areaChart>
        <c:grouping val="stacked"/>
        <c:varyColors val="0"/>
        <c:ser>
          <c:idx val="0"/>
          <c:order val="0"/>
          <c:tx>
            <c:v>East Asia</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277.57435250000015</c:v>
              </c:pt>
              <c:pt idx="1">
                <c:v>274.79006000000015</c:v>
              </c:pt>
              <c:pt idx="2">
                <c:v>268.11356250000017</c:v>
              </c:pt>
              <c:pt idx="3">
                <c:v>263.72962500000017</c:v>
              </c:pt>
              <c:pt idx="4">
                <c:v>260.04706250000015</c:v>
              </c:pt>
              <c:pt idx="5">
                <c:v>260.72473250000013</c:v>
              </c:pt>
              <c:pt idx="6">
                <c:v>273.95353000000011</c:v>
              </c:pt>
              <c:pt idx="7">
                <c:v>275.37430250000011</c:v>
              </c:pt>
              <c:pt idx="8">
                <c:v>273.73877500000015</c:v>
              </c:pt>
              <c:pt idx="9">
                <c:v>270.1508050000001</c:v>
              </c:pt>
              <c:pt idx="10">
                <c:v>266.75552500000009</c:v>
              </c:pt>
              <c:pt idx="11">
                <c:v>263.47270000000009</c:v>
              </c:pt>
              <c:pt idx="12">
                <c:v>264.7973750000001</c:v>
              </c:pt>
              <c:pt idx="13">
                <c:v>266.85137500000008</c:v>
              </c:pt>
              <c:pt idx="14">
                <c:v>268.70767500000005</c:v>
              </c:pt>
              <c:pt idx="15">
                <c:v>254.65025000000006</c:v>
              </c:pt>
              <c:pt idx="16">
                <c:v>246.37775000000005</c:v>
              </c:pt>
              <c:pt idx="17">
                <c:v>235.00555000000006</c:v>
              </c:pt>
              <c:pt idx="18">
                <c:v>215.36645000000004</c:v>
              </c:pt>
              <c:pt idx="19">
                <c:v>210.44900000000001</c:v>
              </c:pt>
              <c:pt idx="20">
                <c:v>230.0719</c:v>
              </c:pt>
              <c:pt idx="21">
                <c:v>253.70490000000001</c:v>
              </c:pt>
              <c:pt idx="22">
                <c:v>272.16449999999998</c:v>
              </c:pt>
              <c:pt idx="23">
                <c:v>277.57435250000015</c:v>
              </c:pt>
              <c:pt idx="24">
                <c:v>277.57435250000015</c:v>
              </c:pt>
              <c:pt idx="25">
                <c:v>277.57435250000015</c:v>
              </c:pt>
              <c:pt idx="26">
                <c:v>277.57435250000015</c:v>
              </c:pt>
              <c:pt idx="27">
                <c:v>277.57435250000015</c:v>
              </c:pt>
              <c:pt idx="28">
                <c:v>277.57435250000015</c:v>
              </c:pt>
              <c:pt idx="29">
                <c:v>277.57435250000015</c:v>
              </c:pt>
              <c:pt idx="30">
                <c:v>277.57435250000015</c:v>
              </c:pt>
            </c:numLit>
          </c:val>
          <c:extLst>
            <c:ext xmlns:c16="http://schemas.microsoft.com/office/drawing/2014/chart" uri="{C3380CC4-5D6E-409C-BE32-E72D297353CC}">
              <c16:uniqueId val="{00000000-9721-4EA8-BDEF-9420EC51BE49}"/>
            </c:ext>
          </c:extLst>
        </c:ser>
        <c:ser>
          <c:idx val="1"/>
          <c:order val="1"/>
          <c:tx>
            <c:v>Europe</c:v>
          </c:tx>
          <c:spPr>
            <a:solidFill>
              <a:srgbClr val="00B0F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202.34704749999997</c:v>
              </c:pt>
              <c:pt idx="1">
                <c:v>200.58444749999998</c:v>
              </c:pt>
              <c:pt idx="2">
                <c:v>198.5327825</c:v>
              </c:pt>
              <c:pt idx="3">
                <c:v>196.10314500000001</c:v>
              </c:pt>
              <c:pt idx="4">
                <c:v>194.58805000000001</c:v>
              </c:pt>
              <c:pt idx="5">
                <c:v>192.94616250000001</c:v>
              </c:pt>
              <c:pt idx="6">
                <c:v>190.738</c:v>
              </c:pt>
              <c:pt idx="7">
                <c:v>187.78901249999998</c:v>
              </c:pt>
              <c:pt idx="8">
                <c:v>185.21773999999999</c:v>
              </c:pt>
              <c:pt idx="9">
                <c:v>182.48239999999998</c:v>
              </c:pt>
              <c:pt idx="10">
                <c:v>178.82691249999999</c:v>
              </c:pt>
              <c:pt idx="11">
                <c:v>179.33951249999998</c:v>
              </c:pt>
              <c:pt idx="12">
                <c:v>177.53086249999998</c:v>
              </c:pt>
              <c:pt idx="13">
                <c:v>176.59803749999998</c:v>
              </c:pt>
              <c:pt idx="14">
                <c:v>175.69361249999997</c:v>
              </c:pt>
              <c:pt idx="15">
                <c:v>178.15420999999998</c:v>
              </c:pt>
              <c:pt idx="16">
                <c:v>179.81494249999997</c:v>
              </c:pt>
              <c:pt idx="17">
                <c:v>181.67070749999996</c:v>
              </c:pt>
              <c:pt idx="18">
                <c:v>182.98469999999998</c:v>
              </c:pt>
              <c:pt idx="19">
                <c:v>186.27199999999999</c:v>
              </c:pt>
              <c:pt idx="20">
                <c:v>193.6823</c:v>
              </c:pt>
              <c:pt idx="21">
                <c:v>199.29499999999999</c:v>
              </c:pt>
              <c:pt idx="22">
                <c:v>204.83580000000001</c:v>
              </c:pt>
              <c:pt idx="23">
                <c:v>204.83580000000001</c:v>
              </c:pt>
              <c:pt idx="24">
                <c:v>204.83580000000001</c:v>
              </c:pt>
              <c:pt idx="25">
                <c:v>204.83580000000001</c:v>
              </c:pt>
              <c:pt idx="26">
                <c:v>204.83580000000001</c:v>
              </c:pt>
              <c:pt idx="27">
                <c:v>204.83580000000001</c:v>
              </c:pt>
              <c:pt idx="28">
                <c:v>204.83580000000001</c:v>
              </c:pt>
              <c:pt idx="29">
                <c:v>204.83580000000001</c:v>
              </c:pt>
              <c:pt idx="30">
                <c:v>204.83580000000001</c:v>
              </c:pt>
            </c:numLit>
          </c:val>
          <c:extLst>
            <c:ext xmlns:c16="http://schemas.microsoft.com/office/drawing/2014/chart" uri="{C3380CC4-5D6E-409C-BE32-E72D297353CC}">
              <c16:uniqueId val="{00000001-9721-4EA8-BDEF-9420EC51BE49}"/>
            </c:ext>
          </c:extLst>
        </c:ser>
        <c:ser>
          <c:idx val="2"/>
          <c:order val="2"/>
          <c:tx>
            <c:v>Latin America</c:v>
          </c:tx>
          <c:spPr>
            <a:solidFill>
              <a:srgbClr val="01AF55"/>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1288.4619275000002</c:v>
              </c:pt>
              <c:pt idx="1">
                <c:v>1287.0416925000002</c:v>
              </c:pt>
              <c:pt idx="2">
                <c:v>1284.9044125000003</c:v>
              </c:pt>
              <c:pt idx="3">
                <c:v>1283.0900800000002</c:v>
              </c:pt>
              <c:pt idx="4">
                <c:v>1280.9337750000002</c:v>
              </c:pt>
              <c:pt idx="5">
                <c:v>1276.8595775000001</c:v>
              </c:pt>
              <c:pt idx="6">
                <c:v>1274.86967</c:v>
              </c:pt>
              <c:pt idx="7">
                <c:v>1272.5284225</c:v>
              </c:pt>
              <c:pt idx="8">
                <c:v>1265.506255</c:v>
              </c:pt>
              <c:pt idx="9">
                <c:v>1259.704395</c:v>
              </c:pt>
              <c:pt idx="10">
                <c:v>1249.73793</c:v>
              </c:pt>
              <c:pt idx="11">
                <c:v>1239.1774049999999</c:v>
              </c:pt>
              <c:pt idx="12">
                <c:v>1225.8456074999999</c:v>
              </c:pt>
              <c:pt idx="13">
                <c:v>1216.29035</c:v>
              </c:pt>
              <c:pt idx="14">
                <c:v>1201.747955</c:v>
              </c:pt>
              <c:pt idx="15">
                <c:v>1180.10384</c:v>
              </c:pt>
              <c:pt idx="16">
                <c:v>1171.3888649999999</c:v>
              </c:pt>
              <c:pt idx="17">
                <c:v>1159.2330749999999</c:v>
              </c:pt>
              <c:pt idx="18">
                <c:v>1146.496275</c:v>
              </c:pt>
              <c:pt idx="19">
                <c:v>1136.165</c:v>
              </c:pt>
              <c:pt idx="20">
                <c:v>1058.6869999999999</c:v>
              </c:pt>
              <c:pt idx="21">
                <c:v>1006.231</c:v>
              </c:pt>
              <c:pt idx="22">
                <c:v>969.33360000000005</c:v>
              </c:pt>
              <c:pt idx="23">
                <c:v>930</c:v>
              </c:pt>
              <c:pt idx="24">
                <c:v>957.89999999999964</c:v>
              </c:pt>
              <c:pt idx="25">
                <c:v>986.63699999999926</c:v>
              </c:pt>
              <c:pt idx="26">
                <c:v>1016.2361099999988</c:v>
              </c:pt>
              <c:pt idx="27">
                <c:v>1067.0479154999987</c:v>
              </c:pt>
              <c:pt idx="28">
                <c:v>1120.4003112749986</c:v>
              </c:pt>
              <c:pt idx="29">
                <c:v>1176.4203268387485</c:v>
              </c:pt>
              <c:pt idx="30">
                <c:v>1235.2413431806858</c:v>
              </c:pt>
            </c:numLit>
          </c:val>
          <c:extLst>
            <c:ext xmlns:c16="http://schemas.microsoft.com/office/drawing/2014/chart" uri="{C3380CC4-5D6E-409C-BE32-E72D297353CC}">
              <c16:uniqueId val="{00000002-9721-4EA8-BDEF-9420EC51BE49}"/>
            </c:ext>
          </c:extLst>
        </c:ser>
        <c:ser>
          <c:idx val="3"/>
          <c:order val="3"/>
          <c:tx>
            <c:v>MENA</c:v>
          </c:tx>
          <c:spPr>
            <a:solidFill>
              <a:srgbClr val="FFC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111.81582000000002</c:v>
              </c:pt>
              <c:pt idx="1">
                <c:v>109.33466000000001</c:v>
              </c:pt>
              <c:pt idx="2">
                <c:v>105.64049000000001</c:v>
              </c:pt>
              <c:pt idx="3">
                <c:v>101.36025250000002</c:v>
              </c:pt>
              <c:pt idx="4">
                <c:v>96.203437500000007</c:v>
              </c:pt>
              <c:pt idx="5">
                <c:v>94.686767500000002</c:v>
              </c:pt>
              <c:pt idx="6">
                <c:v>93.076970000000003</c:v>
              </c:pt>
              <c:pt idx="7">
                <c:v>90.63261</c:v>
              </c:pt>
              <c:pt idx="8">
                <c:v>88.033944999999989</c:v>
              </c:pt>
              <c:pt idx="9">
                <c:v>85.640929999999997</c:v>
              </c:pt>
              <c:pt idx="10">
                <c:v>83.320599999999999</c:v>
              </c:pt>
              <c:pt idx="11">
                <c:v>81.127137500000003</c:v>
              </c:pt>
              <c:pt idx="12">
                <c:v>77.809147499999995</c:v>
              </c:pt>
              <c:pt idx="13">
                <c:v>72.111987499999998</c:v>
              </c:pt>
              <c:pt idx="14">
                <c:v>66.968999999999994</c:v>
              </c:pt>
              <c:pt idx="15">
                <c:v>49.25032250000001</c:v>
              </c:pt>
              <c:pt idx="16">
                <c:v>47.4880675</c:v>
              </c:pt>
              <c:pt idx="17">
                <c:v>46.185434999999998</c:v>
              </c:pt>
              <c:pt idx="18">
                <c:v>45.412557500000005</c:v>
              </c:pt>
              <c:pt idx="19">
                <c:v>44.059150000000002</c:v>
              </c:pt>
              <c:pt idx="20">
                <c:v>44.4831</c:v>
              </c:pt>
              <c:pt idx="21">
                <c:v>45.486289999999997</c:v>
              </c:pt>
              <c:pt idx="22">
                <c:v>46.537019999999998</c:v>
              </c:pt>
              <c:pt idx="23">
                <c:v>47.599274353424967</c:v>
              </c:pt>
              <c:pt idx="24">
                <c:v>48.685775732365755</c:v>
              </c:pt>
              <c:pt idx="25">
                <c:v>49.797077599601288</c:v>
              </c:pt>
              <c:pt idx="26">
                <c:v>50.933746051255852</c:v>
              </c:pt>
              <c:pt idx="27">
                <c:v>52.096360105167953</c:v>
              </c:pt>
              <c:pt idx="28">
                <c:v>53.285511995841432</c:v>
              </c:pt>
              <c:pt idx="29">
                <c:v>54.501807476129187</c:v>
              </c:pt>
              <c:pt idx="30">
                <c:v>55.745866125803097</c:v>
              </c:pt>
            </c:numLit>
          </c:val>
          <c:extLst>
            <c:ext xmlns:c16="http://schemas.microsoft.com/office/drawing/2014/chart" uri="{C3380CC4-5D6E-409C-BE32-E72D297353CC}">
              <c16:uniqueId val="{00000003-9721-4EA8-BDEF-9420EC51BE49}"/>
            </c:ext>
          </c:extLst>
        </c:ser>
        <c:ser>
          <c:idx val="4"/>
          <c:order val="4"/>
          <c:tx>
            <c:v>North America &amp; Oceania</c:v>
          </c:tx>
          <c:spPr>
            <a:solidFill>
              <a:srgbClr val="FF33CC"/>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1062.609905</c:v>
              </c:pt>
              <c:pt idx="1">
                <c:v>1060.5965825000001</c:v>
              </c:pt>
              <c:pt idx="2">
                <c:v>1057.93111</c:v>
              </c:pt>
              <c:pt idx="3">
                <c:v>1054.4362900000001</c:v>
              </c:pt>
              <c:pt idx="4">
                <c:v>1049.59825</c:v>
              </c:pt>
              <c:pt idx="5">
                <c:v>1039.6084175000001</c:v>
              </c:pt>
              <c:pt idx="6">
                <c:v>1035.0159375000001</c:v>
              </c:pt>
              <c:pt idx="7">
                <c:v>1013.979775</c:v>
              </c:pt>
              <c:pt idx="8">
                <c:v>998.85777500000006</c:v>
              </c:pt>
              <c:pt idx="9">
                <c:v>970.67802500000005</c:v>
              </c:pt>
              <c:pt idx="10">
                <c:v>952.23360000000002</c:v>
              </c:pt>
              <c:pt idx="11">
                <c:v>934.33812499999999</c:v>
              </c:pt>
              <c:pt idx="12">
                <c:v>912.29559999999992</c:v>
              </c:pt>
              <c:pt idx="13">
                <c:v>890.28922499999999</c:v>
              </c:pt>
              <c:pt idx="14">
                <c:v>866.08677499999999</c:v>
              </c:pt>
              <c:pt idx="15">
                <c:v>833.41700000000003</c:v>
              </c:pt>
              <c:pt idx="16">
                <c:v>833.489375</c:v>
              </c:pt>
              <c:pt idx="17">
                <c:v>834.85905000000002</c:v>
              </c:pt>
              <c:pt idx="18">
                <c:v>839.22749999999996</c:v>
              </c:pt>
              <c:pt idx="19">
                <c:v>847.53589999999997</c:v>
              </c:pt>
              <c:pt idx="20">
                <c:v>846.78440000000001</c:v>
              </c:pt>
              <c:pt idx="21">
                <c:v>855.16449999999998</c:v>
              </c:pt>
              <c:pt idx="22">
                <c:v>861.31029999999998</c:v>
              </c:pt>
              <c:pt idx="23">
                <c:v>868.66642706393088</c:v>
              </c:pt>
              <c:pt idx="24">
                <c:v>876.08538004017316</c:v>
              </c:pt>
              <c:pt idx="25">
                <c:v>883.56769550119543</c:v>
              </c:pt>
              <c:pt idx="26">
                <c:v>891.11391460212974</c:v>
              </c:pt>
              <c:pt idx="27">
                <c:v>898.72458311991033</c:v>
              </c:pt>
              <c:pt idx="28">
                <c:v>906.40025149274697</c:v>
              </c:pt>
              <c:pt idx="29">
                <c:v>914.14147485993487</c:v>
              </c:pt>
              <c:pt idx="30">
                <c:v>921.94881310200503</c:v>
              </c:pt>
            </c:numLit>
          </c:val>
          <c:extLst>
            <c:ext xmlns:c16="http://schemas.microsoft.com/office/drawing/2014/chart" uri="{C3380CC4-5D6E-409C-BE32-E72D297353CC}">
              <c16:uniqueId val="{00000004-9721-4EA8-BDEF-9420EC51BE49}"/>
            </c:ext>
          </c:extLst>
        </c:ser>
        <c:ser>
          <c:idx val="5"/>
          <c:order val="5"/>
          <c:tx>
            <c:v>Russia &amp; Central Asia</c:v>
          </c:tx>
          <c:spPr>
            <a:solidFill>
              <a:schemeClr val="accent2"/>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907.07163750000018</c:v>
              </c:pt>
              <c:pt idx="1">
                <c:v>904.92396500000018</c:v>
              </c:pt>
              <c:pt idx="2">
                <c:v>902.62771250000014</c:v>
              </c:pt>
              <c:pt idx="3">
                <c:v>898.3287600000001</c:v>
              </c:pt>
              <c:pt idx="4">
                <c:v>895.35770500000012</c:v>
              </c:pt>
              <c:pt idx="5">
                <c:v>890.83960000000013</c:v>
              </c:pt>
              <c:pt idx="6">
                <c:v>887.34282500000018</c:v>
              </c:pt>
              <c:pt idx="7">
                <c:v>881.87677500000018</c:v>
              </c:pt>
              <c:pt idx="8">
                <c:v>875.80932500000017</c:v>
              </c:pt>
              <c:pt idx="9">
                <c:v>868.13052500000015</c:v>
              </c:pt>
              <c:pt idx="10">
                <c:v>857.19377500000019</c:v>
              </c:pt>
              <c:pt idx="11">
                <c:v>858.83937500000013</c:v>
              </c:pt>
              <c:pt idx="12">
                <c:v>852.25675000000012</c:v>
              </c:pt>
              <c:pt idx="13">
                <c:v>848.70390000000009</c:v>
              </c:pt>
              <c:pt idx="14">
                <c:v>857.76050000000009</c:v>
              </c:pt>
              <c:pt idx="15">
                <c:v>828.28095000000008</c:v>
              </c:pt>
              <c:pt idx="16">
                <c:v>824.82942500000001</c:v>
              </c:pt>
              <c:pt idx="17">
                <c:v>823.22055</c:v>
              </c:pt>
              <c:pt idx="18">
                <c:v>822.27132499999993</c:v>
              </c:pt>
              <c:pt idx="19">
                <c:v>825.53719999999998</c:v>
              </c:pt>
              <c:pt idx="20">
                <c:v>826.8433</c:v>
              </c:pt>
              <c:pt idx="21">
                <c:v>836.36580000000004</c:v>
              </c:pt>
              <c:pt idx="22">
                <c:v>844.17610000000002</c:v>
              </c:pt>
              <c:pt idx="23">
                <c:v>852.9782804899495</c:v>
              </c:pt>
              <c:pt idx="24">
                <c:v>861.87224086016056</c:v>
              </c:pt>
              <c:pt idx="25">
                <c:v>870.85893809469292</c:v>
              </c:pt>
              <c:pt idx="26">
                <c:v>879.93933915602975</c:v>
              </c:pt>
              <c:pt idx="27">
                <c:v>889.11442108912195</c:v>
              </c:pt>
              <c:pt idx="28">
                <c:v>898.38517112651743</c:v>
              </c:pt>
              <c:pt idx="29">
                <c:v>907.07163750000018</c:v>
              </c:pt>
              <c:pt idx="30">
                <c:v>907.07163750000018</c:v>
              </c:pt>
            </c:numLit>
          </c:val>
          <c:extLst>
            <c:ext xmlns:c16="http://schemas.microsoft.com/office/drawing/2014/chart" uri="{C3380CC4-5D6E-409C-BE32-E72D297353CC}">
              <c16:uniqueId val="{00000005-9721-4EA8-BDEF-9420EC51BE49}"/>
            </c:ext>
          </c:extLst>
        </c:ser>
        <c:ser>
          <c:idx val="6"/>
          <c:order val="6"/>
          <c:tx>
            <c:v>South &amp; South East Asia</c:v>
          </c:tx>
          <c:spPr>
            <a:solidFill>
              <a:srgbClr val="7030A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385.59947250000005</c:v>
              </c:pt>
              <c:pt idx="1">
                <c:v>383.73508250000003</c:v>
              </c:pt>
              <c:pt idx="2">
                <c:v>381.57707000000005</c:v>
              </c:pt>
              <c:pt idx="3">
                <c:v>379.24759250000005</c:v>
              </c:pt>
              <c:pt idx="4">
                <c:v>376.66537000000005</c:v>
              </c:pt>
              <c:pt idx="5">
                <c:v>374.93761250000006</c:v>
              </c:pt>
              <c:pt idx="6">
                <c:v>373.25071500000007</c:v>
              </c:pt>
              <c:pt idx="7">
                <c:v>371.65839250000005</c:v>
              </c:pt>
              <c:pt idx="8">
                <c:v>369.43074750000005</c:v>
              </c:pt>
              <c:pt idx="9">
                <c:v>366.68357000000003</c:v>
              </c:pt>
              <c:pt idx="10">
                <c:v>363.71030250000001</c:v>
              </c:pt>
              <c:pt idx="11">
                <c:v>360.16157500000003</c:v>
              </c:pt>
              <c:pt idx="12">
                <c:v>355.20630250000005</c:v>
              </c:pt>
              <c:pt idx="13">
                <c:v>349.80920000000003</c:v>
              </c:pt>
              <c:pt idx="14">
                <c:v>343.43355500000001</c:v>
              </c:pt>
              <c:pt idx="15">
                <c:v>332.51457249999999</c:v>
              </c:pt>
              <c:pt idx="16">
                <c:v>330.09189750000002</c:v>
              </c:pt>
              <c:pt idx="17">
                <c:v>327.20049499999999</c:v>
              </c:pt>
              <c:pt idx="18">
                <c:v>323.20348250000001</c:v>
              </c:pt>
              <c:pt idx="19">
                <c:v>321.71600000000001</c:v>
              </c:pt>
              <c:pt idx="20">
                <c:v>296.90210000000002</c:v>
              </c:pt>
              <c:pt idx="21">
                <c:v>299.44319999999999</c:v>
              </c:pt>
              <c:pt idx="22">
                <c:v>297.61059999999998</c:v>
              </c:pt>
              <c:pt idx="23">
                <c:v>291.65838799999995</c:v>
              </c:pt>
              <c:pt idx="24">
                <c:v>300.40813963999983</c:v>
              </c:pt>
              <c:pt idx="25">
                <c:v>309.42038382919969</c:v>
              </c:pt>
              <c:pt idx="26">
                <c:v>318.70299534407553</c:v>
              </c:pt>
              <c:pt idx="27">
                <c:v>334.6381451112793</c:v>
              </c:pt>
              <c:pt idx="28">
                <c:v>351.37005236684325</c:v>
              </c:pt>
              <c:pt idx="29">
                <c:v>368.93855498518542</c:v>
              </c:pt>
              <c:pt idx="30">
                <c:v>387.38548273444468</c:v>
              </c:pt>
            </c:numLit>
          </c:val>
          <c:extLst>
            <c:ext xmlns:c16="http://schemas.microsoft.com/office/drawing/2014/chart" uri="{C3380CC4-5D6E-409C-BE32-E72D297353CC}">
              <c16:uniqueId val="{00000006-9721-4EA8-BDEF-9420EC51BE49}"/>
            </c:ext>
          </c:extLst>
        </c:ser>
        <c:ser>
          <c:idx val="7"/>
          <c:order val="7"/>
          <c:tx>
            <c:v>Subsaharan Africa</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953.22564250000016</c:v>
              </c:pt>
              <c:pt idx="1">
                <c:v>952.18040750000011</c:v>
              </c:pt>
              <c:pt idx="2">
                <c:v>950.42281000000014</c:v>
              </c:pt>
              <c:pt idx="3">
                <c:v>948.38713250000012</c:v>
              </c:pt>
              <c:pt idx="4">
                <c:v>945.99382000000014</c:v>
              </c:pt>
              <c:pt idx="5">
                <c:v>940.03028500000016</c:v>
              </c:pt>
              <c:pt idx="6">
                <c:v>936.91572750000012</c:v>
              </c:pt>
              <c:pt idx="7">
                <c:v>932.25064500000008</c:v>
              </c:pt>
              <c:pt idx="8">
                <c:v>928.07966500000009</c:v>
              </c:pt>
              <c:pt idx="9">
                <c:v>922.50133000000005</c:v>
              </c:pt>
              <c:pt idx="10">
                <c:v>915.57985250000002</c:v>
              </c:pt>
              <c:pt idx="11">
                <c:v>907.25859750000006</c:v>
              </c:pt>
              <c:pt idx="12">
                <c:v>895.73854500000004</c:v>
              </c:pt>
              <c:pt idx="13">
                <c:v>878.41141000000005</c:v>
              </c:pt>
              <c:pt idx="14">
                <c:v>840.29600000000005</c:v>
              </c:pt>
              <c:pt idx="15">
                <c:v>805.41005000000007</c:v>
              </c:pt>
              <c:pt idx="16">
                <c:v>798.58637500000009</c:v>
              </c:pt>
              <c:pt idx="17">
                <c:v>799.40555000000006</c:v>
              </c:pt>
              <c:pt idx="18">
                <c:v>790.24677500000007</c:v>
              </c:pt>
              <c:pt idx="19">
                <c:v>771.16560000000004</c:v>
              </c:pt>
              <c:pt idx="20">
                <c:v>738.37699999999995</c:v>
              </c:pt>
              <c:pt idx="21">
                <c:v>704.49379999999996</c:v>
              </c:pt>
              <c:pt idx="22">
                <c:v>668.47199999999998</c:v>
              </c:pt>
              <c:pt idx="23">
                <c:v>630</c:v>
              </c:pt>
              <c:pt idx="24">
                <c:v>648.89999999999975</c:v>
              </c:pt>
              <c:pt idx="25">
                <c:v>668.36699999999951</c:v>
              </c:pt>
              <c:pt idx="26">
                <c:v>688.41800999999919</c:v>
              </c:pt>
              <c:pt idx="27">
                <c:v>722.8389104999992</c:v>
              </c:pt>
              <c:pt idx="28">
                <c:v>758.98085602499918</c:v>
              </c:pt>
              <c:pt idx="29">
                <c:v>796.9298988262492</c:v>
              </c:pt>
              <c:pt idx="30">
                <c:v>836.77639376756167</c:v>
              </c:pt>
            </c:numLit>
          </c:val>
          <c:extLst>
            <c:ext xmlns:c16="http://schemas.microsoft.com/office/drawing/2014/chart" uri="{C3380CC4-5D6E-409C-BE32-E72D297353CC}">
              <c16:uniqueId val="{00000007-9721-4EA8-BDEF-9420EC51BE49}"/>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Forest</a:t>
                </a:r>
                <a:r>
                  <a:rPr lang="en-US" b="0" baseline="0"/>
                  <a:t> area (billion hectares)</a:t>
                </a:r>
                <a:endParaRPr lang="en-US" b="0"/>
              </a:p>
            </c:rich>
          </c:tx>
          <c:layout>
            <c:manualLayout>
              <c:xMode val="edge"/>
              <c:yMode val="edge"/>
              <c:x val="9.57992160271731E-3"/>
              <c:y val="0.2987999180912425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47228305384502484"/>
          <c:y val="0.12365964526242318"/>
          <c:w val="0.44363308115469324"/>
          <c:h val="0.13813100899125272"/>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1c. Or a Large Degrowth for Rich Countries?</a:t>
            </a:r>
            <a:endParaRPr lang="fr-FR" sz="1800" b="0" baseline="0">
              <a:latin typeface="Arial" panose="020B0604020202020204" pitchFamily="34" charset="0"/>
              <a:cs typeface="Arial" panose="020B0604020202020204" pitchFamily="34" charset="0"/>
            </a:endParaRPr>
          </a:p>
        </c:rich>
      </c:tx>
      <c:layout>
        <c:manualLayout>
          <c:xMode val="edge"/>
          <c:yMode val="edge"/>
          <c:x val="0.21721266755776167"/>
          <c:y val="2.2045951675401776E-3"/>
        </c:manualLayout>
      </c:layout>
      <c:overlay val="0"/>
      <c:spPr>
        <a:noFill/>
        <a:ln w="25400">
          <a:noFill/>
        </a:ln>
      </c:spPr>
    </c:title>
    <c:autoTitleDeleted val="0"/>
    <c:plotArea>
      <c:layout>
        <c:manualLayout>
          <c:layoutTarget val="inner"/>
          <c:xMode val="edge"/>
          <c:yMode val="edge"/>
          <c:x val="0.11473351590017053"/>
          <c:y val="7.2465916247297979E-2"/>
          <c:w val="0.84269283895809943"/>
          <c:h val="0.75775412465887881"/>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1706.7864956876185</c:v>
              </c:pt>
              <c:pt idx="1">
                <c:v>1714.8947233635149</c:v>
              </c:pt>
              <c:pt idx="2">
                <c:v>1743.7290758403108</c:v>
              </c:pt>
              <c:pt idx="3">
                <c:v>1750.661306415298</c:v>
              </c:pt>
              <c:pt idx="4">
                <c:v>1782.1391205979676</c:v>
              </c:pt>
              <c:pt idx="5">
                <c:v>1812.4048093535996</c:v>
              </c:pt>
              <c:pt idx="6">
                <c:v>1841.7877951995245</c:v>
              </c:pt>
              <c:pt idx="7">
                <c:v>1854.4474836202844</c:v>
              </c:pt>
              <c:pt idx="8">
                <c:v>1862.5600202844819</c:v>
              </c:pt>
              <c:pt idx="9">
                <c:v>1846.5343512423838</c:v>
              </c:pt>
              <c:pt idx="10">
                <c:v>1812.6618551518409</c:v>
              </c:pt>
              <c:pt idx="11">
                <c:v>1763.653724301417</c:v>
              </c:pt>
              <c:pt idx="12">
                <c:v>1747.7842987760473</c:v>
              </c:pt>
              <c:pt idx="13">
                <c:v>1729.2057548516384</c:v>
              </c:pt>
              <c:pt idx="14">
                <c:v>1755.7310938699802</c:v>
              </c:pt>
              <c:pt idx="15">
                <c:v>1770.1911068651887</c:v>
              </c:pt>
              <c:pt idx="16">
                <c:v>1760.6468758334229</c:v>
              </c:pt>
              <c:pt idx="17">
                <c:v>1735.1840749563969</c:v>
              </c:pt>
              <c:pt idx="18">
                <c:v>1782.4335347412521</c:v>
              </c:pt>
              <c:pt idx="19">
                <c:v>1821.5826677534494</c:v>
              </c:pt>
              <c:pt idx="20">
                <c:v>1908.2083141894038</c:v>
              </c:pt>
              <c:pt idx="21">
                <c:v>2004.7792073359833</c:v>
              </c:pt>
              <c:pt idx="22">
                <c:v>2004.5353113470321</c:v>
              </c:pt>
              <c:pt idx="23">
                <c:v>1999.745408157261</c:v>
              </c:pt>
              <c:pt idx="24">
                <c:v>1991.0173796718946</c:v>
              </c:pt>
              <c:pt idx="25">
                <c:v>1944.9928681028302</c:v>
              </c:pt>
              <c:pt idx="26">
                <c:v>1941.98383039126</c:v>
              </c:pt>
              <c:pt idx="27">
                <c:v>1916.5598380278971</c:v>
              </c:pt>
              <c:pt idx="28">
                <c:v>1880.6870246404401</c:v>
              </c:pt>
              <c:pt idx="29">
                <c:v>1895.5311086240679</c:v>
              </c:pt>
              <c:pt idx="30">
                <c:v>1876.6648830205938</c:v>
              </c:pt>
              <c:pt idx="31">
                <c:v>1894.0974346680107</c:v>
              </c:pt>
              <c:pt idx="32">
                <c:v>1954.0606072067062</c:v>
              </c:pt>
              <c:pt idx="33">
                <c:v>1998.4473728533426</c:v>
              </c:pt>
              <c:pt idx="34">
                <c:v>2023.3032493917399</c:v>
              </c:pt>
              <c:pt idx="35">
                <c:v>2063.4761630059538</c:v>
              </c:pt>
              <c:pt idx="36">
                <c:v>2061.4748060747847</c:v>
              </c:pt>
              <c:pt idx="37">
                <c:v>2041.1267505301118</c:v>
              </c:pt>
              <c:pt idx="38">
                <c:v>2015.8583615007251</c:v>
              </c:pt>
              <c:pt idx="39">
                <c:v>2012.0480213434309</c:v>
              </c:pt>
              <c:pt idx="40">
                <c:v>2073.7817151271947</c:v>
              </c:pt>
              <c:pt idx="41">
                <c:v>2096.2062991171583</c:v>
              </c:pt>
              <c:pt idx="42">
                <c:v>2103.9124817789657</c:v>
              </c:pt>
              <c:pt idx="43">
                <c:v>2140.9373949927804</c:v>
              </c:pt>
              <c:pt idx="44">
                <c:v>2176.114788760357</c:v>
              </c:pt>
              <c:pt idx="45">
                <c:v>2191.2845161672617</c:v>
              </c:pt>
              <c:pt idx="46">
                <c:v>2206.3439201183719</c:v>
              </c:pt>
              <c:pt idx="47">
                <c:v>2258.317958171343</c:v>
              </c:pt>
              <c:pt idx="48">
                <c:v>2183.8070383199315</c:v>
              </c:pt>
              <c:pt idx="49">
                <c:v>2250.4316494417794</c:v>
              </c:pt>
              <c:pt idx="50">
                <c:v>2353.1724320088874</c:v>
              </c:pt>
              <c:pt idx="51">
                <c:v>2350.5534289206316</c:v>
              </c:pt>
              <c:pt idx="52">
                <c:v>2383.599439949644</c:v>
              </c:pt>
              <c:pt idx="53">
                <c:v>2375.6003081052536</c:v>
              </c:pt>
              <c:pt idx="54">
                <c:v>2387.9140053507294</c:v>
              </c:pt>
              <c:pt idx="55">
                <c:v>2386.3953598101843</c:v>
              </c:pt>
              <c:pt idx="56">
                <c:v>2442.0490188267459</c:v>
              </c:pt>
              <c:pt idx="57">
                <c:v>2436.5361789280569</c:v>
              </c:pt>
              <c:pt idx="58">
                <c:v>2404.4926432932366</c:v>
              </c:pt>
              <c:pt idx="59">
                <c:v>2453.043237339813</c:v>
              </c:pt>
              <c:pt idx="60">
                <c:v>2557.6324608195173</c:v>
              </c:pt>
              <c:pt idx="61">
                <c:v>2579.2825324643691</c:v>
              </c:pt>
              <c:pt idx="62">
                <c:v>2634.9258052262144</c:v>
              </c:pt>
              <c:pt idx="63">
                <c:v>2728.9033262566254</c:v>
              </c:pt>
              <c:pt idx="64">
                <c:v>2768.4261213353589</c:v>
              </c:pt>
              <c:pt idx="65">
                <c:v>2765.2052506281657</c:v>
              </c:pt>
              <c:pt idx="66">
                <c:v>2756.6369962904496</c:v>
              </c:pt>
              <c:pt idx="67">
                <c:v>2699.7824354691752</c:v>
              </c:pt>
              <c:pt idx="68">
                <c:v>2709.8632725379048</c:v>
              </c:pt>
              <c:pt idx="69">
                <c:v>2719.1697164424631</c:v>
              </c:pt>
              <c:pt idx="70">
                <c:v>2778.4274882577129</c:v>
              </c:pt>
              <c:pt idx="71">
                <c:v>2796.7695141009576</c:v>
              </c:pt>
              <c:pt idx="72">
                <c:v>2895.545107587302</c:v>
              </c:pt>
              <c:pt idx="73">
                <c:v>2914.576192242363</c:v>
              </c:pt>
              <c:pt idx="74">
                <c:v>2932.7736096463705</c:v>
              </c:pt>
              <c:pt idx="75">
                <c:v>3015.0730752522127</c:v>
              </c:pt>
              <c:pt idx="76">
                <c:v>2950.9550676354311</c:v>
              </c:pt>
              <c:pt idx="77">
                <c:v>2975.8483904652089</c:v>
              </c:pt>
              <c:pt idx="78">
                <c:v>2935.5584293798352</c:v>
              </c:pt>
              <c:pt idx="79">
                <c:v>2922.5378240080486</c:v>
              </c:pt>
              <c:pt idx="80">
                <c:v>2935.1363504877982</c:v>
              </c:pt>
              <c:pt idx="81">
                <c:v>3050.4998063519706</c:v>
              </c:pt>
              <c:pt idx="82">
                <c:v>3132.1039658804139</c:v>
              </c:pt>
              <c:pt idx="83">
                <c:v>3123.1724914778624</c:v>
              </c:pt>
              <c:pt idx="84">
                <c:v>3119.8143656554967</c:v>
              </c:pt>
              <c:pt idx="85">
                <c:v>3157.1360429274696</c:v>
              </c:pt>
              <c:pt idx="86">
                <c:v>3208.1464673195937</c:v>
              </c:pt>
              <c:pt idx="87">
                <c:v>3228.9978188574069</c:v>
              </c:pt>
              <c:pt idx="88">
                <c:v>3340.2110501106995</c:v>
              </c:pt>
              <c:pt idx="89">
                <c:v>3373.1965751709163</c:v>
              </c:pt>
              <c:pt idx="90">
                <c:v>3398.4476094679108</c:v>
              </c:pt>
              <c:pt idx="91">
                <c:v>3391.2937432160229</c:v>
              </c:pt>
              <c:pt idx="92">
                <c:v>3344.462707706341</c:v>
              </c:pt>
              <c:pt idx="93">
                <c:v>3403.5226234584729</c:v>
              </c:pt>
              <c:pt idx="94">
                <c:v>3476.9939538928143</c:v>
              </c:pt>
              <c:pt idx="95">
                <c:v>3539.2953932139903</c:v>
              </c:pt>
              <c:pt idx="96">
                <c:v>3682.9673262892666</c:v>
              </c:pt>
              <c:pt idx="97">
                <c:v>3682.6707280116821</c:v>
              </c:pt>
              <c:pt idx="98">
                <c:v>3790.3362290047075</c:v>
              </c:pt>
              <c:pt idx="99">
                <c:v>3862.0189135588371</c:v>
              </c:pt>
              <c:pt idx="100">
                <c:v>3848.9175521697011</c:v>
              </c:pt>
              <c:pt idx="101">
                <c:v>3782.6941306030608</c:v>
              </c:pt>
              <c:pt idx="102">
                <c:v>3770.2096430631109</c:v>
              </c:pt>
              <c:pt idx="103">
                <c:v>3796.1512865966151</c:v>
              </c:pt>
              <c:pt idx="104">
                <c:v>3819.2594901045427</c:v>
              </c:pt>
              <c:pt idx="105">
                <c:v>3893.4748237920417</c:v>
              </c:pt>
              <c:pt idx="106">
                <c:v>3962.4322079306185</c:v>
              </c:pt>
              <c:pt idx="107">
                <c:v>4082.1135424522486</c:v>
              </c:pt>
              <c:pt idx="108">
                <c:v>4013.109701463949</c:v>
              </c:pt>
              <c:pt idx="109">
                <c:v>4080.3241889864184</c:v>
              </c:pt>
              <c:pt idx="110">
                <c:v>4092.6075519549163</c:v>
              </c:pt>
              <c:pt idx="111">
                <c:v>4252.3669063041261</c:v>
              </c:pt>
              <c:pt idx="112">
                <c:v>4374.2762238349587</c:v>
              </c:pt>
              <c:pt idx="113">
                <c:v>4461.297422841566</c:v>
              </c:pt>
              <c:pt idx="114">
                <c:v>4311.5526221982091</c:v>
              </c:pt>
              <c:pt idx="115">
                <c:v>4336.2332978158101</c:v>
              </c:pt>
              <c:pt idx="116">
                <c:v>4564.3802542371095</c:v>
              </c:pt>
              <c:pt idx="117">
                <c:v>4447.0590383777044</c:v>
              </c:pt>
              <c:pt idx="118">
                <c:v>4200.3344773792915</c:v>
              </c:pt>
              <c:pt idx="119">
                <c:v>4216.1560407932357</c:v>
              </c:pt>
              <c:pt idx="120">
                <c:v>4336.1792579767407</c:v>
              </c:pt>
              <c:pt idx="121">
                <c:v>4439.3511920215115</c:v>
              </c:pt>
              <c:pt idx="122">
                <c:v>4666.7998402303338</c:v>
              </c:pt>
              <c:pt idx="123">
                <c:v>4610.1603596123232</c:v>
              </c:pt>
              <c:pt idx="124">
                <c:v>4659.9457829811217</c:v>
              </c:pt>
              <c:pt idx="125">
                <c:v>4848.4795105097164</c:v>
              </c:pt>
              <c:pt idx="126">
                <c:v>4866.1335723156062</c:v>
              </c:pt>
              <c:pt idx="127">
                <c:v>4915.9590820871499</c:v>
              </c:pt>
              <c:pt idx="128">
                <c:v>5152.5387047239074</c:v>
              </c:pt>
              <c:pt idx="129">
                <c:v>5200.2042594732156</c:v>
              </c:pt>
              <c:pt idx="130">
                <c:v>5076.7154712418123</c:v>
              </c:pt>
              <c:pt idx="131">
                <c:v>4879.2983105386165</c:v>
              </c:pt>
              <c:pt idx="132">
                <c:v>4705.6415073533599</c:v>
              </c:pt>
              <c:pt idx="133">
                <c:v>4734.1111151132991</c:v>
              </c:pt>
              <c:pt idx="134">
                <c:v>4874.6995031080669</c:v>
              </c:pt>
              <c:pt idx="135">
                <c:v>5147.3439433846061</c:v>
              </c:pt>
              <c:pt idx="136">
                <c:v>5218.3691168759806</c:v>
              </c:pt>
              <c:pt idx="137">
                <c:v>5444.1404941858455</c:v>
              </c:pt>
              <c:pt idx="138">
                <c:v>5623.1219959459049</c:v>
              </c:pt>
              <c:pt idx="139">
                <c:v>5977.9315083710053</c:v>
              </c:pt>
              <c:pt idx="140">
                <c:v>5626.475449186908</c:v>
              </c:pt>
              <c:pt idx="141">
                <c:v>5709.9032049209773</c:v>
              </c:pt>
              <c:pt idx="142">
                <c:v>5880.0283669407108</c:v>
              </c:pt>
              <c:pt idx="143">
                <c:v>5801.5510942412975</c:v>
              </c:pt>
              <c:pt idx="144">
                <c:v>5350.1423777627624</c:v>
              </c:pt>
              <c:pt idx="145">
                <c:v>4384.5166492179351</c:v>
              </c:pt>
              <c:pt idx="146">
                <c:v>4908.8786841145002</c:v>
              </c:pt>
              <c:pt idx="147">
                <c:v>5083.705916775778</c:v>
              </c:pt>
              <c:pt idx="148">
                <c:v>5524.487715029336</c:v>
              </c:pt>
              <c:pt idx="149">
                <c:v>5997.0285834369442</c:v>
              </c:pt>
              <c:pt idx="150">
                <c:v>6510.6858025378433</c:v>
              </c:pt>
              <c:pt idx="151">
                <c:v>6804.3883277084788</c:v>
              </c:pt>
              <c:pt idx="152">
                <c:v>7186.5605451250831</c:v>
              </c:pt>
              <c:pt idx="153">
                <c:v>7659.5200094254033</c:v>
              </c:pt>
              <c:pt idx="154">
                <c:v>8030.9428487703763</c:v>
              </c:pt>
              <c:pt idx="155">
                <c:v>8511.0312305090938</c:v>
              </c:pt>
              <c:pt idx="156">
                <c:v>8879.8289011542383</c:v>
              </c:pt>
              <c:pt idx="157">
                <c:v>9295.1260768221473</c:v>
              </c:pt>
              <c:pt idx="158">
                <c:v>9459.8460419807379</c:v>
              </c:pt>
              <c:pt idx="159">
                <c:v>9841.4967438455151</c:v>
              </c:pt>
              <c:pt idx="160">
                <c:v>10611.125967460706</c:v>
              </c:pt>
              <c:pt idx="161">
                <c:v>11133.289905898533</c:v>
              </c:pt>
              <c:pt idx="162">
                <c:v>11612.320093558343</c:v>
              </c:pt>
              <c:pt idx="163">
                <c:v>12066.296628651875</c:v>
              </c:pt>
              <c:pt idx="164">
                <c:v>12665.450249386355</c:v>
              </c:pt>
              <c:pt idx="165">
                <c:v>13121.278531640319</c:v>
              </c:pt>
              <c:pt idx="166">
                <c:v>13506.45228117919</c:v>
              </c:pt>
              <c:pt idx="167">
                <c:v>13883.939646177392</c:v>
              </c:pt>
              <c:pt idx="168">
                <c:v>14586.519337123675</c:v>
              </c:pt>
              <c:pt idx="169">
                <c:v>15425.207281795696</c:v>
              </c:pt>
              <c:pt idx="170">
                <c:v>16250.328046237788</c:v>
              </c:pt>
              <c:pt idx="171">
                <c:v>16808.607946619981</c:v>
              </c:pt>
              <c:pt idx="172">
                <c:v>17486.189301095579</c:v>
              </c:pt>
              <c:pt idx="173">
                <c:v>18413.541663568831</c:v>
              </c:pt>
              <c:pt idx="174">
                <c:v>18845.05739520835</c:v>
              </c:pt>
              <c:pt idx="175">
                <c:v>18752.129622551023</c:v>
              </c:pt>
              <c:pt idx="176">
                <c:v>19542.023545837092</c:v>
              </c:pt>
              <c:pt idx="177">
                <c:v>20103.10927997619</c:v>
              </c:pt>
              <c:pt idx="178">
                <c:v>20699.665561129503</c:v>
              </c:pt>
              <c:pt idx="179">
                <c:v>21388.749975007147</c:v>
              </c:pt>
              <c:pt idx="180">
                <c:v>21615.416699569068</c:v>
              </c:pt>
              <c:pt idx="181">
                <c:v>21546.177269694355</c:v>
              </c:pt>
              <c:pt idx="182">
                <c:v>21649.044251082541</c:v>
              </c:pt>
              <c:pt idx="183">
                <c:v>22000.806991918715</c:v>
              </c:pt>
              <c:pt idx="184">
                <c:v>22500.538892105757</c:v>
              </c:pt>
              <c:pt idx="185">
                <c:v>22984.103536560742</c:v>
              </c:pt>
              <c:pt idx="186">
                <c:v>23501.966689260425</c:v>
              </c:pt>
              <c:pt idx="187">
                <c:v>24059.68668347914</c:v>
              </c:pt>
              <c:pt idx="188">
                <c:v>24915.006092532472</c:v>
              </c:pt>
              <c:pt idx="189">
                <c:v>25590.610115390267</c:v>
              </c:pt>
              <c:pt idx="190">
                <c:v>26149.532409549829</c:v>
              </c:pt>
              <c:pt idx="191">
                <c:v>26115.008358741346</c:v>
              </c:pt>
              <c:pt idx="192">
                <c:v>26087.150741932019</c:v>
              </c:pt>
              <c:pt idx="193">
                <c:v>25925.184407059925</c:v>
              </c:pt>
              <c:pt idx="194">
                <c:v>26578.52847630133</c:v>
              </c:pt>
              <c:pt idx="195">
                <c:v>27213.428247948141</c:v>
              </c:pt>
              <c:pt idx="196">
                <c:v>27758.07713737664</c:v>
              </c:pt>
              <c:pt idx="197">
                <c:v>28522.228095895618</c:v>
              </c:pt>
              <c:pt idx="198">
                <c:v>29374.427454074845</c:v>
              </c:pt>
              <c:pt idx="199">
                <c:v>30173.597853287203</c:v>
              </c:pt>
              <c:pt idx="200">
                <c:v>31320.635517882063</c:v>
              </c:pt>
              <c:pt idx="201">
                <c:v>31956.822697258929</c:v>
              </c:pt>
              <c:pt idx="202">
                <c:v>32306.598700932707</c:v>
              </c:pt>
              <c:pt idx="203">
                <c:v>32621.230200261813</c:v>
              </c:pt>
              <c:pt idx="204">
                <c:v>33404.692481851285</c:v>
              </c:pt>
              <c:pt idx="205">
                <c:v>34028.876432805599</c:v>
              </c:pt>
              <c:pt idx="206">
                <c:v>35133.645327465027</c:v>
              </c:pt>
              <c:pt idx="207">
                <c:v>36164.444308808423</c:v>
              </c:pt>
              <c:pt idx="208">
                <c:v>36349.985512317435</c:v>
              </c:pt>
              <c:pt idx="209">
                <c:v>34701.621382243058</c:v>
              </c:pt>
              <c:pt idx="210">
                <c:v>35306.785891866763</c:v>
              </c:pt>
              <c:pt idx="211">
                <c:v>35873.385850860832</c:v>
              </c:pt>
              <c:pt idx="212">
                <c:v>35679.405081227786</c:v>
              </c:pt>
              <c:pt idx="213">
                <c:v>35710.292791077823</c:v>
              </c:pt>
              <c:pt idx="214">
                <c:v>36327.33921466938</c:v>
              </c:pt>
              <c:pt idx="215">
                <c:v>37067.629351418043</c:v>
              </c:pt>
              <c:pt idx="216">
                <c:v>37717.216143381236</c:v>
              </c:pt>
              <c:pt idx="217">
                <c:v>38722.853738430371</c:v>
              </c:pt>
              <c:pt idx="218">
                <c:v>39476.046097531384</c:v>
              </c:pt>
              <c:pt idx="219">
                <c:v>40146.666428412391</c:v>
              </c:pt>
              <c:pt idx="220">
                <c:v>37660.415356602476</c:v>
              </c:pt>
              <c:pt idx="221">
                <c:v>40032.769385519896</c:v>
              </c:pt>
              <c:pt idx="222">
                <c:v>41337.833463577488</c:v>
              </c:pt>
              <c:pt idx="223">
                <c:v>41514.182453006055</c:v>
              </c:pt>
              <c:pt idx="224">
                <c:v>41986.457900824666</c:v>
              </c:pt>
              <c:pt idx="225">
                <c:v>42783.496354531388</c:v>
              </c:pt>
              <c:pt idx="226">
                <c:v>42413.049736470966</c:v>
              </c:pt>
              <c:pt idx="227">
                <c:v>42042.603118410545</c:v>
              </c:pt>
              <c:pt idx="228">
                <c:v>41672.156500350124</c:v>
              </c:pt>
              <c:pt idx="229">
                <c:v>41301.709882289702</c:v>
              </c:pt>
              <c:pt idx="230">
                <c:v>40931.263264229281</c:v>
              </c:pt>
              <c:pt idx="231">
                <c:v>40560.81664616886</c:v>
              </c:pt>
              <c:pt idx="232">
                <c:v>40190.370028108438</c:v>
              </c:pt>
              <c:pt idx="233">
                <c:v>39819.923410048017</c:v>
              </c:pt>
              <c:pt idx="234">
                <c:v>39449.476791987596</c:v>
              </c:pt>
              <c:pt idx="235">
                <c:v>39079.030173927174</c:v>
              </c:pt>
              <c:pt idx="236">
                <c:v>38708.583555866753</c:v>
              </c:pt>
              <c:pt idx="237">
                <c:v>38338.136937806332</c:v>
              </c:pt>
              <c:pt idx="238">
                <c:v>37967.690319745911</c:v>
              </c:pt>
              <c:pt idx="239">
                <c:v>37597.243701685489</c:v>
              </c:pt>
              <c:pt idx="240">
                <c:v>37226.797083625068</c:v>
              </c:pt>
              <c:pt idx="241">
                <c:v>36856.350465564647</c:v>
              </c:pt>
              <c:pt idx="242">
                <c:v>36485.903847504225</c:v>
              </c:pt>
              <c:pt idx="243">
                <c:v>36115.457229443804</c:v>
              </c:pt>
              <c:pt idx="244">
                <c:v>35745.010611383383</c:v>
              </c:pt>
              <c:pt idx="245">
                <c:v>35374.563993322961</c:v>
              </c:pt>
              <c:pt idx="246">
                <c:v>35004.11737526254</c:v>
              </c:pt>
              <c:pt idx="247">
                <c:v>34633.670757202119</c:v>
              </c:pt>
              <c:pt idx="248">
                <c:v>34263.224139141697</c:v>
              </c:pt>
              <c:pt idx="249">
                <c:v>33892.777521081276</c:v>
              </c:pt>
              <c:pt idx="250">
                <c:v>33522.330903020855</c:v>
              </c:pt>
              <c:pt idx="251">
                <c:v>33151.884284960433</c:v>
              </c:pt>
              <c:pt idx="252">
                <c:v>32781.437666900012</c:v>
              </c:pt>
              <c:pt idx="253">
                <c:v>32410.991048839594</c:v>
              </c:pt>
              <c:pt idx="254">
                <c:v>32040.544430779177</c:v>
              </c:pt>
              <c:pt idx="255">
                <c:v>31670.097812718759</c:v>
              </c:pt>
              <c:pt idx="256">
                <c:v>31299.651194658341</c:v>
              </c:pt>
              <c:pt idx="257">
                <c:v>30929.204576597924</c:v>
              </c:pt>
              <c:pt idx="258">
                <c:v>30558.757958537506</c:v>
              </c:pt>
              <c:pt idx="259">
                <c:v>30188.311340477088</c:v>
              </c:pt>
              <c:pt idx="260">
                <c:v>29817.864722416671</c:v>
              </c:pt>
              <c:pt idx="261">
                <c:v>29447.418104356253</c:v>
              </c:pt>
              <c:pt idx="262">
                <c:v>29076.971486295835</c:v>
              </c:pt>
              <c:pt idx="263">
                <c:v>28706.524868235418</c:v>
              </c:pt>
              <c:pt idx="264">
                <c:v>28336.078250175</c:v>
              </c:pt>
              <c:pt idx="265">
                <c:v>27965.631632114582</c:v>
              </c:pt>
              <c:pt idx="266">
                <c:v>27595.185014054165</c:v>
              </c:pt>
              <c:pt idx="267">
                <c:v>27224.738395993747</c:v>
              </c:pt>
              <c:pt idx="268">
                <c:v>26854.291777933329</c:v>
              </c:pt>
              <c:pt idx="269">
                <c:v>26483.845159872912</c:v>
              </c:pt>
              <c:pt idx="270">
                <c:v>26113.398541812494</c:v>
              </c:pt>
              <c:pt idx="271">
                <c:v>25742.951923752076</c:v>
              </c:pt>
              <c:pt idx="272">
                <c:v>25372.505305691659</c:v>
              </c:pt>
              <c:pt idx="273">
                <c:v>25002.058687631241</c:v>
              </c:pt>
              <c:pt idx="274">
                <c:v>24631.612069570823</c:v>
              </c:pt>
              <c:pt idx="275">
                <c:v>24261.165451510406</c:v>
              </c:pt>
              <c:pt idx="276">
                <c:v>23890.718833449988</c:v>
              </c:pt>
              <c:pt idx="277">
                <c:v>23520.27221538957</c:v>
              </c:pt>
              <c:pt idx="278">
                <c:v>23149.825597329153</c:v>
              </c:pt>
              <c:pt idx="279">
                <c:v>22779.378979268735</c:v>
              </c:pt>
              <c:pt idx="280">
                <c:v>22408.932361208317</c:v>
              </c:pt>
              <c:pt idx="281">
                <c:v>22038.485743147899</c:v>
              </c:pt>
              <c:pt idx="282">
                <c:v>21668.039125087482</c:v>
              </c:pt>
              <c:pt idx="283">
                <c:v>21297.592507027064</c:v>
              </c:pt>
              <c:pt idx="284">
                <c:v>20927.145888966646</c:v>
              </c:pt>
              <c:pt idx="285">
                <c:v>20556.699270906229</c:v>
              </c:pt>
              <c:pt idx="286">
                <c:v>20186.252652845811</c:v>
              </c:pt>
              <c:pt idx="287">
                <c:v>19815.806034785393</c:v>
              </c:pt>
              <c:pt idx="288">
                <c:v>19445.359416724976</c:v>
              </c:pt>
              <c:pt idx="289">
                <c:v>19074.912798664558</c:v>
              </c:pt>
              <c:pt idx="290">
                <c:v>18704.46618060414</c:v>
              </c:pt>
              <c:pt idx="291">
                <c:v>18334.019562543723</c:v>
              </c:pt>
              <c:pt idx="292">
                <c:v>17963.572944483305</c:v>
              </c:pt>
              <c:pt idx="293">
                <c:v>17593.126326422887</c:v>
              </c:pt>
              <c:pt idx="294">
                <c:v>17222.67970836247</c:v>
              </c:pt>
              <c:pt idx="295">
                <c:v>16852.233090302052</c:v>
              </c:pt>
              <c:pt idx="296">
                <c:v>16481.786472241634</c:v>
              </c:pt>
              <c:pt idx="297">
                <c:v>16111.339854181217</c:v>
              </c:pt>
              <c:pt idx="298">
                <c:v>15740.893236120799</c:v>
              </c:pt>
              <c:pt idx="299">
                <c:v>15370.446618060381</c:v>
              </c:pt>
              <c:pt idx="300">
                <c:v>15000</c:v>
              </c:pt>
            </c:numLit>
          </c:val>
          <c:smooth val="1"/>
          <c:extLst>
            <c:ext xmlns:c16="http://schemas.microsoft.com/office/drawing/2014/chart" uri="{C3380CC4-5D6E-409C-BE32-E72D297353CC}">
              <c16:uniqueId val="{00000000-38D6-440B-B4F6-A8D976F33034}"/>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1453.298230009455</c:v>
              </c:pt>
              <c:pt idx="1">
                <c:v>1473.0920624397459</c:v>
              </c:pt>
              <c:pt idx="2">
                <c:v>1492.4775514278551</c:v>
              </c:pt>
              <c:pt idx="3">
                <c:v>1511.7752460649988</c:v>
              </c:pt>
              <c:pt idx="4">
                <c:v>1531.1068799196089</c:v>
              </c:pt>
              <c:pt idx="5">
                <c:v>1550.1950241434051</c:v>
              </c:pt>
              <c:pt idx="6">
                <c:v>1568.9229611551621</c:v>
              </c:pt>
              <c:pt idx="7">
                <c:v>1586.9201533060334</c:v>
              </c:pt>
              <c:pt idx="8">
                <c:v>1605.8138501366093</c:v>
              </c:pt>
              <c:pt idx="9">
                <c:v>1625.185081702462</c:v>
              </c:pt>
              <c:pt idx="10">
                <c:v>1645.1176401688338</c:v>
              </c:pt>
              <c:pt idx="11">
                <c:v>1671.716684170128</c:v>
              </c:pt>
              <c:pt idx="12">
                <c:v>1699.4047317766808</c:v>
              </c:pt>
              <c:pt idx="13">
                <c:v>1728.0488488813774</c:v>
              </c:pt>
              <c:pt idx="14">
                <c:v>1757.6421634793733</c:v>
              </c:pt>
              <c:pt idx="15">
                <c:v>1787.5993277222749</c:v>
              </c:pt>
              <c:pt idx="16">
                <c:v>1819.3875875614383</c:v>
              </c:pt>
              <c:pt idx="17">
                <c:v>1849.8631820842695</c:v>
              </c:pt>
              <c:pt idx="18">
                <c:v>1878.9550091894932</c:v>
              </c:pt>
              <c:pt idx="19">
                <c:v>1907.6066459716171</c:v>
              </c:pt>
              <c:pt idx="20">
                <c:v>1936.8439464556666</c:v>
              </c:pt>
              <c:pt idx="21">
                <c:v>1927.4179104176453</c:v>
              </c:pt>
              <c:pt idx="22">
                <c:v>1918.2955249610868</c:v>
              </c:pt>
              <c:pt idx="23">
                <c:v>1908.906796181913</c:v>
              </c:pt>
              <c:pt idx="24">
                <c:v>1899.9509212741241</c:v>
              </c:pt>
              <c:pt idx="25">
                <c:v>1890.2948001297066</c:v>
              </c:pt>
              <c:pt idx="26">
                <c:v>1880.1890972339777</c:v>
              </c:pt>
              <c:pt idx="27">
                <c:v>1869.595262940896</c:v>
              </c:pt>
              <c:pt idx="28">
                <c:v>1791.2323662357596</c:v>
              </c:pt>
              <c:pt idx="29">
                <c:v>1811.0369223445666</c:v>
              </c:pt>
              <c:pt idx="30">
                <c:v>1937.6860852773584</c:v>
              </c:pt>
              <c:pt idx="31">
                <c:v>1954.958219833097</c:v>
              </c:pt>
              <c:pt idx="32">
                <c:v>2049.2823625601941</c:v>
              </c:pt>
              <c:pt idx="33">
                <c:v>2058.0906256206854</c:v>
              </c:pt>
              <c:pt idx="34">
                <c:v>2119.6930006356561</c:v>
              </c:pt>
              <c:pt idx="35">
                <c:v>2280.8498941389644</c:v>
              </c:pt>
              <c:pt idx="36">
                <c:v>2453.7590598717675</c:v>
              </c:pt>
              <c:pt idx="37">
                <c:v>2521.9341717333268</c:v>
              </c:pt>
              <c:pt idx="38">
                <c:v>2540.5724881359461</c:v>
              </c:pt>
              <c:pt idx="39">
                <c:v>2584.3453636169952</c:v>
              </c:pt>
              <c:pt idx="40">
                <c:v>2422.1210434825571</c:v>
              </c:pt>
              <c:pt idx="41">
                <c:v>2502.7934544932314</c:v>
              </c:pt>
              <c:pt idx="42">
                <c:v>2428.7939852296481</c:v>
              </c:pt>
              <c:pt idx="43">
                <c:v>2345.8178432622244</c:v>
              </c:pt>
              <c:pt idx="44">
                <c:v>2517.58798298385</c:v>
              </c:pt>
              <c:pt idx="45">
                <c:v>2709.7519104264043</c:v>
              </c:pt>
              <c:pt idx="46">
                <c:v>2962.8883518090615</c:v>
              </c:pt>
              <c:pt idx="47">
                <c:v>3390.0571631603457</c:v>
              </c:pt>
              <c:pt idx="48">
                <c:v>3375.7834667620118</c:v>
              </c:pt>
              <c:pt idx="49">
                <c:v>3317.4214496284135</c:v>
              </c:pt>
              <c:pt idx="50">
                <c:v>3468.1526085345436</c:v>
              </c:pt>
              <c:pt idx="51">
                <c:v>3518.8882838962886</c:v>
              </c:pt>
              <c:pt idx="52">
                <c:v>3790.5886291904903</c:v>
              </c:pt>
              <c:pt idx="53">
                <c:v>3926.3542237419861</c:v>
              </c:pt>
              <c:pt idx="54">
                <c:v>4181.061986727831</c:v>
              </c:pt>
              <c:pt idx="55">
                <c:v>4287.5441047619288</c:v>
              </c:pt>
              <c:pt idx="56">
                <c:v>4246.7723444075646</c:v>
              </c:pt>
              <c:pt idx="57">
                <c:v>4213.4540264469269</c:v>
              </c:pt>
              <c:pt idx="58">
                <c:v>3979.608183575951</c:v>
              </c:pt>
              <c:pt idx="59">
                <c:v>4191.6270098736777</c:v>
              </c:pt>
              <c:pt idx="60">
                <c:v>4032.8208200208974</c:v>
              </c:pt>
              <c:pt idx="61">
                <c:v>4007.7945309862785</c:v>
              </c:pt>
              <c:pt idx="62">
                <c:v>3935.4382171735892</c:v>
              </c:pt>
              <c:pt idx="63">
                <c:v>4316.6205643996209</c:v>
              </c:pt>
              <c:pt idx="64">
                <c:v>4448.1062173452028</c:v>
              </c:pt>
              <c:pt idx="65">
                <c:v>4392.4993721152759</c:v>
              </c:pt>
              <c:pt idx="66">
                <c:v>4437.6890399562953</c:v>
              </c:pt>
              <c:pt idx="67">
                <c:v>4384.8491831168913</c:v>
              </c:pt>
              <c:pt idx="68">
                <c:v>4039.550330761786</c:v>
              </c:pt>
              <c:pt idx="69">
                <c:v>4134.4829420153319</c:v>
              </c:pt>
              <c:pt idx="70">
                <c:v>3860.1107819881386</c:v>
              </c:pt>
              <c:pt idx="71">
                <c:v>3745.671204533372</c:v>
              </c:pt>
              <c:pt idx="72">
                <c:v>4045.9835205797153</c:v>
              </c:pt>
              <c:pt idx="73">
                <c:v>4252.351401240674</c:v>
              </c:pt>
              <c:pt idx="74">
                <c:v>4133.8356989169488</c:v>
              </c:pt>
              <c:pt idx="75">
                <c:v>4054.4863915555266</c:v>
              </c:pt>
              <c:pt idx="76">
                <c:v>4163.108044129468</c:v>
              </c:pt>
              <c:pt idx="77">
                <c:v>4233.2735851240968</c:v>
              </c:pt>
              <c:pt idx="78">
                <c:v>4329.6010986436431</c:v>
              </c:pt>
              <c:pt idx="79">
                <c:v>4827.1272391134198</c:v>
              </c:pt>
              <c:pt idx="80">
                <c:v>4975.9803509942503</c:v>
              </c:pt>
              <c:pt idx="81">
                <c:v>5449.263263898687</c:v>
              </c:pt>
              <c:pt idx="82">
                <c:v>5447.8561840247512</c:v>
              </c:pt>
              <c:pt idx="83">
                <c:v>5484.0026211302147</c:v>
              </c:pt>
              <c:pt idx="84">
                <c:v>5373.2227201627702</c:v>
              </c:pt>
              <c:pt idx="85">
                <c:v>5277.7827466424715</c:v>
              </c:pt>
              <c:pt idx="86">
                <c:v>5412.4866479151988</c:v>
              </c:pt>
              <c:pt idx="87">
                <c:v>5707.9567212432185</c:v>
              </c:pt>
              <c:pt idx="88">
                <c:v>5817.5510860600134</c:v>
              </c:pt>
              <c:pt idx="89">
                <c:v>5704.3898308043226</c:v>
              </c:pt>
              <c:pt idx="90">
                <c:v>6189.6138668766534</c:v>
              </c:pt>
              <c:pt idx="91">
                <c:v>6188.655526331062</c:v>
              </c:pt>
              <c:pt idx="92">
                <c:v>6426.557588018386</c:v>
              </c:pt>
              <c:pt idx="93">
                <c:v>5894.5414502069325</c:v>
              </c:pt>
              <c:pt idx="94">
                <c:v>5599.8452029047658</c:v>
              </c:pt>
              <c:pt idx="95">
                <c:v>6114.8675122354798</c:v>
              </c:pt>
              <c:pt idx="96">
                <c:v>5961.1655536200133</c:v>
              </c:pt>
              <c:pt idx="97">
                <c:v>6188.7080545421022</c:v>
              </c:pt>
              <c:pt idx="98">
                <c:v>6689.3260367986732</c:v>
              </c:pt>
              <c:pt idx="99">
                <c:v>6965.6023262688414</c:v>
              </c:pt>
              <c:pt idx="100">
                <c:v>7060.5800091636838</c:v>
              </c:pt>
              <c:pt idx="101">
                <c:v>7417.4272163006599</c:v>
              </c:pt>
              <c:pt idx="102">
                <c:v>7717.260863922671</c:v>
              </c:pt>
              <c:pt idx="103">
                <c:v>7903.0888951870484</c:v>
              </c:pt>
              <c:pt idx="104">
                <c:v>7634.314988367757</c:v>
              </c:pt>
              <c:pt idx="105">
                <c:v>8315.1603930541423</c:v>
              </c:pt>
              <c:pt idx="106">
                <c:v>8523.8810918766449</c:v>
              </c:pt>
              <c:pt idx="107">
                <c:v>8744.1091136207397</c:v>
              </c:pt>
              <c:pt idx="108">
                <c:v>7803.6296269155719</c:v>
              </c:pt>
              <c:pt idx="109">
                <c:v>8145.1978412338503</c:v>
              </c:pt>
              <c:pt idx="110">
                <c:v>8474.2086249788026</c:v>
              </c:pt>
              <c:pt idx="111">
                <c:v>8053.3597648772211</c:v>
              </c:pt>
              <c:pt idx="112">
                <c:v>8336.0144971441514</c:v>
              </c:pt>
              <c:pt idx="113">
                <c:v>8439.7282382045869</c:v>
              </c:pt>
              <c:pt idx="114">
                <c:v>7616.6565294082848</c:v>
              </c:pt>
              <c:pt idx="115">
                <c:v>7696.9893742971535</c:v>
              </c:pt>
              <c:pt idx="116">
                <c:v>8858.1396533546358</c:v>
              </c:pt>
              <c:pt idx="117">
                <c:v>8750.7598880350415</c:v>
              </c:pt>
              <c:pt idx="118">
                <c:v>9295.215554866445</c:v>
              </c:pt>
              <c:pt idx="119">
                <c:v>8293.9203377232006</c:v>
              </c:pt>
              <c:pt idx="120">
                <c:v>7959.8903457125089</c:v>
              </c:pt>
              <c:pt idx="121">
                <c:v>7493.0266026424852</c:v>
              </c:pt>
              <c:pt idx="122">
                <c:v>7874.8280854489094</c:v>
              </c:pt>
              <c:pt idx="123">
                <c:v>8670.5474675835067</c:v>
              </c:pt>
              <c:pt idx="124">
                <c:v>8610.0322449736886</c:v>
              </c:pt>
              <c:pt idx="125">
                <c:v>8689.1311878453052</c:v>
              </c:pt>
              <c:pt idx="126">
                <c:v>9015.2807297591589</c:v>
              </c:pt>
              <c:pt idx="127">
                <c:v>8892.9188440573816</c:v>
              </c:pt>
              <c:pt idx="128">
                <c:v>8987.8357262243808</c:v>
              </c:pt>
              <c:pt idx="129">
                <c:v>9318.3994918896387</c:v>
              </c:pt>
              <c:pt idx="130">
                <c:v>8432.9419543128115</c:v>
              </c:pt>
              <c:pt idx="131">
                <c:v>7740.107838879816</c:v>
              </c:pt>
              <c:pt idx="132">
                <c:v>6710.0167177267003</c:v>
              </c:pt>
              <c:pt idx="133">
                <c:v>6566.2200634588189</c:v>
              </c:pt>
              <c:pt idx="134">
                <c:v>7171.0834234201366</c:v>
              </c:pt>
              <c:pt idx="135">
                <c:v>7693.5588859742056</c:v>
              </c:pt>
              <c:pt idx="136">
                <c:v>8543.894305330723</c:v>
              </c:pt>
              <c:pt idx="137">
                <c:v>8893.2132350225966</c:v>
              </c:pt>
              <c:pt idx="138">
                <c:v>8556.3903499941916</c:v>
              </c:pt>
              <c:pt idx="139">
                <c:v>8989.1304549096785</c:v>
              </c:pt>
              <c:pt idx="140">
                <c:v>9575.6514260093027</c:v>
              </c:pt>
              <c:pt idx="141">
                <c:v>10966.928168321065</c:v>
              </c:pt>
              <c:pt idx="142">
                <c:v>12737.795613282935</c:v>
              </c:pt>
              <c:pt idx="143">
                <c:v>14398.085236631183</c:v>
              </c:pt>
              <c:pt idx="144">
                <c:v>15195.416440100946</c:v>
              </c:pt>
              <c:pt idx="145">
                <c:v>14744.201123230829</c:v>
              </c:pt>
              <c:pt idx="146">
                <c:v>13043.33522537407</c:v>
              </c:pt>
              <c:pt idx="147">
                <c:v>12716.538126900552</c:v>
              </c:pt>
              <c:pt idx="148">
                <c:v>13001.604715904161</c:v>
              </c:pt>
              <c:pt idx="149">
                <c:v>12790.752438663887</c:v>
              </c:pt>
              <c:pt idx="150">
                <c:v>13660.571766996398</c:v>
              </c:pt>
              <c:pt idx="151">
                <c:v>14478.641537508645</c:v>
              </c:pt>
              <c:pt idx="152">
                <c:v>14802.184258900874</c:v>
              </c:pt>
              <c:pt idx="153">
                <c:v>15280.683560355374</c:v>
              </c:pt>
              <c:pt idx="154">
                <c:v>15026.170161928707</c:v>
              </c:pt>
              <c:pt idx="155">
                <c:v>15830.818839068936</c:v>
              </c:pt>
              <c:pt idx="156">
                <c:v>15984.648406519565</c:v>
              </c:pt>
              <c:pt idx="157">
                <c:v>16063.6461496839</c:v>
              </c:pt>
              <c:pt idx="158">
                <c:v>15712.897974888943</c:v>
              </c:pt>
              <c:pt idx="159">
                <c:v>16502.148098804435</c:v>
              </c:pt>
              <c:pt idx="160">
                <c:v>16644.755113283361</c:v>
              </c:pt>
              <c:pt idx="161">
                <c:v>16736.922788855762</c:v>
              </c:pt>
              <c:pt idx="162">
                <c:v>17415.667888652246</c:v>
              </c:pt>
              <c:pt idx="163">
                <c:v>17905.870768426743</c:v>
              </c:pt>
              <c:pt idx="164">
                <c:v>18657.900693939595</c:v>
              </c:pt>
              <c:pt idx="165">
                <c:v>19544.321031302698</c:v>
              </c:pt>
              <c:pt idx="166">
                <c:v>20486.547545604502</c:v>
              </c:pt>
              <c:pt idx="167">
                <c:v>20752.597221747907</c:v>
              </c:pt>
              <c:pt idx="168">
                <c:v>21478.671588667177</c:v>
              </c:pt>
              <c:pt idx="169">
                <c:v>21961.665622904282</c:v>
              </c:pt>
              <c:pt idx="170">
                <c:v>21875.119297100799</c:v>
              </c:pt>
              <c:pt idx="171">
                <c:v>22300.984192217929</c:v>
              </c:pt>
              <c:pt idx="172">
                <c:v>23159.652519511859</c:v>
              </c:pt>
              <c:pt idx="173">
                <c:v>24200.404317174471</c:v>
              </c:pt>
              <c:pt idx="174">
                <c:v>23953.185274617405</c:v>
              </c:pt>
              <c:pt idx="175">
                <c:v>23721.940740538404</c:v>
              </c:pt>
              <c:pt idx="176">
                <c:v>24720.582923542624</c:v>
              </c:pt>
              <c:pt idx="177">
                <c:v>25531.770646206354</c:v>
              </c:pt>
              <c:pt idx="178">
                <c:v>26588.782760063466</c:v>
              </c:pt>
              <c:pt idx="179">
                <c:v>27174.105036535155</c:v>
              </c:pt>
              <c:pt idx="180">
                <c:v>26929.728996602473</c:v>
              </c:pt>
              <c:pt idx="181">
                <c:v>27352.571506930744</c:v>
              </c:pt>
              <c:pt idx="182">
                <c:v>26575.214148638304</c:v>
              </c:pt>
              <c:pt idx="183">
                <c:v>27399.830029339726</c:v>
              </c:pt>
              <c:pt idx="184">
                <c:v>29005.499212287803</c:v>
              </c:pt>
              <c:pt idx="185">
                <c:v>29925.059604149799</c:v>
              </c:pt>
              <c:pt idx="186">
                <c:v>30604.300279544066</c:v>
              </c:pt>
              <c:pt idx="187">
                <c:v>31371.591195601752</c:v>
              </c:pt>
              <c:pt idx="188">
                <c:v>32364.661099905123</c:v>
              </c:pt>
              <c:pt idx="189">
                <c:v>33161.885271396015</c:v>
              </c:pt>
              <c:pt idx="190">
                <c:v>33334.114899422355</c:v>
              </c:pt>
              <c:pt idx="191">
                <c:v>32825.251542104954</c:v>
              </c:pt>
              <c:pt idx="192">
                <c:v>33463.207006579985</c:v>
              </c:pt>
              <c:pt idx="193">
                <c:v>34007.713657846354</c:v>
              </c:pt>
              <c:pt idx="194">
                <c:v>35001.976573260494</c:v>
              </c:pt>
              <c:pt idx="195">
                <c:v>35581.412463258275</c:v>
              </c:pt>
              <c:pt idx="196">
                <c:v>36478.791918650088</c:v>
              </c:pt>
              <c:pt idx="197">
                <c:v>37698.513873290372</c:v>
              </c:pt>
              <c:pt idx="198">
                <c:v>38972.56018870727</c:v>
              </c:pt>
              <c:pt idx="199">
                <c:v>40436.247947098898</c:v>
              </c:pt>
              <c:pt idx="200">
                <c:v>41666.50646032425</c:v>
              </c:pt>
              <c:pt idx="201">
                <c:v>41705.215759197985</c:v>
              </c:pt>
              <c:pt idx="202">
                <c:v>42063.997151839045</c:v>
              </c:pt>
              <c:pt idx="203">
                <c:v>42785.330539679242</c:v>
              </c:pt>
              <c:pt idx="204">
                <c:v>43941.44174690709</c:v>
              </c:pt>
              <c:pt idx="205">
                <c:v>44974.39369036787</c:v>
              </c:pt>
              <c:pt idx="206">
                <c:v>45736.823442767454</c:v>
              </c:pt>
              <c:pt idx="207">
                <c:v>46189.097911121666</c:v>
              </c:pt>
              <c:pt idx="208">
                <c:v>45822.554489094626</c:v>
              </c:pt>
              <c:pt idx="209">
                <c:v>44263.389937366504</c:v>
              </c:pt>
              <c:pt idx="210">
                <c:v>44981.5640164004</c:v>
              </c:pt>
              <c:pt idx="211">
                <c:v>45301.423092262157</c:v>
              </c:pt>
              <c:pt idx="212">
                <c:v>45860.810930966603</c:v>
              </c:pt>
              <c:pt idx="213">
                <c:v>46373.128301768884</c:v>
              </c:pt>
              <c:pt idx="214">
                <c:v>47080.912877882103</c:v>
              </c:pt>
              <c:pt idx="215">
                <c:v>47886.714962892598</c:v>
              </c:pt>
              <c:pt idx="216">
                <c:v>48256.758593191204</c:v>
              </c:pt>
              <c:pt idx="217">
                <c:v>48968.828043556059</c:v>
              </c:pt>
              <c:pt idx="218">
                <c:v>49909.366477187235</c:v>
              </c:pt>
              <c:pt idx="219">
                <c:v>50596.296427982277</c:v>
              </c:pt>
              <c:pt idx="220">
                <c:v>49149.342875488008</c:v>
              </c:pt>
              <c:pt idx="221">
                <c:v>51693.877698933553</c:v>
              </c:pt>
              <c:pt idx="222">
                <c:v>52538.802219340774</c:v>
              </c:pt>
              <c:pt idx="223">
                <c:v>53595.089296582119</c:v>
              </c:pt>
              <c:pt idx="224">
                <c:v>54605.822133273468</c:v>
              </c:pt>
              <c:pt idx="225">
                <c:v>55509.697041153289</c:v>
              </c:pt>
              <c:pt idx="226">
                <c:v>54969.567747271249</c:v>
              </c:pt>
              <c:pt idx="227">
                <c:v>54429.438453389208</c:v>
              </c:pt>
              <c:pt idx="228">
                <c:v>53889.309159507167</c:v>
              </c:pt>
              <c:pt idx="229">
                <c:v>53349.179865625127</c:v>
              </c:pt>
              <c:pt idx="230">
                <c:v>52809.050571743086</c:v>
              </c:pt>
              <c:pt idx="231">
                <c:v>52268.921277861045</c:v>
              </c:pt>
              <c:pt idx="232">
                <c:v>51728.791983979005</c:v>
              </c:pt>
              <c:pt idx="233">
                <c:v>51188.662690096964</c:v>
              </c:pt>
              <c:pt idx="234">
                <c:v>50648.533396214923</c:v>
              </c:pt>
              <c:pt idx="235">
                <c:v>50108.404102332883</c:v>
              </c:pt>
              <c:pt idx="236">
                <c:v>49568.274808450842</c:v>
              </c:pt>
              <c:pt idx="237">
                <c:v>49028.145514568801</c:v>
              </c:pt>
              <c:pt idx="238">
                <c:v>48488.016220686761</c:v>
              </c:pt>
              <c:pt idx="239">
                <c:v>47947.88692680472</c:v>
              </c:pt>
              <c:pt idx="240">
                <c:v>47407.757632922679</c:v>
              </c:pt>
              <c:pt idx="241">
                <c:v>46867.628339040639</c:v>
              </c:pt>
              <c:pt idx="242">
                <c:v>46327.499045158598</c:v>
              </c:pt>
              <c:pt idx="243">
                <c:v>45787.369751276558</c:v>
              </c:pt>
              <c:pt idx="244">
                <c:v>45247.240457394517</c:v>
              </c:pt>
              <c:pt idx="245">
                <c:v>44707.111163512476</c:v>
              </c:pt>
              <c:pt idx="246">
                <c:v>44166.981869630436</c:v>
              </c:pt>
              <c:pt idx="247">
                <c:v>43626.852575748395</c:v>
              </c:pt>
              <c:pt idx="248">
                <c:v>43086.723281866354</c:v>
              </c:pt>
              <c:pt idx="249">
                <c:v>42546.593987984314</c:v>
              </c:pt>
              <c:pt idx="250">
                <c:v>42006.464694102273</c:v>
              </c:pt>
              <c:pt idx="251">
                <c:v>41466.335400220232</c:v>
              </c:pt>
              <c:pt idx="252">
                <c:v>40926.206106338192</c:v>
              </c:pt>
              <c:pt idx="253">
                <c:v>40386.076812456151</c:v>
              </c:pt>
              <c:pt idx="254">
                <c:v>39845.94751857411</c:v>
              </c:pt>
              <c:pt idx="255">
                <c:v>39305.81822469207</c:v>
              </c:pt>
              <c:pt idx="256">
                <c:v>38765.688930810029</c:v>
              </c:pt>
              <c:pt idx="257">
                <c:v>38225.559636927988</c:v>
              </c:pt>
              <c:pt idx="258">
                <c:v>37685.430343045948</c:v>
              </c:pt>
              <c:pt idx="259">
                <c:v>37145.301049163907</c:v>
              </c:pt>
              <c:pt idx="260">
                <c:v>36605.171755281866</c:v>
              </c:pt>
              <c:pt idx="261">
                <c:v>36065.042461399826</c:v>
              </c:pt>
              <c:pt idx="262">
                <c:v>35524.913167517785</c:v>
              </c:pt>
              <c:pt idx="263">
                <c:v>34984.783873635744</c:v>
              </c:pt>
              <c:pt idx="264">
                <c:v>34444.654579753704</c:v>
              </c:pt>
              <c:pt idx="265">
                <c:v>33904.525285871663</c:v>
              </c:pt>
              <c:pt idx="266">
                <c:v>33364.395991989622</c:v>
              </c:pt>
              <c:pt idx="267">
                <c:v>32824.266698107582</c:v>
              </c:pt>
              <c:pt idx="268">
                <c:v>32284.137404225537</c:v>
              </c:pt>
              <c:pt idx="269">
                <c:v>31744.008110343493</c:v>
              </c:pt>
              <c:pt idx="270">
                <c:v>31203.878816461449</c:v>
              </c:pt>
              <c:pt idx="271">
                <c:v>30663.749522579405</c:v>
              </c:pt>
              <c:pt idx="272">
                <c:v>30123.62022869736</c:v>
              </c:pt>
              <c:pt idx="273">
                <c:v>29583.490934815316</c:v>
              </c:pt>
              <c:pt idx="274">
                <c:v>29043.361640933272</c:v>
              </c:pt>
              <c:pt idx="275">
                <c:v>28503.232347051227</c:v>
              </c:pt>
              <c:pt idx="276">
                <c:v>27963.103053169183</c:v>
              </c:pt>
              <c:pt idx="277">
                <c:v>27422.973759287139</c:v>
              </c:pt>
              <c:pt idx="278">
                <c:v>26882.844465405095</c:v>
              </c:pt>
              <c:pt idx="279">
                <c:v>26342.71517152305</c:v>
              </c:pt>
              <c:pt idx="280">
                <c:v>25802.585877641006</c:v>
              </c:pt>
              <c:pt idx="281">
                <c:v>25262.456583758962</c:v>
              </c:pt>
              <c:pt idx="282">
                <c:v>24722.327289876917</c:v>
              </c:pt>
              <c:pt idx="283">
                <c:v>24182.197995994873</c:v>
              </c:pt>
              <c:pt idx="284">
                <c:v>23642.068702112829</c:v>
              </c:pt>
              <c:pt idx="285">
                <c:v>23101.939408230784</c:v>
              </c:pt>
              <c:pt idx="286">
                <c:v>22561.81011434874</c:v>
              </c:pt>
              <c:pt idx="287">
                <c:v>22021.680820466696</c:v>
              </c:pt>
              <c:pt idx="288">
                <c:v>21481.551526584652</c:v>
              </c:pt>
              <c:pt idx="289">
                <c:v>20941.422232702607</c:v>
              </c:pt>
              <c:pt idx="290">
                <c:v>20401.292938820563</c:v>
              </c:pt>
              <c:pt idx="291">
                <c:v>19861.163644938519</c:v>
              </c:pt>
              <c:pt idx="292">
                <c:v>19321.034351056474</c:v>
              </c:pt>
              <c:pt idx="293">
                <c:v>18780.90505717443</c:v>
              </c:pt>
              <c:pt idx="294">
                <c:v>18240.775763292386</c:v>
              </c:pt>
              <c:pt idx="295">
                <c:v>17700.646469410342</c:v>
              </c:pt>
              <c:pt idx="296">
                <c:v>17160.517175528297</c:v>
              </c:pt>
              <c:pt idx="297">
                <c:v>16620.387881646253</c:v>
              </c:pt>
              <c:pt idx="298">
                <c:v>16080.258587764209</c:v>
              </c:pt>
              <c:pt idx="299">
                <c:v>15540.129293882164</c:v>
              </c:pt>
              <c:pt idx="300">
                <c:v>15000</c:v>
              </c:pt>
            </c:numLit>
          </c:val>
          <c:smooth val="0"/>
          <c:extLst>
            <c:ext xmlns:c16="http://schemas.microsoft.com/office/drawing/2014/chart" uri="{C3380CC4-5D6E-409C-BE32-E72D297353CC}">
              <c16:uniqueId val="{00000001-38D6-440B-B4F6-A8D976F33034}"/>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907.62501873078554</c:v>
              </c:pt>
              <c:pt idx="1">
                <c:v>903.88533867160675</c:v>
              </c:pt>
              <c:pt idx="2">
                <c:v>895.02729368935297</c:v>
              </c:pt>
              <c:pt idx="3">
                <c:v>891.18722700776436</c:v>
              </c:pt>
              <c:pt idx="4">
                <c:v>882.255553462629</c:v>
              </c:pt>
              <c:pt idx="5">
                <c:v>876.62310121245116</c:v>
              </c:pt>
              <c:pt idx="6">
                <c:v>868.4601157204736</c:v>
              </c:pt>
              <c:pt idx="7">
                <c:v>855.71138471707491</c:v>
              </c:pt>
              <c:pt idx="8">
                <c:v>842.64819989714522</c:v>
              </c:pt>
              <c:pt idx="9">
                <c:v>828.09881689072915</c:v>
              </c:pt>
              <c:pt idx="10">
                <c:v>808.59768764034823</c:v>
              </c:pt>
              <c:pt idx="11">
                <c:v>791.9552483838396</c:v>
              </c:pt>
              <c:pt idx="12">
                <c:v>792.23462598967217</c:v>
              </c:pt>
              <c:pt idx="13">
                <c:v>791.07117548226563</c:v>
              </c:pt>
              <c:pt idx="14">
                <c:v>790.05878774901169</c:v>
              </c:pt>
              <c:pt idx="15">
                <c:v>787.37400924416488</c:v>
              </c:pt>
              <c:pt idx="16">
                <c:v>787.50575841235445</c:v>
              </c:pt>
              <c:pt idx="17">
                <c:v>792.06161055285304</c:v>
              </c:pt>
              <c:pt idx="18">
                <c:v>798.37182671224491</c:v>
              </c:pt>
              <c:pt idx="19">
                <c:v>798.65473466774085</c:v>
              </c:pt>
              <c:pt idx="20">
                <c:v>804.65598769977078</c:v>
              </c:pt>
              <c:pt idx="21">
                <c:v>811.29696592644893</c:v>
              </c:pt>
              <c:pt idx="22">
                <c:v>819.07770568830381</c:v>
              </c:pt>
              <c:pt idx="23">
                <c:v>822.10754307633329</c:v>
              </c:pt>
              <c:pt idx="24">
                <c:v>821.90063076582294</c:v>
              </c:pt>
              <c:pt idx="25">
                <c:v>827.15897076949932</c:v>
              </c:pt>
              <c:pt idx="26">
                <c:v>822.43843118492453</c:v>
              </c:pt>
              <c:pt idx="27">
                <c:v>822.61850061691814</c:v>
              </c:pt>
              <c:pt idx="28">
                <c:v>823.08108583666944</c:v>
              </c:pt>
              <c:pt idx="29">
                <c:v>824.66438632799793</c:v>
              </c:pt>
              <c:pt idx="30">
                <c:v>825.80113200402457</c:v>
              </c:pt>
              <c:pt idx="31">
                <c:v>829.02584466963378</c:v>
              </c:pt>
              <c:pt idx="32">
                <c:v>832.510466173586</c:v>
              </c:pt>
              <c:pt idx="33">
                <c:v>835.89713451217312</c:v>
              </c:pt>
              <c:pt idx="34">
                <c:v>840.36758303742999</c:v>
              </c:pt>
              <c:pt idx="35">
                <c:v>843.5653702710531</c:v>
              </c:pt>
              <c:pt idx="36">
                <c:v>846.0297685276829</c:v>
              </c:pt>
              <c:pt idx="37">
                <c:v>843.01258753937975</c:v>
              </c:pt>
              <c:pt idx="38">
                <c:v>840.31873185671373</c:v>
              </c:pt>
              <c:pt idx="39">
                <c:v>843.95124049490846</c:v>
              </c:pt>
              <c:pt idx="40">
                <c:v>848.35480865798968</c:v>
              </c:pt>
              <c:pt idx="41">
                <c:v>851.46097619590148</c:v>
              </c:pt>
              <c:pt idx="42">
                <c:v>854.82855806883117</c:v>
              </c:pt>
              <c:pt idx="43">
                <c:v>861.13620531355696</c:v>
              </c:pt>
              <c:pt idx="44">
                <c:v>868.3466172895811</c:v>
              </c:pt>
              <c:pt idx="45">
                <c:v>871.78536434035823</c:v>
              </c:pt>
              <c:pt idx="46">
                <c:v>875.54547190980827</c:v>
              </c:pt>
              <c:pt idx="47">
                <c:v>885.24556257619827</c:v>
              </c:pt>
              <c:pt idx="48">
                <c:v>882.48219737666386</c:v>
              </c:pt>
              <c:pt idx="49">
                <c:v>889.66641740275588</c:v>
              </c:pt>
              <c:pt idx="50">
                <c:v>905.13295063723331</c:v>
              </c:pt>
              <c:pt idx="51">
                <c:v>934.36611846617996</c:v>
              </c:pt>
              <c:pt idx="52">
                <c:v>926.89231426160973</c:v>
              </c:pt>
              <c:pt idx="53">
                <c:v>903.51137198185972</c:v>
              </c:pt>
              <c:pt idx="54">
                <c:v>877.19219098295673</c:v>
              </c:pt>
              <c:pt idx="55">
                <c:v>877.56783147855754</c:v>
              </c:pt>
              <c:pt idx="56">
                <c:v>885.63118790292458</c:v>
              </c:pt>
              <c:pt idx="57">
                <c:v>909.0798289685124</c:v>
              </c:pt>
              <c:pt idx="58">
                <c:v>926.43501464840313</c:v>
              </c:pt>
              <c:pt idx="59">
                <c:v>925.81040860385542</c:v>
              </c:pt>
              <c:pt idx="60">
                <c:v>941.48663635852483</c:v>
              </c:pt>
              <c:pt idx="61">
                <c:v>938.53004359148656</c:v>
              </c:pt>
              <c:pt idx="62">
                <c:v>963.74125182528201</c:v>
              </c:pt>
              <c:pt idx="63">
                <c:v>982.12805197052603</c:v>
              </c:pt>
              <c:pt idx="64">
                <c:v>909.04861783563717</c:v>
              </c:pt>
              <c:pt idx="65">
                <c:v>1022.98211887754</c:v>
              </c:pt>
              <c:pt idx="66">
                <c:v>1033.4086328737569</c:v>
              </c:pt>
              <c:pt idx="67">
                <c:v>1025.7370006162205</c:v>
              </c:pt>
              <c:pt idx="68">
                <c:v>1088.5122126760521</c:v>
              </c:pt>
              <c:pt idx="69">
                <c:v>1102.6343772931045</c:v>
              </c:pt>
              <c:pt idx="70">
                <c:v>1082.4169428429725</c:v>
              </c:pt>
              <c:pt idx="71">
                <c:v>1068.9801599379966</c:v>
              </c:pt>
              <c:pt idx="72">
                <c:v>1087.1054989531822</c:v>
              </c:pt>
              <c:pt idx="73">
                <c:v>1079.9590892580168</c:v>
              </c:pt>
              <c:pt idx="74">
                <c:v>1097.9864859601796</c:v>
              </c:pt>
              <c:pt idx="75">
                <c:v>1110.134943173915</c:v>
              </c:pt>
              <c:pt idx="76">
                <c:v>1111.0467867186539</c:v>
              </c:pt>
              <c:pt idx="77">
                <c:v>1082.2529299315447</c:v>
              </c:pt>
              <c:pt idx="78">
                <c:v>1094.0437726622874</c:v>
              </c:pt>
              <c:pt idx="79">
                <c:v>1134.3899075274749</c:v>
              </c:pt>
              <c:pt idx="80">
                <c:v>1156.5120027966491</c:v>
              </c:pt>
              <c:pt idx="81">
                <c:v>1133.2819985038011</c:v>
              </c:pt>
              <c:pt idx="82">
                <c:v>1152.645311448772</c:v>
              </c:pt>
              <c:pt idx="83">
                <c:v>1241.3078245616321</c:v>
              </c:pt>
              <c:pt idx="84">
                <c:v>1205.9966048410599</c:v>
              </c:pt>
              <c:pt idx="85">
                <c:v>1292.5380510267923</c:v>
              </c:pt>
              <c:pt idx="86">
                <c:v>1335.0842704322574</c:v>
              </c:pt>
              <c:pt idx="87">
                <c:v>1259.4644061811048</c:v>
              </c:pt>
              <c:pt idx="88">
                <c:v>1258.2722629242041</c:v>
              </c:pt>
              <c:pt idx="89">
                <c:v>1333.1554102878185</c:v>
              </c:pt>
              <c:pt idx="90">
                <c:v>1450.5301618430244</c:v>
              </c:pt>
              <c:pt idx="91">
                <c:v>1709.8236339124137</c:v>
              </c:pt>
              <c:pt idx="92">
                <c:v>1587.75006100678</c:v>
              </c:pt>
              <c:pt idx="93">
                <c:v>1565.4907280729399</c:v>
              </c:pt>
              <c:pt idx="94">
                <c:v>1554.2641712036695</c:v>
              </c:pt>
              <c:pt idx="95">
                <c:v>1729.0051900521207</c:v>
              </c:pt>
              <c:pt idx="96">
                <c:v>1661.0466321013678</c:v>
              </c:pt>
              <c:pt idx="97">
                <c:v>1819.2002709075789</c:v>
              </c:pt>
              <c:pt idx="98">
                <c:v>1823.6874914937039</c:v>
              </c:pt>
              <c:pt idx="99">
                <c:v>1777.9463491895394</c:v>
              </c:pt>
              <c:pt idx="100">
                <c:v>1813.6898320760088</c:v>
              </c:pt>
              <c:pt idx="101">
                <c:v>1850.3789069422028</c:v>
              </c:pt>
              <c:pt idx="102">
                <c:v>1793.2873168922308</c:v>
              </c:pt>
              <c:pt idx="103">
                <c:v>1862.6780151647517</c:v>
              </c:pt>
              <c:pt idx="104">
                <c:v>1894.9282249470293</c:v>
              </c:pt>
              <c:pt idx="105">
                <c:v>2077.2673692220496</c:v>
              </c:pt>
              <c:pt idx="106">
                <c:v>2197.4148932956923</c:v>
              </c:pt>
              <c:pt idx="107">
                <c:v>2175.3553248367093</c:v>
              </c:pt>
              <c:pt idx="108">
                <c:v>2152.6784709473804</c:v>
              </c:pt>
              <c:pt idx="109">
                <c:v>2311.4704811212737</c:v>
              </c:pt>
              <c:pt idx="110">
                <c:v>2512.9625041646104</c:v>
              </c:pt>
              <c:pt idx="111">
                <c:v>2593.3311798681334</c:v>
              </c:pt>
              <c:pt idx="112">
                <c:v>2634.7228793309828</c:v>
              </c:pt>
              <c:pt idx="113">
                <c:v>2560.535036187774</c:v>
              </c:pt>
              <c:pt idx="114">
                <c:v>2418.3357891757487</c:v>
              </c:pt>
              <c:pt idx="115">
                <c:v>2417.0674274049006</c:v>
              </c:pt>
              <c:pt idx="116">
                <c:v>2448.9876349919728</c:v>
              </c:pt>
              <c:pt idx="117">
                <c:v>2315.530663364897</c:v>
              </c:pt>
              <c:pt idx="118">
                <c:v>2191.4521968897147</c:v>
              </c:pt>
              <c:pt idx="119">
                <c:v>2242.6119320172975</c:v>
              </c:pt>
              <c:pt idx="120">
                <c:v>2279.5392299649743</c:v>
              </c:pt>
              <c:pt idx="121">
                <c:v>2100.7888155024784</c:v>
              </c:pt>
              <c:pt idx="122">
                <c:v>2200.0223418303849</c:v>
              </c:pt>
              <c:pt idx="123">
                <c:v>2540.7534058029673</c:v>
              </c:pt>
              <c:pt idx="124">
                <c:v>2585.8208307836167</c:v>
              </c:pt>
              <c:pt idx="125">
                <c:v>2705.8017349715683</c:v>
              </c:pt>
              <c:pt idx="126">
                <c:v>2507.5574683287491</c:v>
              </c:pt>
              <c:pt idx="127">
                <c:v>2524.1011990399802</c:v>
              </c:pt>
              <c:pt idx="128">
                <c:v>2954.5440917726387</c:v>
              </c:pt>
              <c:pt idx="129">
                <c:v>2735.0920775886193</c:v>
              </c:pt>
              <c:pt idx="130">
                <c:v>2451.8636271225669</c:v>
              </c:pt>
              <c:pt idx="131">
                <c:v>2307.5257171523349</c:v>
              </c:pt>
              <c:pt idx="132">
                <c:v>2314.1811000264224</c:v>
              </c:pt>
              <c:pt idx="133">
                <c:v>2347.1888594938291</c:v>
              </c:pt>
              <c:pt idx="134">
                <c:v>2747.3994696744398</c:v>
              </c:pt>
              <c:pt idx="135">
                <c:v>2703.3652986143134</c:v>
              </c:pt>
              <c:pt idx="136">
                <c:v>2667.1141226691216</c:v>
              </c:pt>
              <c:pt idx="137">
                <c:v>2894.7486382046209</c:v>
              </c:pt>
              <c:pt idx="138">
                <c:v>2856.9657882935167</c:v>
              </c:pt>
              <c:pt idx="139">
                <c:v>2868.6635949112142</c:v>
              </c:pt>
              <c:pt idx="140">
                <c:v>2837.6150628173691</c:v>
              </c:pt>
              <c:pt idx="141">
                <c:v>2844.7700387436998</c:v>
              </c:pt>
              <c:pt idx="142">
                <c:v>2901.2330104200387</c:v>
              </c:pt>
              <c:pt idx="143">
                <c:v>3068.0898150136672</c:v>
              </c:pt>
              <c:pt idx="144">
                <c:v>3505.4810637924261</c:v>
              </c:pt>
              <c:pt idx="145">
                <c:v>3406.7770489030113</c:v>
              </c:pt>
              <c:pt idx="146">
                <c:v>3748.6685026526707</c:v>
              </c:pt>
              <c:pt idx="147">
                <c:v>3879.3273390188569</c:v>
              </c:pt>
              <c:pt idx="148">
                <c:v>4085.6839192915363</c:v>
              </c:pt>
              <c:pt idx="149">
                <c:v>4067.3782412006094</c:v>
              </c:pt>
              <c:pt idx="150">
                <c:v>3981.9071447043784</c:v>
              </c:pt>
              <c:pt idx="151">
                <c:v>4260.8792430838166</c:v>
              </c:pt>
              <c:pt idx="152">
                <c:v>3965.5477288421976</c:v>
              </c:pt>
              <c:pt idx="153">
                <c:v>4067.4823637468508</c:v>
              </c:pt>
              <c:pt idx="154">
                <c:v>4389.6498400140244</c:v>
              </c:pt>
              <c:pt idx="155">
                <c:v>4519.9925682843432</c:v>
              </c:pt>
              <c:pt idx="156">
                <c:v>4801.645402979595</c:v>
              </c:pt>
              <c:pt idx="157">
                <c:v>4936.1250170669164</c:v>
              </c:pt>
              <c:pt idx="158">
                <c:v>5178.4355875633401</c:v>
              </c:pt>
              <c:pt idx="159">
                <c:v>5229.4341726732682</c:v>
              </c:pt>
              <c:pt idx="160">
                <c:v>5566.7525339251797</c:v>
              </c:pt>
              <c:pt idx="161">
                <c:v>5751.8114539416156</c:v>
              </c:pt>
              <c:pt idx="162">
                <c:v>5808.6469521643166</c:v>
              </c:pt>
              <c:pt idx="163">
                <c:v>5735.3016112020987</c:v>
              </c:pt>
              <c:pt idx="164">
                <c:v>6007.5994227268247</c:v>
              </c:pt>
              <c:pt idx="165">
                <c:v>6189.8600831644208</c:v>
              </c:pt>
              <c:pt idx="166">
                <c:v>6313.0075879735978</c:v>
              </c:pt>
              <c:pt idx="167">
                <c:v>6418.7162106471897</c:v>
              </c:pt>
              <c:pt idx="168">
                <c:v>6749.6030380994916</c:v>
              </c:pt>
              <c:pt idx="169">
                <c:v>7044.7454234543566</c:v>
              </c:pt>
              <c:pt idx="170">
                <c:v>7334.7186534810307</c:v>
              </c:pt>
              <c:pt idx="171">
                <c:v>7621.7599026414136</c:v>
              </c:pt>
              <c:pt idx="172">
                <c:v>7972.7786431723207</c:v>
              </c:pt>
              <c:pt idx="173">
                <c:v>8406.7993106078648</c:v>
              </c:pt>
              <c:pt idx="174">
                <c:v>8722.4690517515392</c:v>
              </c:pt>
              <c:pt idx="175">
                <c:v>8838.9032393556608</c:v>
              </c:pt>
              <c:pt idx="176">
                <c:v>9129.7457834976558</c:v>
              </c:pt>
              <c:pt idx="177">
                <c:v>9358.5664795510456</c:v>
              </c:pt>
              <c:pt idx="178">
                <c:v>9557.6072115145162</c:v>
              </c:pt>
              <c:pt idx="179">
                <c:v>9936.413890928814</c:v>
              </c:pt>
              <c:pt idx="180">
                <c:v>10308.887375218897</c:v>
              </c:pt>
              <c:pt idx="181">
                <c:v>10210.84490042478</c:v>
              </c:pt>
              <c:pt idx="182">
                <c:v>9946.2207321411133</c:v>
              </c:pt>
              <c:pt idx="183">
                <c:v>9544.0562473933842</c:v>
              </c:pt>
              <c:pt idx="184">
                <c:v>9704.6907589027869</c:v>
              </c:pt>
              <c:pt idx="185">
                <c:v>9788.2642058530364</c:v>
              </c:pt>
              <c:pt idx="186">
                <c:v>9944.3743736587003</c:v>
              </c:pt>
              <c:pt idx="187">
                <c:v>10069.036591315313</c:v>
              </c:pt>
              <c:pt idx="188">
                <c:v>9940.8788179313033</c:v>
              </c:pt>
              <c:pt idx="189">
                <c:v>9910.2163354842196</c:v>
              </c:pt>
              <c:pt idx="190">
                <c:v>9737.0713494329484</c:v>
              </c:pt>
              <c:pt idx="191">
                <c:v>9867.2930445615275</c:v>
              </c:pt>
              <c:pt idx="192">
                <c:v>9958.5992925296287</c:v>
              </c:pt>
              <c:pt idx="193">
                <c:v>10175.395586593018</c:v>
              </c:pt>
              <c:pt idx="194">
                <c:v>10501.637694193387</c:v>
              </c:pt>
              <c:pt idx="195">
                <c:v>10426.564827155704</c:v>
              </c:pt>
              <c:pt idx="196">
                <c:v>10666.860899991701</c:v>
              </c:pt>
              <c:pt idx="197">
                <c:v>11057.201864024022</c:v>
              </c:pt>
              <c:pt idx="198">
                <c:v>11188.87987816048</c:v>
              </c:pt>
              <c:pt idx="199">
                <c:v>11062.36325308933</c:v>
              </c:pt>
              <c:pt idx="200">
                <c:v>11303.928656755921</c:v>
              </c:pt>
              <c:pt idx="201">
                <c:v>11204.638333419298</c:v>
              </c:pt>
              <c:pt idx="202">
                <c:v>11096.514261725413</c:v>
              </c:pt>
              <c:pt idx="203">
                <c:v>11206.813025749232</c:v>
              </c:pt>
              <c:pt idx="204">
                <c:v>11672.015486598579</c:v>
              </c:pt>
              <c:pt idx="205">
                <c:v>12017.15107076365</c:v>
              </c:pt>
              <c:pt idx="206">
                <c:v>12521.55727371586</c:v>
              </c:pt>
              <c:pt idx="207">
                <c:v>13037.003018874813</c:v>
              </c:pt>
              <c:pt idx="208">
                <c:v>13364.935416834944</c:v>
              </c:pt>
              <c:pt idx="209">
                <c:v>12926.075931316323</c:v>
              </c:pt>
              <c:pt idx="210">
                <c:v>13572.980936997281</c:v>
              </c:pt>
              <c:pt idx="211">
                <c:v>14027.953775802522</c:v>
              </c:pt>
              <c:pt idx="212">
                <c:v>14252.382046787474</c:v>
              </c:pt>
              <c:pt idx="213">
                <c:v>14506.431901400709</c:v>
              </c:pt>
              <c:pt idx="214">
                <c:v>14556.173339097271</c:v>
              </c:pt>
              <c:pt idx="215">
                <c:v>14491.645607854267</c:v>
              </c:pt>
              <c:pt idx="216">
                <c:v>14282.773962988014</c:v>
              </c:pt>
              <c:pt idx="217">
                <c:v>14381.414151076411</c:v>
              </c:pt>
              <c:pt idx="218">
                <c:v>14458.414863568009</c:v>
              </c:pt>
              <c:pt idx="219">
                <c:v>14401.326771550448</c:v>
              </c:pt>
              <c:pt idx="220">
                <c:v>13318.707832667686</c:v>
              </c:pt>
              <c:pt idx="221">
                <c:v>14180.552083391607</c:v>
              </c:pt>
              <c:pt idx="222">
                <c:v>14660.084120967887</c:v>
              </c:pt>
              <c:pt idx="223">
                <c:v>14882.578110289405</c:v>
              </c:pt>
              <c:pt idx="224">
                <c:v>15101.51677060618</c:v>
              </c:pt>
              <c:pt idx="225">
                <c:v>15210.709236223343</c:v>
              </c:pt>
              <c:pt idx="226">
                <c:v>15207.899779740366</c:v>
              </c:pt>
              <c:pt idx="227">
                <c:v>15205.090323257389</c:v>
              </c:pt>
              <c:pt idx="228">
                <c:v>15202.280866774412</c:v>
              </c:pt>
              <c:pt idx="229">
                <c:v>15199.471410291435</c:v>
              </c:pt>
              <c:pt idx="230">
                <c:v>15196.661953808458</c:v>
              </c:pt>
              <c:pt idx="231">
                <c:v>15193.852497325481</c:v>
              </c:pt>
              <c:pt idx="232">
                <c:v>15191.043040842504</c:v>
              </c:pt>
              <c:pt idx="233">
                <c:v>15188.233584359527</c:v>
              </c:pt>
              <c:pt idx="234">
                <c:v>15185.424127876549</c:v>
              </c:pt>
              <c:pt idx="235">
                <c:v>15182.614671393572</c:v>
              </c:pt>
              <c:pt idx="236">
                <c:v>15179.805214910595</c:v>
              </c:pt>
              <c:pt idx="237">
                <c:v>15176.995758427618</c:v>
              </c:pt>
              <c:pt idx="238">
                <c:v>15174.186301944641</c:v>
              </c:pt>
              <c:pt idx="239">
                <c:v>15171.376845461664</c:v>
              </c:pt>
              <c:pt idx="240">
                <c:v>15168.567388978687</c:v>
              </c:pt>
              <c:pt idx="241">
                <c:v>15165.75793249571</c:v>
              </c:pt>
              <c:pt idx="242">
                <c:v>15162.948476012732</c:v>
              </c:pt>
              <c:pt idx="243">
                <c:v>15160.139019529755</c:v>
              </c:pt>
              <c:pt idx="244">
                <c:v>15157.329563046778</c:v>
              </c:pt>
              <c:pt idx="245">
                <c:v>15154.520106563801</c:v>
              </c:pt>
              <c:pt idx="246">
                <c:v>15151.710650080824</c:v>
              </c:pt>
              <c:pt idx="247">
                <c:v>15148.901193597847</c:v>
              </c:pt>
              <c:pt idx="248">
                <c:v>15146.09173711487</c:v>
              </c:pt>
              <c:pt idx="249">
                <c:v>15143.282280631893</c:v>
              </c:pt>
              <c:pt idx="250">
                <c:v>15140.472824148916</c:v>
              </c:pt>
              <c:pt idx="251">
                <c:v>15137.663367665938</c:v>
              </c:pt>
              <c:pt idx="252">
                <c:v>15134.853911182961</c:v>
              </c:pt>
              <c:pt idx="253">
                <c:v>15132.044454699984</c:v>
              </c:pt>
              <c:pt idx="254">
                <c:v>15129.234998217007</c:v>
              </c:pt>
              <c:pt idx="255">
                <c:v>15126.42554173403</c:v>
              </c:pt>
              <c:pt idx="256">
                <c:v>15123.616085251053</c:v>
              </c:pt>
              <c:pt idx="257">
                <c:v>15120.806628768076</c:v>
              </c:pt>
              <c:pt idx="258">
                <c:v>15117.997172285099</c:v>
              </c:pt>
              <c:pt idx="259">
                <c:v>15115.187715802122</c:v>
              </c:pt>
              <c:pt idx="260">
                <c:v>15112.378259319144</c:v>
              </c:pt>
              <c:pt idx="261">
                <c:v>15109.568802836167</c:v>
              </c:pt>
              <c:pt idx="262">
                <c:v>15106.75934635319</c:v>
              </c:pt>
              <c:pt idx="263">
                <c:v>15103.949889870213</c:v>
              </c:pt>
              <c:pt idx="264">
                <c:v>15101.140433387236</c:v>
              </c:pt>
              <c:pt idx="265">
                <c:v>15098.330976904259</c:v>
              </c:pt>
              <c:pt idx="266">
                <c:v>15095.521520421282</c:v>
              </c:pt>
              <c:pt idx="267">
                <c:v>15092.712063938305</c:v>
              </c:pt>
              <c:pt idx="268">
                <c:v>15089.902607455328</c:v>
              </c:pt>
              <c:pt idx="269">
                <c:v>15087.09315097235</c:v>
              </c:pt>
              <c:pt idx="270">
                <c:v>15084.283694489373</c:v>
              </c:pt>
              <c:pt idx="271">
                <c:v>15081.474238006396</c:v>
              </c:pt>
              <c:pt idx="272">
                <c:v>15078.664781523419</c:v>
              </c:pt>
              <c:pt idx="273">
                <c:v>15075.855325040442</c:v>
              </c:pt>
              <c:pt idx="274">
                <c:v>15073.045868557465</c:v>
              </c:pt>
              <c:pt idx="275">
                <c:v>15070.236412074488</c:v>
              </c:pt>
              <c:pt idx="276">
                <c:v>15067.426955591511</c:v>
              </c:pt>
              <c:pt idx="277">
                <c:v>15064.617499108534</c:v>
              </c:pt>
              <c:pt idx="278">
                <c:v>15061.808042625556</c:v>
              </c:pt>
              <c:pt idx="279">
                <c:v>15058.998586142579</c:v>
              </c:pt>
              <c:pt idx="280">
                <c:v>15056.189129659602</c:v>
              </c:pt>
              <c:pt idx="281">
                <c:v>15053.379673176625</c:v>
              </c:pt>
              <c:pt idx="282">
                <c:v>15050.570216693648</c:v>
              </c:pt>
              <c:pt idx="283">
                <c:v>15047.760760210671</c:v>
              </c:pt>
              <c:pt idx="284">
                <c:v>15044.951303727694</c:v>
              </c:pt>
              <c:pt idx="285">
                <c:v>15042.141847244717</c:v>
              </c:pt>
              <c:pt idx="286">
                <c:v>15039.33239076174</c:v>
              </c:pt>
              <c:pt idx="287">
                <c:v>15036.522934278762</c:v>
              </c:pt>
              <c:pt idx="288">
                <c:v>15033.713477795785</c:v>
              </c:pt>
              <c:pt idx="289">
                <c:v>15030.904021312808</c:v>
              </c:pt>
              <c:pt idx="290">
                <c:v>15028.094564829831</c:v>
              </c:pt>
              <c:pt idx="291">
                <c:v>15025.285108346854</c:v>
              </c:pt>
              <c:pt idx="292">
                <c:v>15022.475651863877</c:v>
              </c:pt>
              <c:pt idx="293">
                <c:v>15019.6661953809</c:v>
              </c:pt>
              <c:pt idx="294">
                <c:v>15016.856738897923</c:v>
              </c:pt>
              <c:pt idx="295">
                <c:v>15014.047282414946</c:v>
              </c:pt>
              <c:pt idx="296">
                <c:v>15011.237825931968</c:v>
              </c:pt>
              <c:pt idx="297">
                <c:v>15008.428369448991</c:v>
              </c:pt>
              <c:pt idx="298">
                <c:v>15005.618912966014</c:v>
              </c:pt>
              <c:pt idx="299">
                <c:v>15002.809456483037</c:v>
              </c:pt>
              <c:pt idx="300">
                <c:v>15000</c:v>
              </c:pt>
            </c:numLit>
          </c:val>
          <c:smooth val="1"/>
          <c:extLst>
            <c:ext xmlns:c16="http://schemas.microsoft.com/office/drawing/2014/chart" uri="{C3380CC4-5D6E-409C-BE32-E72D297353CC}">
              <c16:uniqueId val="{00000002-38D6-440B-B4F6-A8D976F33034}"/>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838.28473479365334</c:v>
              </c:pt>
              <c:pt idx="1">
                <c:v>842.41648972992641</c:v>
              </c:pt>
              <c:pt idx="2">
                <c:v>846.57174746230271</c:v>
              </c:pt>
              <c:pt idx="3">
                <c:v>850.75077108022276</c:v>
              </c:pt>
              <c:pt idx="4">
                <c:v>854.95361358322486</c:v>
              </c:pt>
              <c:pt idx="5">
                <c:v>859.1804982285845</c:v>
              </c:pt>
              <c:pt idx="6">
                <c:v>863.43160629203237</c:v>
              </c:pt>
              <c:pt idx="7">
                <c:v>867.70693591251552</c:v>
              </c:pt>
              <c:pt idx="8">
                <c:v>872.00702551878976</c:v>
              </c:pt>
              <c:pt idx="9">
                <c:v>876.33168437670088</c:v>
              </c:pt>
              <c:pt idx="10">
                <c:v>880.68128193583129</c:v>
              </c:pt>
              <c:pt idx="11">
                <c:v>885.05598887090855</c:v>
              </c:pt>
              <c:pt idx="12">
                <c:v>889.45578150485494</c:v>
              </c:pt>
              <c:pt idx="13">
                <c:v>893.88136157674285</c:v>
              </c:pt>
              <c:pt idx="14">
                <c:v>898.33222748807975</c:v>
              </c:pt>
              <c:pt idx="15">
                <c:v>902.80904633662396</c:v>
              </c:pt>
              <c:pt idx="16">
                <c:v>907.31186560125411</c:v>
              </c:pt>
              <c:pt idx="17">
                <c:v>911.84093675207146</c:v>
              </c:pt>
              <c:pt idx="18">
                <c:v>916.39646626722561</c:v>
              </c:pt>
              <c:pt idx="19">
                <c:v>920.97834298630789</c:v>
              </c:pt>
              <c:pt idx="20">
                <c:v>925.58736645152476</c:v>
              </c:pt>
              <c:pt idx="21">
                <c:v>931.77590635007095</c:v>
              </c:pt>
              <c:pt idx="22">
                <c:v>938.01722834393445</c:v>
              </c:pt>
              <c:pt idx="23">
                <c:v>944.31264658401517</c:v>
              </c:pt>
              <c:pt idx="24">
                <c:v>950.6621240748899</c:v>
              </c:pt>
              <c:pt idx="25">
                <c:v>957.06616336376374</c:v>
              </c:pt>
              <c:pt idx="26">
                <c:v>963.52539187067362</c:v>
              </c:pt>
              <c:pt idx="27">
                <c:v>970.04035536308777</c:v>
              </c:pt>
              <c:pt idx="28">
                <c:v>976.61164467197591</c:v>
              </c:pt>
              <c:pt idx="29">
                <c:v>983.23959704596746</c:v>
              </c:pt>
              <c:pt idx="30">
                <c:v>989.92498751306607</c:v>
              </c:pt>
              <c:pt idx="31">
                <c:v>996.69773591986359</c:v>
              </c:pt>
              <c:pt idx="32">
                <c:v>1003.5117461994734</c:v>
              </c:pt>
              <c:pt idx="33">
                <c:v>1010.3831302033888</c:v>
              </c:pt>
              <c:pt idx="34">
                <c:v>1017.3123991012385</c:v>
              </c:pt>
              <c:pt idx="35">
                <c:v>1024.2613841320531</c:v>
              </c:pt>
              <c:pt idx="36">
                <c:v>1031.2926282083893</c:v>
              </c:pt>
              <c:pt idx="37">
                <c:v>1038.3833272179641</c:v>
              </c:pt>
              <c:pt idx="38">
                <c:v>1045.5338510116474</c:v>
              </c:pt>
              <c:pt idx="39">
                <c:v>1052.74499563061</c:v>
              </c:pt>
              <c:pt idx="40">
                <c:v>1060.0209652734272</c:v>
              </c:pt>
              <c:pt idx="41">
                <c:v>1067.3764497937329</c:v>
              </c:pt>
              <c:pt idx="42">
                <c:v>1074.7947311097755</c:v>
              </c:pt>
              <c:pt idx="43">
                <c:v>1082.2752433635658</c:v>
              </c:pt>
              <c:pt idx="44">
                <c:v>1089.8196395132657</c:v>
              </c:pt>
              <c:pt idx="45">
                <c:v>1097.4284442081703</c:v>
              </c:pt>
              <c:pt idx="46">
                <c:v>1105.1023351495539</c:v>
              </c:pt>
              <c:pt idx="47">
                <c:v>1112.8407883337156</c:v>
              </c:pt>
              <c:pt idx="48">
                <c:v>1120.657970359515</c:v>
              </c:pt>
              <c:pt idx="49">
                <c:v>1128.5435627128581</c:v>
              </c:pt>
              <c:pt idx="50">
                <c:v>1136.4994556757001</c:v>
              </c:pt>
              <c:pt idx="51">
                <c:v>1144.6160140173517</c:v>
              </c:pt>
              <c:pt idx="52">
                <c:v>1152.804287751306</c:v>
              </c:pt>
              <c:pt idx="53">
                <c:v>1161.0651167705144</c:v>
              </c:pt>
              <c:pt idx="54">
                <c:v>1169.3988723043444</c:v>
              </c:pt>
              <c:pt idx="55">
                <c:v>1177.8066049179747</c:v>
              </c:pt>
              <c:pt idx="56">
                <c:v>1186.2342154375724</c:v>
              </c:pt>
              <c:pt idx="57">
                <c:v>1194.5386794214173</c:v>
              </c:pt>
              <c:pt idx="58">
                <c:v>1202.8427793228743</c:v>
              </c:pt>
              <c:pt idx="59">
                <c:v>1211.1489107807759</c:v>
              </c:pt>
              <c:pt idx="60">
                <c:v>1219.4654220872103</c:v>
              </c:pt>
              <c:pt idx="61">
                <c:v>1228.0151445300419</c:v>
              </c:pt>
              <c:pt idx="62">
                <c:v>1237.022790332102</c:v>
              </c:pt>
              <c:pt idx="63">
                <c:v>1246.1179612271153</c:v>
              </c:pt>
              <c:pt idx="64">
                <c:v>1255.3015426045438</c:v>
              </c:pt>
              <c:pt idx="65">
                <c:v>1264.5778807245015</c:v>
              </c:pt>
              <c:pt idx="66">
                <c:v>1273.8673822484895</c:v>
              </c:pt>
              <c:pt idx="67">
                <c:v>1283.8573172844046</c:v>
              </c:pt>
              <c:pt idx="68">
                <c:v>1294.0253262318474</c:v>
              </c:pt>
              <c:pt idx="69">
                <c:v>1304.3766864564473</c:v>
              </c:pt>
              <c:pt idx="70">
                <c:v>1314.9502620508631</c:v>
              </c:pt>
              <c:pt idx="71">
                <c:v>1332.8853659405445</c:v>
              </c:pt>
              <c:pt idx="72">
                <c:v>1351.1411668420285</c:v>
              </c:pt>
              <c:pt idx="73">
                <c:v>1373.6307101919442</c:v>
              </c:pt>
              <c:pt idx="74">
                <c:v>1391.8037279189466</c:v>
              </c:pt>
              <c:pt idx="75">
                <c:v>1410.2746407365162</c:v>
              </c:pt>
              <c:pt idx="76">
                <c:v>1428.9029471315669</c:v>
              </c:pt>
              <c:pt idx="77">
                <c:v>1447.7049448973235</c:v>
              </c:pt>
              <c:pt idx="78">
                <c:v>1466.7922778752722</c:v>
              </c:pt>
              <c:pt idx="79">
                <c:v>1486.3240335016465</c:v>
              </c:pt>
              <c:pt idx="80">
                <c:v>1506.1954641795994</c:v>
              </c:pt>
              <c:pt idx="81">
                <c:v>1526.1489411869632</c:v>
              </c:pt>
              <c:pt idx="82">
                <c:v>1546.4308979929251</c:v>
              </c:pt>
              <c:pt idx="83">
                <c:v>1566.9673327581099</c:v>
              </c:pt>
              <c:pt idx="84">
                <c:v>1587.8737454914578</c:v>
              </c:pt>
              <c:pt idx="85">
                <c:v>1609.1469628195407</c:v>
              </c:pt>
              <c:pt idx="86">
                <c:v>1630.7318759632069</c:v>
              </c:pt>
              <c:pt idx="87">
                <c:v>1652.5858516599885</c:v>
              </c:pt>
              <c:pt idx="88">
                <c:v>1674.7946973150708</c:v>
              </c:pt>
              <c:pt idx="89">
                <c:v>1697.3265839710714</c:v>
              </c:pt>
              <c:pt idx="90">
                <c:v>1720.0993748930834</c:v>
              </c:pt>
              <c:pt idx="91">
                <c:v>1742.5308053216468</c:v>
              </c:pt>
              <c:pt idx="92">
                <c:v>1765.3344822953736</c:v>
              </c:pt>
              <c:pt idx="93">
                <c:v>1788.4498556797366</c:v>
              </c:pt>
              <c:pt idx="94">
                <c:v>1811.7639661944704</c:v>
              </c:pt>
              <c:pt idx="95">
                <c:v>1835.5042880717385</c:v>
              </c:pt>
              <c:pt idx="96">
                <c:v>1859.5765031594331</c:v>
              </c:pt>
              <c:pt idx="97">
                <c:v>1884.7380878286815</c:v>
              </c:pt>
              <c:pt idx="98">
                <c:v>1909.8921743386943</c:v>
              </c:pt>
              <c:pt idx="99">
                <c:v>1934.9115988218703</c:v>
              </c:pt>
              <c:pt idx="100">
                <c:v>1960.3687345912908</c:v>
              </c:pt>
              <c:pt idx="101">
                <c:v>1985.4365921339029</c:v>
              </c:pt>
              <c:pt idx="102">
                <c:v>2011.583988319727</c:v>
              </c:pt>
              <c:pt idx="103">
                <c:v>2038.8542444878751</c:v>
              </c:pt>
              <c:pt idx="104">
                <c:v>2066.9739116208716</c:v>
              </c:pt>
              <c:pt idx="105">
                <c:v>2094.4624294900882</c:v>
              </c:pt>
              <c:pt idx="106">
                <c:v>2122.3374694580793</c:v>
              </c:pt>
              <c:pt idx="107">
                <c:v>2150.711864486424</c:v>
              </c:pt>
              <c:pt idx="108">
                <c:v>2179.4506059417499</c:v>
              </c:pt>
              <c:pt idx="109">
                <c:v>2208.7940083358098</c:v>
              </c:pt>
              <c:pt idx="110">
                <c:v>2238.0653916515103</c:v>
              </c:pt>
              <c:pt idx="111">
                <c:v>2239.9410934295993</c:v>
              </c:pt>
              <c:pt idx="112">
                <c:v>2238.3670699087679</c:v>
              </c:pt>
              <c:pt idx="113">
                <c:v>2238.5691661296351</c:v>
              </c:pt>
              <c:pt idx="114">
                <c:v>2168.9859160126043</c:v>
              </c:pt>
              <c:pt idx="115">
                <c:v>2109.1805028249569</c:v>
              </c:pt>
              <c:pt idx="116">
                <c:v>2059.5518822157205</c:v>
              </c:pt>
              <c:pt idx="117">
                <c:v>2019.3543286754914</c:v>
              </c:pt>
              <c:pt idx="118">
                <c:v>1985.8438183392195</c:v>
              </c:pt>
              <c:pt idx="119">
                <c:v>2024.3869401147483</c:v>
              </c:pt>
              <c:pt idx="120">
                <c:v>2063.2557792715647</c:v>
              </c:pt>
              <c:pt idx="121">
                <c:v>2102.9999679070747</c:v>
              </c:pt>
              <c:pt idx="122">
                <c:v>2141.6464551787326</c:v>
              </c:pt>
              <c:pt idx="123">
                <c:v>2179.7464103681932</c:v>
              </c:pt>
              <c:pt idx="124">
                <c:v>2229.5248980484917</c:v>
              </c:pt>
              <c:pt idx="125">
                <c:v>2292.8381062431049</c:v>
              </c:pt>
              <c:pt idx="126">
                <c:v>2387.7674765040138</c:v>
              </c:pt>
              <c:pt idx="127">
                <c:v>2349.6524217530186</c:v>
              </c:pt>
              <c:pt idx="128">
                <c:v>2413.9031405742226</c:v>
              </c:pt>
              <c:pt idx="129">
                <c:v>2513.132871664593</c:v>
              </c:pt>
              <c:pt idx="130">
                <c:v>2551.9075756842685</c:v>
              </c:pt>
              <c:pt idx="131">
                <c:v>2603.7790773609609</c:v>
              </c:pt>
              <c:pt idx="132">
                <c:v>2572.0278271703337</c:v>
              </c:pt>
              <c:pt idx="133">
                <c:v>2668.9912684926935</c:v>
              </c:pt>
              <c:pt idx="134">
                <c:v>2697.8321691510091</c:v>
              </c:pt>
              <c:pt idx="135">
                <c:v>2725.1974188530512</c:v>
              </c:pt>
              <c:pt idx="136">
                <c:v>2878.5236316873675</c:v>
              </c:pt>
              <c:pt idx="137">
                <c:v>2917.5785737677729</c:v>
              </c:pt>
              <c:pt idx="138">
                <c:v>3005.6090869372429</c:v>
              </c:pt>
              <c:pt idx="139">
                <c:v>3074.7107854545434</c:v>
              </c:pt>
              <c:pt idx="140">
                <c:v>3016.5737399976097</c:v>
              </c:pt>
              <c:pt idx="141">
                <c:v>2942.6048953365025</c:v>
              </c:pt>
              <c:pt idx="142">
                <c:v>2988.8743281206498</c:v>
              </c:pt>
              <c:pt idx="143">
                <c:v>2919.9998165989791</c:v>
              </c:pt>
              <c:pt idx="144">
                <c:v>2897.381888595587</c:v>
              </c:pt>
              <c:pt idx="145">
                <c:v>2809.972455894449</c:v>
              </c:pt>
              <c:pt idx="146">
                <c:v>2995.6534545807408</c:v>
              </c:pt>
              <c:pt idx="147">
                <c:v>3041.4021319128624</c:v>
              </c:pt>
              <c:pt idx="148">
                <c:v>3152.8785856560316</c:v>
              </c:pt>
              <c:pt idx="149">
                <c:v>3106.3249785032681</c:v>
              </c:pt>
              <c:pt idx="150">
                <c:v>3185.3718215248809</c:v>
              </c:pt>
              <c:pt idx="151">
                <c:v>3266.2090220876662</c:v>
              </c:pt>
              <c:pt idx="152">
                <c:v>3361.4986724828386</c:v>
              </c:pt>
              <c:pt idx="153">
                <c:v>3455.3267367048643</c:v>
              </c:pt>
              <c:pt idx="154">
                <c:v>3420.2221143021479</c:v>
              </c:pt>
              <c:pt idx="155">
                <c:v>3469.6230939840407</c:v>
              </c:pt>
              <c:pt idx="156">
                <c:v>3581.9565589066451</c:v>
              </c:pt>
              <c:pt idx="157">
                <c:v>3787.3365872335457</c:v>
              </c:pt>
              <c:pt idx="158">
                <c:v>3909.1399299530917</c:v>
              </c:pt>
              <c:pt idx="159">
                <c:v>4108.8647487401668</c:v>
              </c:pt>
              <c:pt idx="160">
                <c:v>4240.8366729682293</c:v>
              </c:pt>
              <c:pt idx="161">
                <c:v>4226.4458884743708</c:v>
              </c:pt>
              <c:pt idx="162">
                <c:v>4258.6043309119896</c:v>
              </c:pt>
              <c:pt idx="163">
                <c:v>4617.9104028994079</c:v>
              </c:pt>
              <c:pt idx="164">
                <c:v>4832.931070218322</c:v>
              </c:pt>
              <c:pt idx="165">
                <c:v>5095.9787482410165</c:v>
              </c:pt>
              <c:pt idx="166">
                <c:v>5374.4612861314572</c:v>
              </c:pt>
              <c:pt idx="167">
                <c:v>5614.7077339013877</c:v>
              </c:pt>
              <c:pt idx="168">
                <c:v>5952.6381726717082</c:v>
              </c:pt>
              <c:pt idx="169">
                <c:v>6284.6177460047184</c:v>
              </c:pt>
              <c:pt idx="170">
                <c:v>6609.6044891944748</c:v>
              </c:pt>
              <c:pt idx="171">
                <c:v>6953.8938379382944</c:v>
              </c:pt>
              <c:pt idx="172">
                <c:v>7543.8679480326573</c:v>
              </c:pt>
              <c:pt idx="173">
                <c:v>7937.1746487476339</c:v>
              </c:pt>
              <c:pt idx="174">
                <c:v>9808.1793080997159</c:v>
              </c:pt>
              <c:pt idx="175">
                <c:v>9758.5243344259634</c:v>
              </c:pt>
              <c:pt idx="176">
                <c:v>10697.407438384267</c:v>
              </c:pt>
              <c:pt idx="177">
                <c:v>10932.561666517495</c:v>
              </c:pt>
              <c:pt idx="178">
                <c:v>10591.242258765727</c:v>
              </c:pt>
              <c:pt idx="179">
                <c:v>10865.334843407167</c:v>
              </c:pt>
              <c:pt idx="180">
                <c:v>10520.948505117374</c:v>
              </c:pt>
              <c:pt idx="181">
                <c:v>10059.418453699622</c:v>
              </c:pt>
              <c:pt idx="182">
                <c:v>9481.4134780059012</c:v>
              </c:pt>
              <c:pt idx="183">
                <c:v>9217.1383034425999</c:v>
              </c:pt>
              <c:pt idx="184">
                <c:v>9092.787925075907</c:v>
              </c:pt>
              <c:pt idx="185">
                <c:v>8864.7462674928574</c:v>
              </c:pt>
              <c:pt idx="186">
                <c:v>8851.205173529308</c:v>
              </c:pt>
              <c:pt idx="187">
                <c:v>8796.4746774599298</c:v>
              </c:pt>
              <c:pt idx="188">
                <c:v>8819.7468741932589</c:v>
              </c:pt>
              <c:pt idx="189">
                <c:v>8717.8251914744487</c:v>
              </c:pt>
              <c:pt idx="190">
                <c:v>9179.0147646478326</c:v>
              </c:pt>
              <c:pt idx="191">
                <c:v>9172.0258019377998</c:v>
              </c:pt>
              <c:pt idx="192">
                <c:v>9462.8135745477648</c:v>
              </c:pt>
              <c:pt idx="193">
                <c:v>9591.4083577740694</c:v>
              </c:pt>
              <c:pt idx="194">
                <c:v>9476.2750912444553</c:v>
              </c:pt>
              <c:pt idx="195">
                <c:v>9567.8333291501167</c:v>
              </c:pt>
              <c:pt idx="196">
                <c:v>9992.7002423347185</c:v>
              </c:pt>
              <c:pt idx="197">
                <c:v>10273.090325525771</c:v>
              </c:pt>
              <c:pt idx="198">
                <c:v>10538.126924106666</c:v>
              </c:pt>
              <c:pt idx="199">
                <c:v>10477.579114235299</c:v>
              </c:pt>
              <c:pt idx="200">
                <c:v>10809.297551049116</c:v>
              </c:pt>
              <c:pt idx="201">
                <c:v>10643.442867076576</c:v>
              </c:pt>
              <c:pt idx="202">
                <c:v>10721.24467266481</c:v>
              </c:pt>
              <c:pt idx="203">
                <c:v>11040.39535521126</c:v>
              </c:pt>
              <c:pt idx="204">
                <c:v>11723.054589182435</c:v>
              </c:pt>
              <c:pt idx="205">
                <c:v>12167.599807769095</c:v>
              </c:pt>
              <c:pt idx="206">
                <c:v>12624.307537451508</c:v>
              </c:pt>
              <c:pt idx="207">
                <c:v>13013.563696066187</c:v>
              </c:pt>
              <c:pt idx="208">
                <c:v>13293.181591726483</c:v>
              </c:pt>
              <c:pt idx="209">
                <c:v>13080.672823718151</c:v>
              </c:pt>
              <c:pt idx="210">
                <c:v>13514.772684806177</c:v>
              </c:pt>
              <c:pt idx="211">
                <c:v>13928.36247837281</c:v>
              </c:pt>
              <c:pt idx="212">
                <c:v>14172.026559537404</c:v>
              </c:pt>
              <c:pt idx="213">
                <c:v>14298.178601535688</c:v>
              </c:pt>
              <c:pt idx="214">
                <c:v>14422.938626838069</c:v>
              </c:pt>
              <c:pt idx="215">
                <c:v>14634.447959053505</c:v>
              </c:pt>
              <c:pt idx="216">
                <c:v>14955.643464513762</c:v>
              </c:pt>
              <c:pt idx="217">
                <c:v>15183.538637847107</c:v>
              </c:pt>
              <c:pt idx="218">
                <c:v>15334.366487569268</c:v>
              </c:pt>
              <c:pt idx="219">
                <c:v>15279.470970228394</c:v>
              </c:pt>
              <c:pt idx="220">
                <c:v>14813.618616392303</c:v>
              </c:pt>
              <c:pt idx="221">
                <c:v>15498.612256625109</c:v>
              </c:pt>
              <c:pt idx="222">
                <c:v>16154.233229309772</c:v>
              </c:pt>
              <c:pt idx="223">
                <c:v>16320.998571038714</c:v>
              </c:pt>
              <c:pt idx="224">
                <c:v>16408.016432525197</c:v>
              </c:pt>
              <c:pt idx="225">
                <c:v>16692.916263664756</c:v>
              </c:pt>
              <c:pt idx="226">
                <c:v>16670.344046815891</c:v>
              </c:pt>
              <c:pt idx="227">
                <c:v>16647.771829967027</c:v>
              </c:pt>
              <c:pt idx="228">
                <c:v>16625.199613118162</c:v>
              </c:pt>
              <c:pt idx="229">
                <c:v>16602.627396269298</c:v>
              </c:pt>
              <c:pt idx="230">
                <c:v>16580.055179420433</c:v>
              </c:pt>
              <c:pt idx="231">
                <c:v>16557.482962571568</c:v>
              </c:pt>
              <c:pt idx="232">
                <c:v>16534.910745722704</c:v>
              </c:pt>
              <c:pt idx="233">
                <c:v>16512.338528873839</c:v>
              </c:pt>
              <c:pt idx="234">
                <c:v>16489.766312024974</c:v>
              </c:pt>
              <c:pt idx="235">
                <c:v>16467.19409517611</c:v>
              </c:pt>
              <c:pt idx="236">
                <c:v>16444.621878327245</c:v>
              </c:pt>
              <c:pt idx="237">
                <c:v>16422.049661478381</c:v>
              </c:pt>
              <c:pt idx="238">
                <c:v>16399.477444629516</c:v>
              </c:pt>
              <c:pt idx="239">
                <c:v>16376.905227780653</c:v>
              </c:pt>
              <c:pt idx="240">
                <c:v>16354.33301093179</c:v>
              </c:pt>
              <c:pt idx="241">
                <c:v>16331.760794082928</c:v>
              </c:pt>
              <c:pt idx="242">
                <c:v>16309.188577234065</c:v>
              </c:pt>
              <c:pt idx="243">
                <c:v>16286.616360385202</c:v>
              </c:pt>
              <c:pt idx="244">
                <c:v>16264.044143536339</c:v>
              </c:pt>
              <c:pt idx="245">
                <c:v>16241.471926687476</c:v>
              </c:pt>
              <c:pt idx="246">
                <c:v>16218.899709838613</c:v>
              </c:pt>
              <c:pt idx="247">
                <c:v>16196.327492989751</c:v>
              </c:pt>
              <c:pt idx="248">
                <c:v>16173.755276140888</c:v>
              </c:pt>
              <c:pt idx="249">
                <c:v>16151.183059292025</c:v>
              </c:pt>
              <c:pt idx="250">
                <c:v>16128.610842443162</c:v>
              </c:pt>
              <c:pt idx="251">
                <c:v>16106.038625594299</c:v>
              </c:pt>
              <c:pt idx="252">
                <c:v>16083.466408745437</c:v>
              </c:pt>
              <c:pt idx="253">
                <c:v>16060.894191896574</c:v>
              </c:pt>
              <c:pt idx="254">
                <c:v>16038.321975047711</c:v>
              </c:pt>
              <c:pt idx="255">
                <c:v>16015.749758198848</c:v>
              </c:pt>
              <c:pt idx="256">
                <c:v>15993.177541349985</c:v>
              </c:pt>
              <c:pt idx="257">
                <c:v>15970.605324501123</c:v>
              </c:pt>
              <c:pt idx="258">
                <c:v>15948.03310765226</c:v>
              </c:pt>
              <c:pt idx="259">
                <c:v>15925.460890803397</c:v>
              </c:pt>
              <c:pt idx="260">
                <c:v>15902.888673954534</c:v>
              </c:pt>
              <c:pt idx="261">
                <c:v>15880.316457105671</c:v>
              </c:pt>
              <c:pt idx="262">
                <c:v>15857.744240256809</c:v>
              </c:pt>
              <c:pt idx="263">
                <c:v>15835.172023407946</c:v>
              </c:pt>
              <c:pt idx="264">
                <c:v>15812.599806559083</c:v>
              </c:pt>
              <c:pt idx="265">
                <c:v>15790.02758971022</c:v>
              </c:pt>
              <c:pt idx="266">
                <c:v>15767.455372861357</c:v>
              </c:pt>
              <c:pt idx="267">
                <c:v>15744.883156012495</c:v>
              </c:pt>
              <c:pt idx="268">
                <c:v>15722.310939163632</c:v>
              </c:pt>
              <c:pt idx="269">
                <c:v>15699.738722314769</c:v>
              </c:pt>
              <c:pt idx="270">
                <c:v>15677.166505465906</c:v>
              </c:pt>
              <c:pt idx="271">
                <c:v>15654.594288617043</c:v>
              </c:pt>
              <c:pt idx="272">
                <c:v>15632.02207176818</c:v>
              </c:pt>
              <c:pt idx="273">
                <c:v>15609.449854919318</c:v>
              </c:pt>
              <c:pt idx="274">
                <c:v>15586.877638070455</c:v>
              </c:pt>
              <c:pt idx="275">
                <c:v>15564.305421221592</c:v>
              </c:pt>
              <c:pt idx="276">
                <c:v>15541.733204372729</c:v>
              </c:pt>
              <c:pt idx="277">
                <c:v>15519.160987523866</c:v>
              </c:pt>
              <c:pt idx="278">
                <c:v>15496.588770675004</c:v>
              </c:pt>
              <c:pt idx="279">
                <c:v>15474.016553826141</c:v>
              </c:pt>
              <c:pt idx="280">
                <c:v>15451.444336977278</c:v>
              </c:pt>
              <c:pt idx="281">
                <c:v>15428.872120128415</c:v>
              </c:pt>
              <c:pt idx="282">
                <c:v>15406.299903279552</c:v>
              </c:pt>
              <c:pt idx="283">
                <c:v>15383.72768643069</c:v>
              </c:pt>
              <c:pt idx="284">
                <c:v>15361.155469581827</c:v>
              </c:pt>
              <c:pt idx="285">
                <c:v>15338.583252732964</c:v>
              </c:pt>
              <c:pt idx="286">
                <c:v>15316.011035884101</c:v>
              </c:pt>
              <c:pt idx="287">
                <c:v>15293.438819035238</c:v>
              </c:pt>
              <c:pt idx="288">
                <c:v>15270.866602186376</c:v>
              </c:pt>
              <c:pt idx="289">
                <c:v>15248.294385337513</c:v>
              </c:pt>
              <c:pt idx="290">
                <c:v>15225.72216848865</c:v>
              </c:pt>
              <c:pt idx="291">
                <c:v>15203.149951639787</c:v>
              </c:pt>
              <c:pt idx="292">
                <c:v>15180.577734790924</c:v>
              </c:pt>
              <c:pt idx="293">
                <c:v>15158.005517942061</c:v>
              </c:pt>
              <c:pt idx="294">
                <c:v>15135.433301093199</c:v>
              </c:pt>
              <c:pt idx="295">
                <c:v>15112.861084244336</c:v>
              </c:pt>
              <c:pt idx="296">
                <c:v>15090.288867395473</c:v>
              </c:pt>
              <c:pt idx="297">
                <c:v>15067.71665054661</c:v>
              </c:pt>
              <c:pt idx="298">
                <c:v>15045.144433697747</c:v>
              </c:pt>
              <c:pt idx="299">
                <c:v>15022.572216848885</c:v>
              </c:pt>
              <c:pt idx="300">
                <c:v>15000</c:v>
              </c:pt>
            </c:numLit>
          </c:val>
          <c:smooth val="1"/>
          <c:extLst>
            <c:ext xmlns:c16="http://schemas.microsoft.com/office/drawing/2014/chart" uri="{C3380CC4-5D6E-409C-BE32-E72D297353CC}">
              <c16:uniqueId val="{00000003-38D6-440B-B4F6-A8D976F33034}"/>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639.78619972093236</c:v>
              </c:pt>
              <c:pt idx="1">
                <c:v>639.95748136803195</c:v>
              </c:pt>
              <c:pt idx="2">
                <c:v>640.12870848808961</c:v>
              </c:pt>
              <c:pt idx="3">
                <c:v>640.29982662934879</c:v>
              </c:pt>
              <c:pt idx="4">
                <c:v>637.16349110291435</c:v>
              </c:pt>
              <c:pt idx="5">
                <c:v>632.65658040588926</c:v>
              </c:pt>
              <c:pt idx="6">
                <c:v>633.0517146791758</c:v>
              </c:pt>
              <c:pt idx="7">
                <c:v>640.93311855107333</c:v>
              </c:pt>
              <c:pt idx="8">
                <c:v>629.35566921825671</c:v>
              </c:pt>
              <c:pt idx="9">
                <c:v>627.81875839239467</c:v>
              </c:pt>
              <c:pt idx="10">
                <c:v>636.889720560706</c:v>
              </c:pt>
              <c:pt idx="11">
                <c:v>618.3972926590792</c:v>
              </c:pt>
              <c:pt idx="12">
                <c:v>619.65800859927197</c:v>
              </c:pt>
              <c:pt idx="13">
                <c:v>639.23100653266317</c:v>
              </c:pt>
              <c:pt idx="14">
                <c:v>640.72734411109286</c:v>
              </c:pt>
              <c:pt idx="15">
                <c:v>625.21232357810834</c:v>
              </c:pt>
              <c:pt idx="16">
                <c:v>628.89967455650105</c:v>
              </c:pt>
              <c:pt idx="17">
                <c:v>632.46955273566994</c:v>
              </c:pt>
              <c:pt idx="18">
                <c:v>638.07651717520912</c:v>
              </c:pt>
              <c:pt idx="19">
                <c:v>626.16727927048237</c:v>
              </c:pt>
              <c:pt idx="20">
                <c:v>625.61902706008527</c:v>
              </c:pt>
              <c:pt idx="21">
                <c:v>640.15419285309883</c:v>
              </c:pt>
              <c:pt idx="22">
                <c:v>634.40555312883498</c:v>
              </c:pt>
              <c:pt idx="23">
                <c:v>634.62590698360555</c:v>
              </c:pt>
              <c:pt idx="24">
                <c:v>634.83296715479037</c:v>
              </c:pt>
              <c:pt idx="25">
                <c:v>635.05450172287703</c:v>
              </c:pt>
              <c:pt idx="26">
                <c:v>639.03163020470379</c:v>
              </c:pt>
              <c:pt idx="27">
                <c:v>639.24435574505469</c:v>
              </c:pt>
              <c:pt idx="28">
                <c:v>639.45804369390339</c:v>
              </c:pt>
              <c:pt idx="29">
                <c:v>641.60628434954151</c:v>
              </c:pt>
              <c:pt idx="30">
                <c:v>641.8166289323957</c:v>
              </c:pt>
              <c:pt idx="31">
                <c:v>633.8830640018067</c:v>
              </c:pt>
              <c:pt idx="32">
                <c:v>634.15222790054997</c:v>
              </c:pt>
              <c:pt idx="33">
                <c:v>634.43339329246589</c:v>
              </c:pt>
              <c:pt idx="34">
                <c:v>634.69226064048189</c:v>
              </c:pt>
              <c:pt idx="35">
                <c:v>634.95137819500553</c:v>
              </c:pt>
              <c:pt idx="36">
                <c:v>635.20708124522832</c:v>
              </c:pt>
              <c:pt idx="37">
                <c:v>635.45792471257221</c:v>
              </c:pt>
              <c:pt idx="38">
                <c:v>635.70280743998546</c:v>
              </c:pt>
              <c:pt idx="39">
                <c:v>635.95308925306972</c:v>
              </c:pt>
              <c:pt idx="40">
                <c:v>633.30582526196474</c:v>
              </c:pt>
              <c:pt idx="41">
                <c:v>633.55722643528884</c:v>
              </c:pt>
              <c:pt idx="42">
                <c:v>633.81085485006622</c:v>
              </c:pt>
              <c:pt idx="43">
                <c:v>629.08122380952068</c:v>
              </c:pt>
              <c:pt idx="44">
                <c:v>629.30490540158814</c:v>
              </c:pt>
              <c:pt idx="45">
                <c:v>629.54872715814668</c:v>
              </c:pt>
              <c:pt idx="46">
                <c:v>629.79292578702268</c:v>
              </c:pt>
              <c:pt idx="47">
                <c:v>620.09046103091498</c:v>
              </c:pt>
              <c:pt idx="48">
                <c:v>620.3487814176558</c:v>
              </c:pt>
              <c:pt idx="49">
                <c:v>620.60476639372962</c:v>
              </c:pt>
              <c:pt idx="50">
                <c:v>628.62144617764443</c:v>
              </c:pt>
              <c:pt idx="51">
                <c:v>642.85556913016126</c:v>
              </c:pt>
              <c:pt idx="52">
                <c:v>648.00909767064286</c:v>
              </c:pt>
              <c:pt idx="53">
                <c:v>655.77806300016857</c:v>
              </c:pt>
              <c:pt idx="54">
                <c:v>654.07484404750346</c:v>
              </c:pt>
              <c:pt idx="55">
                <c:v>662.21066747545751</c:v>
              </c:pt>
              <c:pt idx="56">
                <c:v>642.70062711886067</c:v>
              </c:pt>
              <c:pt idx="57">
                <c:v>659.39981734490436</c:v>
              </c:pt>
              <c:pt idx="58">
                <c:v>647.54475415002685</c:v>
              </c:pt>
              <c:pt idx="59">
                <c:v>651.41618566132149</c:v>
              </c:pt>
              <c:pt idx="60">
                <c:v>655.64985078025461</c:v>
              </c:pt>
              <c:pt idx="61">
                <c:v>651.13787560197432</c:v>
              </c:pt>
              <c:pt idx="62">
                <c:v>627.93224080284983</c:v>
              </c:pt>
              <c:pt idx="63">
                <c:v>633.77048140546606</c:v>
              </c:pt>
              <c:pt idx="64">
                <c:v>664.01424270601785</c:v>
              </c:pt>
              <c:pt idx="65">
                <c:v>637.81156994789319</c:v>
              </c:pt>
              <c:pt idx="66">
                <c:v>642.02119852353474</c:v>
              </c:pt>
              <c:pt idx="67">
                <c:v>657.96370685383602</c:v>
              </c:pt>
              <c:pt idx="68">
                <c:v>660.19790291456661</c:v>
              </c:pt>
              <c:pt idx="69">
                <c:v>660.20339802196986</c:v>
              </c:pt>
              <c:pt idx="70">
                <c:v>667.41452036003386</c:v>
              </c:pt>
              <c:pt idx="71">
                <c:v>670.5321575354011</c:v>
              </c:pt>
              <c:pt idx="72">
                <c:v>723.02723265472287</c:v>
              </c:pt>
              <c:pt idx="73">
                <c:v>704.64862137857517</c:v>
              </c:pt>
              <c:pt idx="74">
                <c:v>701.31419641054549</c:v>
              </c:pt>
              <c:pt idx="75">
                <c:v>719.06621597794424</c:v>
              </c:pt>
              <c:pt idx="76">
                <c:v>739.16001955047352</c:v>
              </c:pt>
              <c:pt idx="77">
                <c:v>733.06874469201796</c:v>
              </c:pt>
              <c:pt idx="78">
                <c:v>732.42749090588063</c:v>
              </c:pt>
              <c:pt idx="79">
                <c:v>752.02888873927293</c:v>
              </c:pt>
              <c:pt idx="80">
                <c:v>781.51487712382971</c:v>
              </c:pt>
              <c:pt idx="81">
                <c:v>773.99356173735725</c:v>
              </c:pt>
              <c:pt idx="82">
                <c:v>767.31489458196518</c:v>
              </c:pt>
              <c:pt idx="83">
                <c:v>729.43007123003235</c:v>
              </c:pt>
              <c:pt idx="84">
                <c:v>719.5023031557389</c:v>
              </c:pt>
              <c:pt idx="85">
                <c:v>696.53163206321904</c:v>
              </c:pt>
              <c:pt idx="86">
                <c:v>718.88093640977365</c:v>
              </c:pt>
              <c:pt idx="87">
                <c:v>725.93240530097864</c:v>
              </c:pt>
              <c:pt idx="88">
                <c:v>746.27234853657296</c:v>
              </c:pt>
              <c:pt idx="89">
                <c:v>755.32200947934018</c:v>
              </c:pt>
              <c:pt idx="90">
                <c:v>749.46886726842172</c:v>
              </c:pt>
              <c:pt idx="91">
                <c:v>784.10140552922712</c:v>
              </c:pt>
              <c:pt idx="92">
                <c:v>773.18065111720432</c:v>
              </c:pt>
              <c:pt idx="93">
                <c:v>780.08587572902513</c:v>
              </c:pt>
              <c:pt idx="94">
                <c:v>799.81194210824958</c:v>
              </c:pt>
              <c:pt idx="95">
                <c:v>835.82467545518239</c:v>
              </c:pt>
              <c:pt idx="96">
                <c:v>847.07506095995564</c:v>
              </c:pt>
              <c:pt idx="97">
                <c:v>818.55399047337801</c:v>
              </c:pt>
              <c:pt idx="98">
                <c:v>873.04116014918543</c:v>
              </c:pt>
              <c:pt idx="99">
                <c:v>856.82392873957951</c:v>
              </c:pt>
              <c:pt idx="100">
                <c:v>803.39516193831003</c:v>
              </c:pt>
              <c:pt idx="101">
                <c:v>817.35336165563297</c:v>
              </c:pt>
              <c:pt idx="102">
                <c:v>829.23937627216947</c:v>
              </c:pt>
              <c:pt idx="103">
                <c:v>901.13856731407736</c:v>
              </c:pt>
              <c:pt idx="104">
                <c:v>910.51130279170923</c:v>
              </c:pt>
              <c:pt idx="105">
                <c:v>930.10193031781409</c:v>
              </c:pt>
              <c:pt idx="106">
                <c:v>955.91377354385543</c:v>
              </c:pt>
              <c:pt idx="107">
                <c:v>959.92416062788368</c:v>
              </c:pt>
              <c:pt idx="108">
                <c:v>896.80972924172204</c:v>
              </c:pt>
              <c:pt idx="109">
                <c:v>931.57857318907884</c:v>
              </c:pt>
              <c:pt idx="110">
                <c:v>852.02212532431645</c:v>
              </c:pt>
              <c:pt idx="111">
                <c:v>858.27491875428552</c:v>
              </c:pt>
              <c:pt idx="112">
                <c:v>868.87172866177877</c:v>
              </c:pt>
              <c:pt idx="113">
                <c:v>879.23309007203466</c:v>
              </c:pt>
              <c:pt idx="114">
                <c:v>888.91110892224594</c:v>
              </c:pt>
              <c:pt idx="115">
                <c:v>875.83744865522249</c:v>
              </c:pt>
              <c:pt idx="116">
                <c:v>860.61005845526984</c:v>
              </c:pt>
              <c:pt idx="117">
                <c:v>846.9177118569927</c:v>
              </c:pt>
              <c:pt idx="118">
                <c:v>834.66305562039599</c:v>
              </c:pt>
              <c:pt idx="119">
                <c:v>823.59141362642845</c:v>
              </c:pt>
              <c:pt idx="120">
                <c:v>944.54597245952925</c:v>
              </c:pt>
              <c:pt idx="121">
                <c:v>923.43793993846407</c:v>
              </c:pt>
              <c:pt idx="122">
                <c:v>929.83237844634334</c:v>
              </c:pt>
              <c:pt idx="123">
                <c:v>900.36845888309085</c:v>
              </c:pt>
              <c:pt idx="124">
                <c:v>954.98467088193263</c:v>
              </c:pt>
              <c:pt idx="125">
                <c:v>989.41575861691763</c:v>
              </c:pt>
              <c:pt idx="126">
                <c:v>1048.2122152137588</c:v>
              </c:pt>
              <c:pt idx="127">
                <c:v>1030.3643806877237</c:v>
              </c:pt>
              <c:pt idx="128">
                <c:v>1081.5846061015482</c:v>
              </c:pt>
              <c:pt idx="129">
                <c:v>1072.7937058977034</c:v>
              </c:pt>
              <c:pt idx="130">
                <c:v>1059.8489043124637</c:v>
              </c:pt>
              <c:pt idx="131">
                <c:v>1045.8420581993732</c:v>
              </c:pt>
              <c:pt idx="132">
                <c:v>1040.2949214596276</c:v>
              </c:pt>
              <c:pt idx="133">
                <c:v>1084.3996623567941</c:v>
              </c:pt>
              <c:pt idx="134">
                <c:v>1122.5497944400736</c:v>
              </c:pt>
              <c:pt idx="135">
                <c:v>1182.583749119239</c:v>
              </c:pt>
              <c:pt idx="136">
                <c:v>1295.5482056558978</c:v>
              </c:pt>
              <c:pt idx="137">
                <c:v>1336.7709748826182</c:v>
              </c:pt>
              <c:pt idx="138">
                <c:v>1320.7738561373289</c:v>
              </c:pt>
              <c:pt idx="139">
                <c:v>1329.8138112870495</c:v>
              </c:pt>
              <c:pt idx="140">
                <c:v>1309.9629119150241</c:v>
              </c:pt>
              <c:pt idx="141">
                <c:v>1356.9211715704771</c:v>
              </c:pt>
              <c:pt idx="142">
                <c:v>1395.9551495167698</c:v>
              </c:pt>
              <c:pt idx="143">
                <c:v>1332.99216859993</c:v>
              </c:pt>
              <c:pt idx="144">
                <c:v>1385.8978068791544</c:v>
              </c:pt>
              <c:pt idx="145">
                <c:v>1416.6345369271426</c:v>
              </c:pt>
              <c:pt idx="146">
                <c:v>1458.4380389265104</c:v>
              </c:pt>
              <c:pt idx="147">
                <c:v>1489.0726540335497</c:v>
              </c:pt>
              <c:pt idx="148">
                <c:v>1557.180561313578</c:v>
              </c:pt>
              <c:pt idx="149">
                <c:v>1593.5986272722089</c:v>
              </c:pt>
              <c:pt idx="150">
                <c:v>1670.013514392356</c:v>
              </c:pt>
              <c:pt idx="151">
                <c:v>1758.5564693455888</c:v>
              </c:pt>
              <c:pt idx="152">
                <c:v>1806.2701109146367</c:v>
              </c:pt>
              <c:pt idx="153">
                <c:v>1840.0781209159447</c:v>
              </c:pt>
              <c:pt idx="154">
                <c:v>1915.7976890176189</c:v>
              </c:pt>
              <c:pt idx="155">
                <c:v>1956.2465863861828</c:v>
              </c:pt>
              <c:pt idx="156">
                <c:v>1971.8877058550836</c:v>
              </c:pt>
              <c:pt idx="157">
                <c:v>2000.3747066330402</c:v>
              </c:pt>
              <c:pt idx="158">
                <c:v>1972.5435538739555</c:v>
              </c:pt>
              <c:pt idx="159">
                <c:v>2014.843998099836</c:v>
              </c:pt>
              <c:pt idx="160">
                <c:v>2056.5840696269606</c:v>
              </c:pt>
              <c:pt idx="161">
                <c:v>2012.3658818437336</c:v>
              </c:pt>
              <c:pt idx="162">
                <c:v>2101.8033007334852</c:v>
              </c:pt>
              <c:pt idx="163">
                <c:v>2210.8848300192844</c:v>
              </c:pt>
              <c:pt idx="164">
                <c:v>2267.4735745536768</c:v>
              </c:pt>
              <c:pt idx="165">
                <c:v>2310.3184442062238</c:v>
              </c:pt>
              <c:pt idx="166">
                <c:v>2306.1751999358071</c:v>
              </c:pt>
              <c:pt idx="167">
                <c:v>2217.8374618813546</c:v>
              </c:pt>
              <c:pt idx="168">
                <c:v>2225.7050297346314</c:v>
              </c:pt>
              <c:pt idx="169">
                <c:v>2383.1967513913596</c:v>
              </c:pt>
              <c:pt idx="170">
                <c:v>2458.8836209148608</c:v>
              </c:pt>
              <c:pt idx="171">
                <c:v>2564.4864914966984</c:v>
              </c:pt>
              <c:pt idx="172">
                <c:v>2580.0070094395055</c:v>
              </c:pt>
              <c:pt idx="173">
                <c:v>2609.6704330137522</c:v>
              </c:pt>
              <c:pt idx="174">
                <c:v>2700.3979165513942</c:v>
              </c:pt>
              <c:pt idx="175">
                <c:v>2629.570288707394</c:v>
              </c:pt>
              <c:pt idx="176">
                <c:v>2616.5914165963572</c:v>
              </c:pt>
              <c:pt idx="177">
                <c:v>2608.7109435529437</c:v>
              </c:pt>
              <c:pt idx="178">
                <c:v>2533.6143520334194</c:v>
              </c:pt>
              <c:pt idx="179">
                <c:v>2475.5677283706691</c:v>
              </c:pt>
              <c:pt idx="180">
                <c:v>2486.5636165701167</c:v>
              </c:pt>
              <c:pt idx="181">
                <c:v>2450.2499063988034</c:v>
              </c:pt>
              <c:pt idx="182">
                <c:v>2363.7413451231319</c:v>
              </c:pt>
              <c:pt idx="183">
                <c:v>2272.5346925970366</c:v>
              </c:pt>
              <c:pt idx="184">
                <c:v>2288.5056166032182</c:v>
              </c:pt>
              <c:pt idx="185">
                <c:v>2257.7085909704829</c:v>
              </c:pt>
              <c:pt idx="186">
                <c:v>2244.7514883007939</c:v>
              </c:pt>
              <c:pt idx="187">
                <c:v>2232.862520021431</c:v>
              </c:pt>
              <c:pt idx="188">
                <c:v>2251.9742923227782</c:v>
              </c:pt>
              <c:pt idx="189">
                <c:v>2268.9327742853338</c:v>
              </c:pt>
              <c:pt idx="190">
                <c:v>2357.5088723436129</c:v>
              </c:pt>
              <c:pt idx="191">
                <c:v>2320.2889123449704</c:v>
              </c:pt>
              <c:pt idx="192">
                <c:v>2271.5220279167092</c:v>
              </c:pt>
              <c:pt idx="193">
                <c:v>2215.500017849979</c:v>
              </c:pt>
              <c:pt idx="194">
                <c:v>2174.0297214606999</c:v>
              </c:pt>
              <c:pt idx="195">
                <c:v>2187.1482279536517</c:v>
              </c:pt>
              <c:pt idx="196">
                <c:v>2240.7922306491196</c:v>
              </c:pt>
              <c:pt idx="197">
                <c:v>2252.6460406722158</c:v>
              </c:pt>
              <c:pt idx="198">
                <c:v>2262.8617141390223</c:v>
              </c:pt>
              <c:pt idx="199">
                <c:v>2255.2412156639957</c:v>
              </c:pt>
              <c:pt idx="200">
                <c:v>2275.4093146909636</c:v>
              </c:pt>
              <c:pt idx="201">
                <c:v>2308.8890290906311</c:v>
              </c:pt>
              <c:pt idx="202">
                <c:v>2392.6653952151187</c:v>
              </c:pt>
              <c:pt idx="203">
                <c:v>2439.1049025789707</c:v>
              </c:pt>
              <c:pt idx="204">
                <c:v>2530.6006773189961</c:v>
              </c:pt>
              <c:pt idx="205">
                <c:v>2617.783114521008</c:v>
              </c:pt>
              <c:pt idx="206">
                <c:v>2705.3536728309291</c:v>
              </c:pt>
              <c:pt idx="207">
                <c:v>2804.8197197887011</c:v>
              </c:pt>
              <c:pt idx="208">
                <c:v>2879.4690112199346</c:v>
              </c:pt>
              <c:pt idx="209">
                <c:v>2908.5182068936251</c:v>
              </c:pt>
              <c:pt idx="210">
                <c:v>3007.0540489848422</c:v>
              </c:pt>
              <c:pt idx="211">
                <c:v>3077.8144379027658</c:v>
              </c:pt>
              <c:pt idx="212">
                <c:v>3149.530652557326</c:v>
              </c:pt>
              <c:pt idx="213">
                <c:v>3229.6743112593385</c:v>
              </c:pt>
              <c:pt idx="214">
                <c:v>3315.4579346618616</c:v>
              </c:pt>
              <c:pt idx="215">
                <c:v>3336.1663632663399</c:v>
              </c:pt>
              <c:pt idx="216">
                <c:v>3301.045687889437</c:v>
              </c:pt>
              <c:pt idx="217">
                <c:v>3308.5069255532994</c:v>
              </c:pt>
              <c:pt idx="218">
                <c:v>3329.3133865684376</c:v>
              </c:pt>
              <c:pt idx="219">
                <c:v>3347.7561277079253</c:v>
              </c:pt>
              <c:pt idx="220">
                <c:v>3208.1610262785357</c:v>
              </c:pt>
              <c:pt idx="221">
                <c:v>3270.2189115958827</c:v>
              </c:pt>
              <c:pt idx="222">
                <c:v>3306.9454154632385</c:v>
              </c:pt>
              <c:pt idx="223">
                <c:v>3342.6396948399752</c:v>
              </c:pt>
              <c:pt idx="224">
                <c:v>3382.0537859647548</c:v>
              </c:pt>
              <c:pt idx="225">
                <c:v>3408.4716803448878</c:v>
              </c:pt>
              <c:pt idx="226">
                <c:v>3563.0253912736225</c:v>
              </c:pt>
              <c:pt idx="227">
                <c:v>3717.5791022023573</c:v>
              </c:pt>
              <c:pt idx="228">
                <c:v>3872.132813131092</c:v>
              </c:pt>
              <c:pt idx="229">
                <c:v>4026.6865240598268</c:v>
              </c:pt>
              <c:pt idx="230">
                <c:v>4181.2402349885615</c:v>
              </c:pt>
              <c:pt idx="231">
                <c:v>4335.7939459172967</c:v>
              </c:pt>
              <c:pt idx="232">
                <c:v>4490.3476568460319</c:v>
              </c:pt>
              <c:pt idx="233">
                <c:v>4644.9013677747671</c:v>
              </c:pt>
              <c:pt idx="234">
                <c:v>4799.4550787035023</c:v>
              </c:pt>
              <c:pt idx="235">
                <c:v>4954.0087896322375</c:v>
              </c:pt>
              <c:pt idx="236">
                <c:v>5108.5625005609727</c:v>
              </c:pt>
              <c:pt idx="237">
                <c:v>5263.1162114897079</c:v>
              </c:pt>
              <c:pt idx="238">
                <c:v>5417.6699224184431</c:v>
              </c:pt>
              <c:pt idx="239">
                <c:v>5572.2236333471783</c:v>
              </c:pt>
              <c:pt idx="240">
                <c:v>5726.7773442759135</c:v>
              </c:pt>
              <c:pt idx="241">
                <c:v>5881.3310552046487</c:v>
              </c:pt>
              <c:pt idx="242">
                <c:v>6035.8847661333839</c:v>
              </c:pt>
              <c:pt idx="243">
                <c:v>6190.4384770621191</c:v>
              </c:pt>
              <c:pt idx="244">
                <c:v>6344.9921879908543</c:v>
              </c:pt>
              <c:pt idx="245">
                <c:v>6499.5458989195895</c:v>
              </c:pt>
              <c:pt idx="246">
                <c:v>6654.0996098483247</c:v>
              </c:pt>
              <c:pt idx="247">
                <c:v>6808.6533207770599</c:v>
              </c:pt>
              <c:pt idx="248">
                <c:v>6963.2070317057951</c:v>
              </c:pt>
              <c:pt idx="249">
                <c:v>7117.7607426345303</c:v>
              </c:pt>
              <c:pt idx="250">
                <c:v>7272.3144535632655</c:v>
              </c:pt>
              <c:pt idx="251">
                <c:v>7426.8681644920007</c:v>
              </c:pt>
              <c:pt idx="252">
                <c:v>7581.4218754207359</c:v>
              </c:pt>
              <c:pt idx="253">
                <c:v>7735.9755863494711</c:v>
              </c:pt>
              <c:pt idx="254">
                <c:v>7890.5292972782063</c:v>
              </c:pt>
              <c:pt idx="255">
                <c:v>8045.0830082069415</c:v>
              </c:pt>
              <c:pt idx="256">
                <c:v>8199.6367191356767</c:v>
              </c:pt>
              <c:pt idx="257">
                <c:v>8354.190430064411</c:v>
              </c:pt>
              <c:pt idx="258">
                <c:v>8508.7441409931453</c:v>
              </c:pt>
              <c:pt idx="259">
                <c:v>8663.2978519218796</c:v>
              </c:pt>
              <c:pt idx="260">
                <c:v>8817.8515628506138</c:v>
              </c:pt>
              <c:pt idx="261">
                <c:v>8972.4052737793481</c:v>
              </c:pt>
              <c:pt idx="262">
                <c:v>9126.9589847080824</c:v>
              </c:pt>
              <c:pt idx="263">
                <c:v>9281.5126956368167</c:v>
              </c:pt>
              <c:pt idx="264">
                <c:v>9436.066406565551</c:v>
              </c:pt>
              <c:pt idx="265">
                <c:v>9590.6201174942853</c:v>
              </c:pt>
              <c:pt idx="266">
                <c:v>9745.1738284230196</c:v>
              </c:pt>
              <c:pt idx="267">
                <c:v>9899.7275393517539</c:v>
              </c:pt>
              <c:pt idx="268">
                <c:v>10054.281250280488</c:v>
              </c:pt>
              <c:pt idx="269">
                <c:v>10208.834961209222</c:v>
              </c:pt>
              <c:pt idx="270">
                <c:v>10363.388672137957</c:v>
              </c:pt>
              <c:pt idx="271">
                <c:v>10517.942383066691</c:v>
              </c:pt>
              <c:pt idx="272">
                <c:v>10672.496093995425</c:v>
              </c:pt>
              <c:pt idx="273">
                <c:v>10827.04980492416</c:v>
              </c:pt>
              <c:pt idx="274">
                <c:v>10981.603515852894</c:v>
              </c:pt>
              <c:pt idx="275">
                <c:v>11136.157226781628</c:v>
              </c:pt>
              <c:pt idx="276">
                <c:v>11290.710937710362</c:v>
              </c:pt>
              <c:pt idx="277">
                <c:v>11445.264648639097</c:v>
              </c:pt>
              <c:pt idx="278">
                <c:v>11599.818359567831</c:v>
              </c:pt>
              <c:pt idx="279">
                <c:v>11754.372070496565</c:v>
              </c:pt>
              <c:pt idx="280">
                <c:v>11908.9257814253</c:v>
              </c:pt>
              <c:pt idx="281">
                <c:v>12063.479492354034</c:v>
              </c:pt>
              <c:pt idx="282">
                <c:v>12218.033203282768</c:v>
              </c:pt>
              <c:pt idx="283">
                <c:v>12372.586914211503</c:v>
              </c:pt>
              <c:pt idx="284">
                <c:v>12527.140625140237</c:v>
              </c:pt>
              <c:pt idx="285">
                <c:v>12681.694336068971</c:v>
              </c:pt>
              <c:pt idx="286">
                <c:v>12836.248046997705</c:v>
              </c:pt>
              <c:pt idx="287">
                <c:v>12990.80175792644</c:v>
              </c:pt>
              <c:pt idx="288">
                <c:v>13145.355468855174</c:v>
              </c:pt>
              <c:pt idx="289">
                <c:v>13299.909179783908</c:v>
              </c:pt>
              <c:pt idx="290">
                <c:v>13454.462890712643</c:v>
              </c:pt>
              <c:pt idx="291">
                <c:v>13609.016601641377</c:v>
              </c:pt>
              <c:pt idx="292">
                <c:v>13763.570312570111</c:v>
              </c:pt>
              <c:pt idx="293">
                <c:v>13918.124023498845</c:v>
              </c:pt>
              <c:pt idx="294">
                <c:v>14072.67773442758</c:v>
              </c:pt>
              <c:pt idx="295">
                <c:v>14227.231445356314</c:v>
              </c:pt>
              <c:pt idx="296">
                <c:v>14381.785156285048</c:v>
              </c:pt>
              <c:pt idx="297">
                <c:v>14536.338867213783</c:v>
              </c:pt>
              <c:pt idx="298">
                <c:v>14690.892578142517</c:v>
              </c:pt>
              <c:pt idx="299">
                <c:v>14845.446289071251</c:v>
              </c:pt>
              <c:pt idx="300">
                <c:v>15000</c:v>
              </c:pt>
            </c:numLit>
          </c:val>
          <c:smooth val="1"/>
          <c:extLst>
            <c:ext xmlns:c16="http://schemas.microsoft.com/office/drawing/2014/chart" uri="{C3380CC4-5D6E-409C-BE32-E72D297353CC}">
              <c16:uniqueId val="{00000004-38D6-440B-B4F6-A8D976F33034}"/>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840.05488578385177</c:v>
              </c:pt>
              <c:pt idx="1">
                <c:v>840.77993036332509</c:v>
              </c:pt>
              <c:pt idx="2">
                <c:v>841.50537832360726</c:v>
              </c:pt>
              <c:pt idx="3">
                <c:v>842.2319260664633</c:v>
              </c:pt>
              <c:pt idx="4">
                <c:v>842.95838359767697</c:v>
              </c:pt>
              <c:pt idx="5">
                <c:v>843.68583926082124</c:v>
              </c:pt>
              <c:pt idx="6">
                <c:v>844.41345726098496</c:v>
              </c:pt>
              <c:pt idx="7">
                <c:v>845.14228145164157</c:v>
              </c:pt>
              <c:pt idx="8">
                <c:v>845.87197385427112</c:v>
              </c:pt>
              <c:pt idx="9">
                <c:v>846.60182176675869</c:v>
              </c:pt>
              <c:pt idx="10">
                <c:v>847.33099924041824</c:v>
              </c:pt>
              <c:pt idx="11">
                <c:v>848.06090085109304</c:v>
              </c:pt>
              <c:pt idx="12">
                <c:v>848.79154041620154</c:v>
              </c:pt>
              <c:pt idx="13">
                <c:v>849.52423910390178</c:v>
              </c:pt>
              <c:pt idx="14">
                <c:v>850.25781967536477</c:v>
              </c:pt>
              <c:pt idx="15">
                <c:v>850.98101848288957</c:v>
              </c:pt>
              <c:pt idx="16">
                <c:v>851.69592028603802</c:v>
              </c:pt>
              <c:pt idx="17">
                <c:v>852.41146437541056</c:v>
              </c:pt>
              <c:pt idx="18">
                <c:v>853.12782301666527</c:v>
              </c:pt>
              <c:pt idx="19">
                <c:v>853.84365091259485</c:v>
              </c:pt>
              <c:pt idx="20">
                <c:v>854.56019235515157</c:v>
              </c:pt>
              <c:pt idx="21">
                <c:v>855.27701426193028</c:v>
              </c:pt>
              <c:pt idx="22">
                <c:v>855.99500095918097</c:v>
              </c:pt>
              <c:pt idx="23">
                <c:v>856.71403475339707</c:v>
              </c:pt>
              <c:pt idx="24">
                <c:v>857.43355262273326</c:v>
              </c:pt>
              <c:pt idx="25">
                <c:v>858.1536869126877</c:v>
              </c:pt>
              <c:pt idx="26">
                <c:v>858.87469128602129</c:v>
              </c:pt>
              <c:pt idx="27">
                <c:v>859.59681331653098</c:v>
              </c:pt>
              <c:pt idx="28">
                <c:v>860.32068366783756</c:v>
              </c:pt>
              <c:pt idx="29">
                <c:v>861.04503471015244</c:v>
              </c:pt>
              <c:pt idx="30">
                <c:v>861.77023846675058</c:v>
              </c:pt>
              <c:pt idx="31">
                <c:v>862.49851263733581</c:v>
              </c:pt>
              <c:pt idx="32">
                <c:v>863.2267543996993</c:v>
              </c:pt>
              <c:pt idx="33">
                <c:v>863.95556028492422</c:v>
              </c:pt>
              <c:pt idx="34">
                <c:v>864.68445465743832</c:v>
              </c:pt>
              <c:pt idx="35">
                <c:v>865.42316657862841</c:v>
              </c:pt>
              <c:pt idx="36">
                <c:v>866.17121138737059</c:v>
              </c:pt>
              <c:pt idx="37">
                <c:v>866.91978313028801</c:v>
              </c:pt>
              <c:pt idx="38">
                <c:v>867.6684101858076</c:v>
              </c:pt>
              <c:pt idx="39">
                <c:v>868.41557184774172</c:v>
              </c:pt>
              <c:pt idx="40">
                <c:v>869.1613221784022</c:v>
              </c:pt>
              <c:pt idx="41">
                <c:v>869.90864285358759</c:v>
              </c:pt>
              <c:pt idx="42">
                <c:v>870.65558421797641</c:v>
              </c:pt>
              <c:pt idx="43">
                <c:v>871.40630799059454</c:v>
              </c:pt>
              <c:pt idx="44">
                <c:v>872.15411511975628</c:v>
              </c:pt>
              <c:pt idx="45">
                <c:v>872.90164867081512</c:v>
              </c:pt>
              <c:pt idx="46">
                <c:v>873.65159127438062</c:v>
              </c:pt>
              <c:pt idx="47">
                <c:v>874.40278126207431</c:v>
              </c:pt>
              <c:pt idx="48">
                <c:v>875.15270185999634</c:v>
              </c:pt>
              <c:pt idx="49">
                <c:v>875.90199729488154</c:v>
              </c:pt>
              <c:pt idx="50">
                <c:v>876.65444306169979</c:v>
              </c:pt>
              <c:pt idx="51">
                <c:v>877.41040871407336</c:v>
              </c:pt>
              <c:pt idx="52">
                <c:v>878.16810161544106</c:v>
              </c:pt>
              <c:pt idx="53">
                <c:v>878.92684220738818</c:v>
              </c:pt>
              <c:pt idx="54">
                <c:v>879.68747775605141</c:v>
              </c:pt>
              <c:pt idx="55">
                <c:v>880.44927045663519</c:v>
              </c:pt>
              <c:pt idx="56">
                <c:v>881.21161912688638</c:v>
              </c:pt>
              <c:pt idx="57">
                <c:v>881.97059545774016</c:v>
              </c:pt>
              <c:pt idx="58">
                <c:v>882.71852938186396</c:v>
              </c:pt>
              <c:pt idx="59">
                <c:v>883.47604980794347</c:v>
              </c:pt>
              <c:pt idx="60">
                <c:v>884.26486271211206</c:v>
              </c:pt>
              <c:pt idx="61">
                <c:v>853.3010233917305</c:v>
              </c:pt>
              <c:pt idx="62">
                <c:v>767.4821514043158</c:v>
              </c:pt>
              <c:pt idx="63">
                <c:v>926.30554470301047</c:v>
              </c:pt>
              <c:pt idx="64">
                <c:v>755.78867421509653</c:v>
              </c:pt>
              <c:pt idx="65">
                <c:v>682.85034058585359</c:v>
              </c:pt>
              <c:pt idx="66">
                <c:v>825.67389949341873</c:v>
              </c:pt>
              <c:pt idx="67">
                <c:v>701.34108810590646</c:v>
              </c:pt>
              <c:pt idx="68">
                <c:v>719.14230684265715</c:v>
              </c:pt>
              <c:pt idx="69">
                <c:v>718.40769538552479</c:v>
              </c:pt>
              <c:pt idx="70">
                <c:v>921.76728291054314</c:v>
              </c:pt>
              <c:pt idx="71">
                <c:v>764.0373619203815</c:v>
              </c:pt>
              <c:pt idx="72">
                <c:v>816.27761915379597</c:v>
              </c:pt>
              <c:pt idx="73">
                <c:v>831.84357102422598</c:v>
              </c:pt>
              <c:pt idx="74">
                <c:v>1014.2443506196906</c:v>
              </c:pt>
              <c:pt idx="75">
                <c:v>764.93869399973664</c:v>
              </c:pt>
              <c:pt idx="76">
                <c:v>774.04540134424406</c:v>
              </c:pt>
              <c:pt idx="77">
                <c:v>946.79967718168143</c:v>
              </c:pt>
              <c:pt idx="78">
                <c:v>989.61914748750712</c:v>
              </c:pt>
              <c:pt idx="79">
                <c:v>840.36245155393044</c:v>
              </c:pt>
              <c:pt idx="80">
                <c:v>784.75155931016957</c:v>
              </c:pt>
              <c:pt idx="81">
                <c:v>1011.2187845684599</c:v>
              </c:pt>
              <c:pt idx="82">
                <c:v>888.23116627577895</c:v>
              </c:pt>
              <c:pt idx="83">
                <c:v>933.59491373504545</c:v>
              </c:pt>
              <c:pt idx="84">
                <c:v>925.71218791461467</c:v>
              </c:pt>
              <c:pt idx="85">
                <c:v>836.2493323035942</c:v>
              </c:pt>
              <c:pt idx="86">
                <c:v>836.62710578749022</c:v>
              </c:pt>
              <c:pt idx="87">
                <c:v>1011.0051095835964</c:v>
              </c:pt>
              <c:pt idx="88">
                <c:v>984.48809580916179</c:v>
              </c:pt>
              <c:pt idx="89">
                <c:v>782.91155855931788</c:v>
              </c:pt>
              <c:pt idx="90">
                <c:v>897.16798725035812</c:v>
              </c:pt>
              <c:pt idx="91">
                <c:v>781.05229531895964</c:v>
              </c:pt>
              <c:pt idx="92">
                <c:v>896.86605371094151</c:v>
              </c:pt>
              <c:pt idx="93">
                <c:v>1114.1851026167526</c:v>
              </c:pt>
              <c:pt idx="94">
                <c:v>1113.4813542962108</c:v>
              </c:pt>
              <c:pt idx="95">
                <c:v>1087.023264562783</c:v>
              </c:pt>
              <c:pt idx="96">
                <c:v>1150.6872798073703</c:v>
              </c:pt>
              <c:pt idx="97">
                <c:v>1044.3160969178066</c:v>
              </c:pt>
              <c:pt idx="98">
                <c:v>1203.24712836705</c:v>
              </c:pt>
              <c:pt idx="99">
                <c:v>1223.5034576937471</c:v>
              </c:pt>
              <c:pt idx="100">
                <c:v>1226.1496330213333</c:v>
              </c:pt>
              <c:pt idx="101">
                <c:v>1156.8028709882467</c:v>
              </c:pt>
              <c:pt idx="102">
                <c:v>1312.1047315366925</c:v>
              </c:pt>
              <c:pt idx="103">
                <c:v>1292.6796626266284</c:v>
              </c:pt>
              <c:pt idx="104">
                <c:v>1345.9761083550754</c:v>
              </c:pt>
              <c:pt idx="105">
                <c:v>1190.8181312313177</c:v>
              </c:pt>
              <c:pt idx="106">
                <c:v>1096.5080540885269</c:v>
              </c:pt>
              <c:pt idx="107">
                <c:v>1150.8206573972918</c:v>
              </c:pt>
              <c:pt idx="108">
                <c:v>1137.7114331930929</c:v>
              </c:pt>
              <c:pt idx="109">
                <c:v>1261.3159050246063</c:v>
              </c:pt>
              <c:pt idx="110">
                <c:v>1247.7484103396371</c:v>
              </c:pt>
              <c:pt idx="111">
                <c:v>1131.2235005961982</c:v>
              </c:pt>
              <c:pt idx="112">
                <c:v>1269.2245862253803</c:v>
              </c:pt>
              <c:pt idx="113">
                <c:v>1359.4933704824027</c:v>
              </c:pt>
              <c:pt idx="114">
                <c:v>1300.4395681041688</c:v>
              </c:pt>
              <c:pt idx="115">
                <c:v>1299.7485300973524</c:v>
              </c:pt>
              <c:pt idx="116">
                <c:v>1259.4111432249795</c:v>
              </c:pt>
              <c:pt idx="117">
                <c:v>1155.6912482485268</c:v>
              </c:pt>
              <c:pt idx="118">
                <c:v>843.50531372484852</c:v>
              </c:pt>
              <c:pt idx="119">
                <c:v>775.83497012505109</c:v>
              </c:pt>
              <c:pt idx="120">
                <c:v>744.38579829803234</c:v>
              </c:pt>
              <c:pt idx="121">
                <c:v>661.76957836575264</c:v>
              </c:pt>
              <c:pt idx="122">
                <c:v>792.7682904056544</c:v>
              </c:pt>
              <c:pt idx="123">
                <c:v>905.46172822959534</c:v>
              </c:pt>
              <c:pt idx="124">
                <c:v>1052.2717954438592</c:v>
              </c:pt>
              <c:pt idx="125">
                <c:v>1240.0175023321128</c:v>
              </c:pt>
              <c:pt idx="126">
                <c:v>1409.8834725371055</c:v>
              </c:pt>
              <c:pt idx="127">
                <c:v>1451.1648660610424</c:v>
              </c:pt>
              <c:pt idx="128">
                <c:v>1496.6630647780146</c:v>
              </c:pt>
              <c:pt idx="129">
                <c:v>1518.68740217715</c:v>
              </c:pt>
              <c:pt idx="130">
                <c:v>1571.1025941341461</c:v>
              </c:pt>
              <c:pt idx="131">
                <c:v>1648.4870033085467</c:v>
              </c:pt>
              <c:pt idx="132">
                <c:v>1704.067643393056</c:v>
              </c:pt>
              <c:pt idx="133">
                <c:v>1786.4343960647827</c:v>
              </c:pt>
              <c:pt idx="134">
                <c:v>1981.0608511533505</c:v>
              </c:pt>
              <c:pt idx="135">
                <c:v>2215.8398893594604</c:v>
              </c:pt>
              <c:pt idx="136">
                <c:v>2382.7443233578156</c:v>
              </c:pt>
              <c:pt idx="137">
                <c:v>2682.8524278377222</c:v>
              </c:pt>
              <c:pt idx="138">
                <c:v>2675.2688813281388</c:v>
              </c:pt>
              <c:pt idx="139">
                <c:v>2765.8812824877273</c:v>
              </c:pt>
              <c:pt idx="140">
                <c:v>2953.6975750615143</c:v>
              </c:pt>
              <c:pt idx="141">
                <c:v>2754.0000188400222</c:v>
              </c:pt>
              <c:pt idx="142">
                <c:v>2982.4508854195642</c:v>
              </c:pt>
              <c:pt idx="143">
                <c:v>2858.7107059082346</c:v>
              </c:pt>
              <c:pt idx="144">
                <c:v>2793.2053285779934</c:v>
              </c:pt>
              <c:pt idx="145">
                <c:v>2701.9770082596006</c:v>
              </c:pt>
              <c:pt idx="146">
                <c:v>2845.0464810876988</c:v>
              </c:pt>
              <c:pt idx="147">
                <c:v>3160.4688463924817</c:v>
              </c:pt>
              <c:pt idx="148">
                <c:v>3434.628817212988</c:v>
              </c:pt>
              <c:pt idx="149">
                <c:v>3628.5499967243973</c:v>
              </c:pt>
              <c:pt idx="150">
                <c:v>3867.5474527248002</c:v>
              </c:pt>
              <c:pt idx="151">
                <c:v>4036.9888326066448</c:v>
              </c:pt>
              <c:pt idx="152">
                <c:v>4305.9162756193145</c:v>
              </c:pt>
              <c:pt idx="153">
                <c:v>4495.6376404216135</c:v>
              </c:pt>
              <c:pt idx="154">
                <c:v>4797.5245537142528</c:v>
              </c:pt>
              <c:pt idx="155">
                <c:v>5035.0006330069546</c:v>
              </c:pt>
              <c:pt idx="156">
                <c:v>5387.6544215337171</c:v>
              </c:pt>
              <c:pt idx="157">
                <c:v>5661.3406013125768</c:v>
              </c:pt>
              <c:pt idx="158">
                <c:v>5968.8422852500044</c:v>
              </c:pt>
              <c:pt idx="159">
                <c:v>6214.7441445813665</c:v>
              </c:pt>
              <c:pt idx="160">
                <c:v>6481.7822712232473</c:v>
              </c:pt>
              <c:pt idx="161">
                <c:v>6849.7792719563695</c:v>
              </c:pt>
              <c:pt idx="162">
                <c:v>7264.396061875339</c:v>
              </c:pt>
              <c:pt idx="163">
                <c:v>7464.7993142555279</c:v>
              </c:pt>
              <c:pt idx="164">
                <c:v>7868.8942167026107</c:v>
              </c:pt>
              <c:pt idx="165">
                <c:v>8230.5288397830045</c:v>
              </c:pt>
              <c:pt idx="166">
                <c:v>8756.0934994133804</c:v>
              </c:pt>
              <c:pt idx="167">
                <c:v>9247.8683016067516</c:v>
              </c:pt>
              <c:pt idx="168">
                <c:v>9758.7729161427578</c:v>
              </c:pt>
              <c:pt idx="169">
                <c:v>9958.5898989274283</c:v>
              </c:pt>
              <c:pt idx="170">
                <c:v>10736.70975417384</c:v>
              </c:pt>
              <c:pt idx="171">
                <c:v>11086.349771099955</c:v>
              </c:pt>
              <c:pt idx="172">
                <c:v>11360.1300470717</c:v>
              </c:pt>
              <c:pt idx="173">
                <c:v>12185.785011652039</c:v>
              </c:pt>
              <c:pt idx="174">
                <c:v>12515.743523371011</c:v>
              </c:pt>
              <c:pt idx="175">
                <c:v>12957.917902582925</c:v>
              </c:pt>
              <c:pt idx="176">
                <c:v>13339.000871183971</c:v>
              </c:pt>
              <c:pt idx="177">
                <c:v>13639.794882093747</c:v>
              </c:pt>
              <c:pt idx="178">
                <c:v>13826.829930891954</c:v>
              </c:pt>
              <c:pt idx="179">
                <c:v>13900.705085472893</c:v>
              </c:pt>
              <c:pt idx="180">
                <c:v>14244.608173265511</c:v>
              </c:pt>
              <c:pt idx="181">
                <c:v>14363.501263104743</c:v>
              </c:pt>
              <c:pt idx="182">
                <c:v>14348.34379645632</c:v>
              </c:pt>
              <c:pt idx="183">
                <c:v>14623.382515767791</c:v>
              </c:pt>
              <c:pt idx="184">
                <c:v>14646.720530379527</c:v>
              </c:pt>
              <c:pt idx="185">
                <c:v>14720.020550477959</c:v>
              </c:pt>
              <c:pt idx="186">
                <c:v>14951.521271062715</c:v>
              </c:pt>
              <c:pt idx="187">
                <c:v>14948.581800123755</c:v>
              </c:pt>
              <c:pt idx="188">
                <c:v>15185.92176582854</c:v>
              </c:pt>
              <c:pt idx="189">
                <c:v>15354.916113565572</c:v>
              </c:pt>
              <c:pt idx="190">
                <c:v>15362.045080766882</c:v>
              </c:pt>
              <c:pt idx="191">
                <c:v>13797.659224662058</c:v>
              </c:pt>
              <c:pt idx="192">
                <c:v>12384.652994434216</c:v>
              </c:pt>
              <c:pt idx="193">
                <c:v>11617.536236474347</c:v>
              </c:pt>
              <c:pt idx="194">
                <c:v>10376.636072315558</c:v>
              </c:pt>
              <c:pt idx="195">
                <c:v>10881.028647673065</c:v>
              </c:pt>
              <c:pt idx="196">
                <c:v>10463.765252368532</c:v>
              </c:pt>
              <c:pt idx="197">
                <c:v>10600.56691483292</c:v>
              </c:pt>
              <c:pt idx="198">
                <c:v>10211.347580994667</c:v>
              </c:pt>
              <c:pt idx="199">
                <c:v>10767.327784972424</c:v>
              </c:pt>
              <c:pt idx="200">
                <c:v>11776.066401101327</c:v>
              </c:pt>
              <c:pt idx="201">
                <c:v>12512.715124992343</c:v>
              </c:pt>
              <c:pt idx="202">
                <c:v>13156.40865431881</c:v>
              </c:pt>
              <c:pt idx="203">
                <c:v>14193.613448766979</c:v>
              </c:pt>
              <c:pt idx="204">
                <c:v>15352.703325272923</c:v>
              </c:pt>
              <c:pt idx="205">
                <c:v>16361.381594545508</c:v>
              </c:pt>
              <c:pt idx="206">
                <c:v>17787.194943560971</c:v>
              </c:pt>
              <c:pt idx="207">
                <c:v>19351.982177012054</c:v>
              </c:pt>
              <c:pt idx="208">
                <c:v>20309.855768414007</c:v>
              </c:pt>
              <c:pt idx="209">
                <c:v>18801.50747204513</c:v>
              </c:pt>
              <c:pt idx="210">
                <c:v>19575.010198885328</c:v>
              </c:pt>
              <c:pt idx="211">
                <c:v>20328.278343332677</c:v>
              </c:pt>
              <c:pt idx="212">
                <c:v>21053.84044911823</c:v>
              </c:pt>
              <c:pt idx="213">
                <c:v>21460.56880728617</c:v>
              </c:pt>
              <c:pt idx="214">
                <c:v>21260.679785967477</c:v>
              </c:pt>
              <c:pt idx="215">
                <c:v>20633.022515420849</c:v>
              </c:pt>
              <c:pt idx="216">
                <c:v>20074.624901892246</c:v>
              </c:pt>
              <c:pt idx="217">
                <c:v>20479.670184210398</c:v>
              </c:pt>
              <c:pt idx="218">
                <c:v>21011.994087154126</c:v>
              </c:pt>
              <c:pt idx="219">
                <c:v>21483.579788854804</c:v>
              </c:pt>
              <c:pt idx="220">
                <c:v>20871.930981518133</c:v>
              </c:pt>
              <c:pt idx="221">
                <c:v>22003.881377418016</c:v>
              </c:pt>
              <c:pt idx="222">
                <c:v>21420.701771469812</c:v>
              </c:pt>
              <c:pt idx="223">
                <c:v>22369.457667271974</c:v>
              </c:pt>
              <c:pt idx="224">
                <c:v>23381.521719712724</c:v>
              </c:pt>
              <c:pt idx="225">
                <c:v>23555.978595429653</c:v>
              </c:pt>
              <c:pt idx="226">
                <c:v>23441.898880823923</c:v>
              </c:pt>
              <c:pt idx="227">
                <c:v>23327.819166218193</c:v>
              </c:pt>
              <c:pt idx="228">
                <c:v>23213.739451612462</c:v>
              </c:pt>
              <c:pt idx="229">
                <c:v>23099.659737006732</c:v>
              </c:pt>
              <c:pt idx="230">
                <c:v>22985.580022401002</c:v>
              </c:pt>
              <c:pt idx="231">
                <c:v>22871.500307795272</c:v>
              </c:pt>
              <c:pt idx="232">
                <c:v>22757.420593189541</c:v>
              </c:pt>
              <c:pt idx="233">
                <c:v>22643.340878583811</c:v>
              </c:pt>
              <c:pt idx="234">
                <c:v>22529.261163978081</c:v>
              </c:pt>
              <c:pt idx="235">
                <c:v>22415.18144937235</c:v>
              </c:pt>
              <c:pt idx="236">
                <c:v>22301.10173476662</c:v>
              </c:pt>
              <c:pt idx="237">
                <c:v>22187.02202016089</c:v>
              </c:pt>
              <c:pt idx="238">
                <c:v>22072.94230555516</c:v>
              </c:pt>
              <c:pt idx="239">
                <c:v>21958.862590949429</c:v>
              </c:pt>
              <c:pt idx="240">
                <c:v>21844.782876343699</c:v>
              </c:pt>
              <c:pt idx="241">
                <c:v>21730.703161737969</c:v>
              </c:pt>
              <c:pt idx="242">
                <c:v>21616.623447132239</c:v>
              </c:pt>
              <c:pt idx="243">
                <c:v>21502.543732526508</c:v>
              </c:pt>
              <c:pt idx="244">
                <c:v>21388.464017920778</c:v>
              </c:pt>
              <c:pt idx="245">
                <c:v>21274.384303315048</c:v>
              </c:pt>
              <c:pt idx="246">
                <c:v>21160.304588709318</c:v>
              </c:pt>
              <c:pt idx="247">
                <c:v>21046.224874103587</c:v>
              </c:pt>
              <c:pt idx="248">
                <c:v>20932.145159497857</c:v>
              </c:pt>
              <c:pt idx="249">
                <c:v>20818.065444892127</c:v>
              </c:pt>
              <c:pt idx="250">
                <c:v>20703.985730286397</c:v>
              </c:pt>
              <c:pt idx="251">
                <c:v>20589.906015680666</c:v>
              </c:pt>
              <c:pt idx="252">
                <c:v>20475.826301074936</c:v>
              </c:pt>
              <c:pt idx="253">
                <c:v>20361.746586469206</c:v>
              </c:pt>
              <c:pt idx="254">
                <c:v>20247.666871863476</c:v>
              </c:pt>
              <c:pt idx="255">
                <c:v>20133.587157257745</c:v>
              </c:pt>
              <c:pt idx="256">
                <c:v>20019.507442652015</c:v>
              </c:pt>
              <c:pt idx="257">
                <c:v>19905.427728046285</c:v>
              </c:pt>
              <c:pt idx="258">
                <c:v>19791.348013440554</c:v>
              </c:pt>
              <c:pt idx="259">
                <c:v>19677.268298834824</c:v>
              </c:pt>
              <c:pt idx="260">
                <c:v>19563.188584229094</c:v>
              </c:pt>
              <c:pt idx="261">
                <c:v>19449.108869623364</c:v>
              </c:pt>
              <c:pt idx="262">
                <c:v>19335.029155017633</c:v>
              </c:pt>
              <c:pt idx="263">
                <c:v>19220.949440411903</c:v>
              </c:pt>
              <c:pt idx="264">
                <c:v>19106.869725806173</c:v>
              </c:pt>
              <c:pt idx="265">
                <c:v>18992.790011200443</c:v>
              </c:pt>
              <c:pt idx="266">
                <c:v>18878.710296594712</c:v>
              </c:pt>
              <c:pt idx="267">
                <c:v>18764.630581988982</c:v>
              </c:pt>
              <c:pt idx="268">
                <c:v>18650.550867383252</c:v>
              </c:pt>
              <c:pt idx="269">
                <c:v>18536.471152777522</c:v>
              </c:pt>
              <c:pt idx="270">
                <c:v>18422.391438171791</c:v>
              </c:pt>
              <c:pt idx="271">
                <c:v>18308.311723566061</c:v>
              </c:pt>
              <c:pt idx="272">
                <c:v>18194.232008960331</c:v>
              </c:pt>
              <c:pt idx="273">
                <c:v>18080.152294354601</c:v>
              </c:pt>
              <c:pt idx="274">
                <c:v>17966.07257974887</c:v>
              </c:pt>
              <c:pt idx="275">
                <c:v>17851.99286514314</c:v>
              </c:pt>
              <c:pt idx="276">
                <c:v>17737.91315053741</c:v>
              </c:pt>
              <c:pt idx="277">
                <c:v>17623.83343593168</c:v>
              </c:pt>
              <c:pt idx="278">
                <c:v>17509.753721325949</c:v>
              </c:pt>
              <c:pt idx="279">
                <c:v>17395.674006720219</c:v>
              </c:pt>
              <c:pt idx="280">
                <c:v>17281.594292114489</c:v>
              </c:pt>
              <c:pt idx="281">
                <c:v>17167.514577508759</c:v>
              </c:pt>
              <c:pt idx="282">
                <c:v>17053.434862903028</c:v>
              </c:pt>
              <c:pt idx="283">
                <c:v>16939.355148297298</c:v>
              </c:pt>
              <c:pt idx="284">
                <c:v>16825.275433691568</c:v>
              </c:pt>
              <c:pt idx="285">
                <c:v>16711.195719085837</c:v>
              </c:pt>
              <c:pt idx="286">
                <c:v>16597.116004480107</c:v>
              </c:pt>
              <c:pt idx="287">
                <c:v>16483.036289874377</c:v>
              </c:pt>
              <c:pt idx="288">
                <c:v>16368.956575268649</c:v>
              </c:pt>
              <c:pt idx="289">
                <c:v>16254.87686066292</c:v>
              </c:pt>
              <c:pt idx="290">
                <c:v>16140.797146057192</c:v>
              </c:pt>
              <c:pt idx="291">
                <c:v>16026.717431451463</c:v>
              </c:pt>
              <c:pt idx="292">
                <c:v>15912.637716845735</c:v>
              </c:pt>
              <c:pt idx="293">
                <c:v>15798.558002240006</c:v>
              </c:pt>
              <c:pt idx="294">
                <c:v>15684.478287634278</c:v>
              </c:pt>
              <c:pt idx="295">
                <c:v>15570.398573028549</c:v>
              </c:pt>
              <c:pt idx="296">
                <c:v>15456.318858422821</c:v>
              </c:pt>
              <c:pt idx="297">
                <c:v>15342.239143817093</c:v>
              </c:pt>
              <c:pt idx="298">
                <c:v>15228.159429211364</c:v>
              </c:pt>
              <c:pt idx="299">
                <c:v>15114.079714605636</c:v>
              </c:pt>
              <c:pt idx="300">
                <c:v>15000</c:v>
              </c:pt>
            </c:numLit>
          </c:val>
          <c:smooth val="1"/>
          <c:extLst>
            <c:ext xmlns:c16="http://schemas.microsoft.com/office/drawing/2014/chart" uri="{C3380CC4-5D6E-409C-BE32-E72D297353CC}">
              <c16:uniqueId val="{00000005-38D6-440B-B4F6-A8D976F33034}"/>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784.22393247803836</c:v>
              </c:pt>
              <c:pt idx="1">
                <c:v>782.27073712597064</c:v>
              </c:pt>
              <c:pt idx="2">
                <c:v>780.35344813532015</c:v>
              </c:pt>
              <c:pt idx="3">
                <c:v>778.44003123442633</c:v>
              </c:pt>
              <c:pt idx="4">
                <c:v>776.53087245376685</c:v>
              </c:pt>
              <c:pt idx="5">
                <c:v>774.6521088231533</c:v>
              </c:pt>
              <c:pt idx="6">
                <c:v>772.75962241254513</c:v>
              </c:pt>
              <c:pt idx="7">
                <c:v>770.87145213623012</c:v>
              </c:pt>
              <c:pt idx="8">
                <c:v>768.99948741468904</c:v>
              </c:pt>
              <c:pt idx="9">
                <c:v>767.13107732342996</c:v>
              </c:pt>
              <c:pt idx="10">
                <c:v>765.2662372349273</c:v>
              </c:pt>
              <c:pt idx="11">
                <c:v>763.82952837682092</c:v>
              </c:pt>
              <c:pt idx="12">
                <c:v>762.4226027481908</c:v>
              </c:pt>
              <c:pt idx="13">
                <c:v>761.01558205053971</c:v>
              </c:pt>
              <c:pt idx="14">
                <c:v>759.60866197763312</c:v>
              </c:pt>
              <c:pt idx="15">
                <c:v>758.20005525361887</c:v>
              </c:pt>
              <c:pt idx="16">
                <c:v>756.79182066492467</c:v>
              </c:pt>
              <c:pt idx="17">
                <c:v>755.36847583827659</c:v>
              </c:pt>
              <c:pt idx="18">
                <c:v>753.94668392170229</c:v>
              </c:pt>
              <c:pt idx="19">
                <c:v>752.52657223220149</c:v>
              </c:pt>
              <c:pt idx="20">
                <c:v>751.10799758389328</c:v>
              </c:pt>
              <c:pt idx="21">
                <c:v>748.52996599173434</c:v>
              </c:pt>
              <c:pt idx="22">
                <c:v>746.12730271580551</c:v>
              </c:pt>
              <c:pt idx="23">
                <c:v>743.54893762612016</c:v>
              </c:pt>
              <c:pt idx="24">
                <c:v>740.82562449746831</c:v>
              </c:pt>
              <c:pt idx="25">
                <c:v>738.19393718226183</c:v>
              </c:pt>
              <c:pt idx="26">
                <c:v>735.7573020909457</c:v>
              </c:pt>
              <c:pt idx="27">
                <c:v>733.21152654987839</c:v>
              </c:pt>
              <c:pt idx="28">
                <c:v>730.68788367403272</c:v>
              </c:pt>
              <c:pt idx="29">
                <c:v>728.17461061538597</c:v>
              </c:pt>
              <c:pt idx="30">
                <c:v>725.67858983886799</c:v>
              </c:pt>
              <c:pt idx="31">
                <c:v>726.09826081731012</c:v>
              </c:pt>
              <c:pt idx="32">
                <c:v>726.50796215153093</c:v>
              </c:pt>
              <c:pt idx="33">
                <c:v>726.90057911768235</c:v>
              </c:pt>
              <c:pt idx="34">
                <c:v>727.28346351522669</c:v>
              </c:pt>
              <c:pt idx="35">
                <c:v>727.71690575500099</c:v>
              </c:pt>
              <c:pt idx="36">
                <c:v>727.91180927792084</c:v>
              </c:pt>
              <c:pt idx="37">
                <c:v>728.18659008217094</c:v>
              </c:pt>
              <c:pt idx="38">
                <c:v>728.37987792828358</c:v>
              </c:pt>
              <c:pt idx="39">
                <c:v>728.62183312774812</c:v>
              </c:pt>
              <c:pt idx="40">
                <c:v>728.85702693617964</c:v>
              </c:pt>
              <c:pt idx="41">
                <c:v>729.59373960571952</c:v>
              </c:pt>
              <c:pt idx="42">
                <c:v>730.52403568215379</c:v>
              </c:pt>
              <c:pt idx="43">
                <c:v>731.40664284374429</c:v>
              </c:pt>
              <c:pt idx="44">
                <c:v>732.30851585583548</c:v>
              </c:pt>
              <c:pt idx="45">
                <c:v>733.22404444341055</c:v>
              </c:pt>
              <c:pt idx="46">
                <c:v>734.14672835137731</c:v>
              </c:pt>
              <c:pt idx="47">
                <c:v>735.06980666702805</c:v>
              </c:pt>
              <c:pt idx="48">
                <c:v>735.91973519503631</c:v>
              </c:pt>
              <c:pt idx="49">
                <c:v>736.77533495424507</c:v>
              </c:pt>
              <c:pt idx="50">
                <c:v>737.63894578546433</c:v>
              </c:pt>
              <c:pt idx="51">
                <c:v>741.10582974101612</c:v>
              </c:pt>
              <c:pt idx="52">
                <c:v>744.5623002429495</c:v>
              </c:pt>
              <c:pt idx="53">
                <c:v>748.17901340959111</c:v>
              </c:pt>
              <c:pt idx="54">
                <c:v>751.8581698431509</c:v>
              </c:pt>
              <c:pt idx="55">
                <c:v>755.52438156752669</c:v>
              </c:pt>
              <c:pt idx="56">
                <c:v>759.27820670361552</c:v>
              </c:pt>
              <c:pt idx="57">
                <c:v>763.02868249914241</c:v>
              </c:pt>
              <c:pt idx="58">
                <c:v>766.73213788704379</c:v>
              </c:pt>
              <c:pt idx="59">
                <c:v>770.41499290526258</c:v>
              </c:pt>
              <c:pt idx="60">
                <c:v>774.19506114191392</c:v>
              </c:pt>
              <c:pt idx="61">
                <c:v>778.1155196089129</c:v>
              </c:pt>
              <c:pt idx="62">
                <c:v>782.06792361090129</c:v>
              </c:pt>
              <c:pt idx="63">
                <c:v>786.13237675103699</c:v>
              </c:pt>
              <c:pt idx="64">
                <c:v>790.34938568788073</c:v>
              </c:pt>
              <c:pt idx="65">
                <c:v>794.81614766541179</c:v>
              </c:pt>
              <c:pt idx="66">
                <c:v>799.30910743178993</c:v>
              </c:pt>
              <c:pt idx="67">
                <c:v>803.39133702451034</c:v>
              </c:pt>
              <c:pt idx="68">
                <c:v>807.2544982115628</c:v>
              </c:pt>
              <c:pt idx="69">
                <c:v>811.12427526589931</c:v>
              </c:pt>
              <c:pt idx="70">
                <c:v>815.01889011071455</c:v>
              </c:pt>
              <c:pt idx="71">
                <c:v>816.49860914080818</c:v>
              </c:pt>
              <c:pt idx="72">
                <c:v>813.47731280024277</c:v>
              </c:pt>
              <c:pt idx="73">
                <c:v>813.9443159107708</c:v>
              </c:pt>
              <c:pt idx="74">
                <c:v>811.55031903500378</c:v>
              </c:pt>
              <c:pt idx="75">
                <c:v>810.02306374885541</c:v>
              </c:pt>
              <c:pt idx="76">
                <c:v>823.31035927395567</c:v>
              </c:pt>
              <c:pt idx="77">
                <c:v>812.58384376497565</c:v>
              </c:pt>
              <c:pt idx="78">
                <c:v>813.97095877264951</c:v>
              </c:pt>
              <c:pt idx="79">
                <c:v>807.41174990532352</c:v>
              </c:pt>
              <c:pt idx="80">
                <c:v>789.17915913927925</c:v>
              </c:pt>
              <c:pt idx="81">
                <c:v>785.04856409535728</c:v>
              </c:pt>
              <c:pt idx="82">
                <c:v>783.4121961808338</c:v>
              </c:pt>
              <c:pt idx="83">
                <c:v>789.09271128109549</c:v>
              </c:pt>
              <c:pt idx="84">
                <c:v>793.24851050395148</c:v>
              </c:pt>
              <c:pt idx="85">
                <c:v>801.32631626284694</c:v>
              </c:pt>
              <c:pt idx="86">
                <c:v>812.16216735793989</c:v>
              </c:pt>
              <c:pt idx="87">
                <c:v>803.48122922676214</c:v>
              </c:pt>
              <c:pt idx="88">
                <c:v>814.53880649325197</c:v>
              </c:pt>
              <c:pt idx="89">
                <c:v>828.46077052388262</c:v>
              </c:pt>
              <c:pt idx="90">
                <c:v>857.99530176687028</c:v>
              </c:pt>
              <c:pt idx="91">
                <c:v>851.91024637467683</c:v>
              </c:pt>
              <c:pt idx="92">
                <c:v>867.06248445699453</c:v>
              </c:pt>
              <c:pt idx="93">
                <c:v>866.2042653969105</c:v>
              </c:pt>
              <c:pt idx="94">
                <c:v>884.59933308028099</c:v>
              </c:pt>
              <c:pt idx="95">
                <c:v>883.19010624699081</c:v>
              </c:pt>
              <c:pt idx="96">
                <c:v>873.40418267160089</c:v>
              </c:pt>
              <c:pt idx="97">
                <c:v>882.54048583887766</c:v>
              </c:pt>
              <c:pt idx="98">
                <c:v>905.5609857387127</c:v>
              </c:pt>
              <c:pt idx="99">
                <c:v>895.77261037147821</c:v>
              </c:pt>
              <c:pt idx="100">
                <c:v>895.18142135108076</c:v>
              </c:pt>
              <c:pt idx="101">
                <c:v>892.56931058561759</c:v>
              </c:pt>
              <c:pt idx="102">
                <c:v>874.94769351573439</c:v>
              </c:pt>
              <c:pt idx="103">
                <c:v>881.40134395285315</c:v>
              </c:pt>
              <c:pt idx="104">
                <c:v>876.88944145974335</c:v>
              </c:pt>
              <c:pt idx="105">
                <c:v>868.28584916966247</c:v>
              </c:pt>
              <c:pt idx="106">
                <c:v>883.43124352688108</c:v>
              </c:pt>
              <c:pt idx="107">
                <c:v>878.94717579016606</c:v>
              </c:pt>
              <c:pt idx="108">
                <c:v>879.58003219694808</c:v>
              </c:pt>
              <c:pt idx="109">
                <c:v>875.12252974817511</c:v>
              </c:pt>
              <c:pt idx="110">
                <c:v>868.2614005332166</c:v>
              </c:pt>
              <c:pt idx="111">
                <c:v>881.71258184688395</c:v>
              </c:pt>
              <c:pt idx="112">
                <c:v>919.19826094538337</c:v>
              </c:pt>
              <c:pt idx="113">
                <c:v>952.49196444289794</c:v>
              </c:pt>
              <c:pt idx="114">
                <c:v>953.26793982942388</c:v>
              </c:pt>
              <c:pt idx="115">
                <c:v>979.84237184988172</c:v>
              </c:pt>
              <c:pt idx="116">
                <c:v>1024.5662136369781</c:v>
              </c:pt>
              <c:pt idx="117">
                <c:v>1048.9073157545524</c:v>
              </c:pt>
              <c:pt idx="118">
                <c:v>1046.2924598591667</c:v>
              </c:pt>
              <c:pt idx="119">
                <c:v>1051.777363891701</c:v>
              </c:pt>
              <c:pt idx="120">
                <c:v>1038.2319351421677</c:v>
              </c:pt>
              <c:pt idx="121">
                <c:v>1058.7992721341823</c:v>
              </c:pt>
              <c:pt idx="122">
                <c:v>1070.5445113660287</c:v>
              </c:pt>
              <c:pt idx="123">
                <c:v>1078.5982299782552</c:v>
              </c:pt>
              <c:pt idx="124">
                <c:v>1090.6421489879917</c:v>
              </c:pt>
              <c:pt idx="125">
                <c:v>1099.9449626164756</c:v>
              </c:pt>
              <c:pt idx="126">
                <c:v>1105.962846375769</c:v>
              </c:pt>
              <c:pt idx="127">
                <c:v>1102.2155198051055</c:v>
              </c:pt>
              <c:pt idx="128">
                <c:v>1128.7516138813285</c:v>
              </c:pt>
              <c:pt idx="129">
                <c:v>1140.3132429934819</c:v>
              </c:pt>
              <c:pt idx="130">
                <c:v>1124.2017232697083</c:v>
              </c:pt>
              <c:pt idx="131">
                <c:v>1127.6991038980016</c:v>
              </c:pt>
              <c:pt idx="132">
                <c:v>1170.1879990350142</c:v>
              </c:pt>
              <c:pt idx="133">
                <c:v>1112.1304065646991</c:v>
              </c:pt>
              <c:pt idx="134">
                <c:v>1132.7079862419914</c:v>
              </c:pt>
              <c:pt idx="135">
                <c:v>1199.7549936635278</c:v>
              </c:pt>
              <c:pt idx="136">
                <c:v>1266.3066627014807</c:v>
              </c:pt>
              <c:pt idx="137">
                <c:v>1283.2628411635308</c:v>
              </c:pt>
              <c:pt idx="138">
                <c:v>1288.3506654404466</c:v>
              </c:pt>
              <c:pt idx="139">
                <c:v>1316.9238472434402</c:v>
              </c:pt>
              <c:pt idx="140">
                <c:v>1308.9282294194372</c:v>
              </c:pt>
              <c:pt idx="141">
                <c:v>1358.7766040414815</c:v>
              </c:pt>
              <c:pt idx="142">
                <c:v>1435.6616951996248</c:v>
              </c:pt>
              <c:pt idx="143">
                <c:v>1491.5022837962717</c:v>
              </c:pt>
              <c:pt idx="144">
                <c:v>1367.5172899881616</c:v>
              </c:pt>
              <c:pt idx="145">
                <c:v>1138.1202653491882</c:v>
              </c:pt>
              <c:pt idx="146">
                <c:v>898.13509715593841</c:v>
              </c:pt>
              <c:pt idx="147">
                <c:v>930.52219934047434</c:v>
              </c:pt>
              <c:pt idx="148">
                <c:v>952.98573137632764</c:v>
              </c:pt>
              <c:pt idx="149">
                <c:v>936.99207419007473</c:v>
              </c:pt>
              <c:pt idx="150">
                <c:v>988.51563186762621</c:v>
              </c:pt>
              <c:pt idx="151">
                <c:v>1155.292623399667</c:v>
              </c:pt>
              <c:pt idx="152">
                <c:v>1258.5460200036784</c:v>
              </c:pt>
              <c:pt idx="153">
                <c:v>1366.7004526602796</c:v>
              </c:pt>
              <c:pt idx="154">
                <c:v>1296.6795911591989</c:v>
              </c:pt>
              <c:pt idx="155">
                <c:v>1394.0265305585751</c:v>
              </c:pt>
              <c:pt idx="156">
                <c:v>1497.7389832290332</c:v>
              </c:pt>
              <c:pt idx="157">
                <c:v>1551.0425821427887</c:v>
              </c:pt>
              <c:pt idx="158">
                <c:v>1551.1225178796781</c:v>
              </c:pt>
              <c:pt idx="159">
                <c:v>1567.8630219606714</c:v>
              </c:pt>
              <c:pt idx="160">
                <c:v>1616.8416613007541</c:v>
              </c:pt>
              <c:pt idx="161">
                <c:v>1443.2725657031294</c:v>
              </c:pt>
              <c:pt idx="162">
                <c:v>1534.3262208373142</c:v>
              </c:pt>
              <c:pt idx="163">
                <c:v>1656.158471422674</c:v>
              </c:pt>
              <c:pt idx="164">
                <c:v>1818.679835830563</c:v>
              </c:pt>
              <c:pt idx="165">
                <c:v>1913.7596668429521</c:v>
              </c:pt>
              <c:pt idx="166">
                <c:v>2047.2906436967266</c:v>
              </c:pt>
              <c:pt idx="167">
                <c:v>2071.4248457271669</c:v>
              </c:pt>
              <c:pt idx="168">
                <c:v>2160.0133423964567</c:v>
              </c:pt>
              <c:pt idx="169">
                <c:v>2372.9446094430687</c:v>
              </c:pt>
              <c:pt idx="170">
                <c:v>2467.8186936137804</c:v>
              </c:pt>
              <c:pt idx="171">
                <c:v>2532.8396179229562</c:v>
              </c:pt>
              <c:pt idx="172">
                <c:v>2650.1960664074918</c:v>
              </c:pt>
              <c:pt idx="173">
                <c:v>2798.261134596688</c:v>
              </c:pt>
              <c:pt idx="174">
                <c:v>2756.8008341930781</c:v>
              </c:pt>
              <c:pt idx="175">
                <c:v>2830.8002290349996</c:v>
              </c:pt>
              <c:pt idx="176">
                <c:v>2833.8024127061572</c:v>
              </c:pt>
              <c:pt idx="177">
                <c:v>2960.7309817295591</c:v>
              </c:pt>
              <c:pt idx="178">
                <c:v>3140.0538677668087</c:v>
              </c:pt>
              <c:pt idx="179">
                <c:v>3287.1212474301074</c:v>
              </c:pt>
              <c:pt idx="180">
                <c:v>3347.6163122003231</c:v>
              </c:pt>
              <c:pt idx="181">
                <c:v>3461.2708665245241</c:v>
              </c:pt>
              <c:pt idx="182">
                <c:v>3587.2114140011645</c:v>
              </c:pt>
              <c:pt idx="183">
                <c:v>3728.5665548003171</c:v>
              </c:pt>
              <c:pt idx="184">
                <c:v>3953.1556663191259</c:v>
              </c:pt>
              <c:pt idx="185">
                <c:v>4158.9402542694561</c:v>
              </c:pt>
              <c:pt idx="186">
                <c:v>4307.6976574959099</c:v>
              </c:pt>
              <c:pt idx="187">
                <c:v>4523.4213864102276</c:v>
              </c:pt>
              <c:pt idx="188">
                <c:v>4735.953133356792</c:v>
              </c:pt>
              <c:pt idx="189">
                <c:v>4836.0935229773931</c:v>
              </c:pt>
              <c:pt idx="190">
                <c:v>4931.176216789856</c:v>
              </c:pt>
              <c:pt idx="191">
                <c:v>5117.1095822042207</c:v>
              </c:pt>
              <c:pt idx="192">
                <c:v>5293.1046106691838</c:v>
              </c:pt>
              <c:pt idx="193">
                <c:v>5475.0449174950973</c:v>
              </c:pt>
              <c:pt idx="194">
                <c:v>5691.2540561580117</c:v>
              </c:pt>
              <c:pt idx="195">
                <c:v>6071.1638432212931</c:v>
              </c:pt>
              <c:pt idx="196">
                <c:v>6252.1603683330186</c:v>
              </c:pt>
              <c:pt idx="197">
                <c:v>6466.1135802028621</c:v>
              </c:pt>
              <c:pt idx="198">
                <c:v>6374.81138838262</c:v>
              </c:pt>
              <c:pt idx="199">
                <c:v>6574.070733354677</c:v>
              </c:pt>
              <c:pt idx="200">
                <c:v>6868.5943572613824</c:v>
              </c:pt>
              <c:pt idx="201">
                <c:v>7071.7694598960197</c:v>
              </c:pt>
              <c:pt idx="202">
                <c:v>7450.9854344539217</c:v>
              </c:pt>
              <c:pt idx="203">
                <c:v>7810.1578071257809</c:v>
              </c:pt>
              <c:pt idx="204">
                <c:v>8323.4821257109634</c:v>
              </c:pt>
              <c:pt idx="205">
                <c:v>8759.9402446000349</c:v>
              </c:pt>
              <c:pt idx="206">
                <c:v>9386.1418203106477</c:v>
              </c:pt>
              <c:pt idx="207">
                <c:v>10097.915934191245</c:v>
              </c:pt>
              <c:pt idx="208">
                <c:v>10364.537173411614</c:v>
              </c:pt>
              <c:pt idx="209">
                <c:v>10631.261760478657</c:v>
              </c:pt>
              <c:pt idx="210">
                <c:v>11396.664394270541</c:v>
              </c:pt>
              <c:pt idx="211">
                <c:v>11960.65408487996</c:v>
              </c:pt>
              <c:pt idx="212">
                <c:v>12485.221946938698</c:v>
              </c:pt>
              <c:pt idx="213">
                <c:v>13117.226260696756</c:v>
              </c:pt>
              <c:pt idx="214">
                <c:v>13725.466770882336</c:v>
              </c:pt>
              <c:pt idx="215">
                <c:v>14364.795625214865</c:v>
              </c:pt>
              <c:pt idx="216">
                <c:v>15024.308255188571</c:v>
              </c:pt>
              <c:pt idx="217">
                <c:v>15769.90139057777</c:v>
              </c:pt>
              <c:pt idx="218">
                <c:v>16519.181629278111</c:v>
              </c:pt>
              <c:pt idx="219">
                <c:v>17197.284635182976</c:v>
              </c:pt>
              <c:pt idx="220">
                <c:v>17305.515047612604</c:v>
              </c:pt>
              <c:pt idx="221">
                <c:v>18541.887296243905</c:v>
              </c:pt>
              <c:pt idx="222">
                <c:v>19039.087660144429</c:v>
              </c:pt>
              <c:pt idx="223">
                <c:v>19913.409586244819</c:v>
              </c:pt>
              <c:pt idx="224">
                <c:v>20781.245466864828</c:v>
              </c:pt>
              <c:pt idx="225">
                <c:v>21800.637457547909</c:v>
              </c:pt>
              <c:pt idx="226">
                <c:v>21709.962291447271</c:v>
              </c:pt>
              <c:pt idx="227">
                <c:v>21619.287125346633</c:v>
              </c:pt>
              <c:pt idx="228">
                <c:v>21528.611959245995</c:v>
              </c:pt>
              <c:pt idx="229">
                <c:v>21437.936793145356</c:v>
              </c:pt>
              <c:pt idx="230">
                <c:v>21347.261627044718</c:v>
              </c:pt>
              <c:pt idx="231">
                <c:v>21256.58646094408</c:v>
              </c:pt>
              <c:pt idx="232">
                <c:v>21165.911294843441</c:v>
              </c:pt>
              <c:pt idx="233">
                <c:v>21075.236128742803</c:v>
              </c:pt>
              <c:pt idx="234">
                <c:v>20984.560962642165</c:v>
              </c:pt>
              <c:pt idx="235">
                <c:v>20893.885796541526</c:v>
              </c:pt>
              <c:pt idx="236">
                <c:v>20803.210630440888</c:v>
              </c:pt>
              <c:pt idx="237">
                <c:v>20712.53546434025</c:v>
              </c:pt>
              <c:pt idx="238">
                <c:v>20621.860298239611</c:v>
              </c:pt>
              <c:pt idx="239">
                <c:v>20531.185132138973</c:v>
              </c:pt>
              <c:pt idx="240">
                <c:v>20440.509966038335</c:v>
              </c:pt>
              <c:pt idx="241">
                <c:v>20349.834799937697</c:v>
              </c:pt>
              <c:pt idx="242">
                <c:v>20259.159633837058</c:v>
              </c:pt>
              <c:pt idx="243">
                <c:v>20168.48446773642</c:v>
              </c:pt>
              <c:pt idx="244">
                <c:v>20077.809301635782</c:v>
              </c:pt>
              <c:pt idx="245">
                <c:v>19987.134135535143</c:v>
              </c:pt>
              <c:pt idx="246">
                <c:v>19896.458969434505</c:v>
              </c:pt>
              <c:pt idx="247">
                <c:v>19805.783803333867</c:v>
              </c:pt>
              <c:pt idx="248">
                <c:v>19715.108637233228</c:v>
              </c:pt>
              <c:pt idx="249">
                <c:v>19624.43347113259</c:v>
              </c:pt>
              <c:pt idx="250">
                <c:v>19533.758305031952</c:v>
              </c:pt>
              <c:pt idx="251">
                <c:v>19443.083138931313</c:v>
              </c:pt>
              <c:pt idx="252">
                <c:v>19352.407972830675</c:v>
              </c:pt>
              <c:pt idx="253">
                <c:v>19261.732806730037</c:v>
              </c:pt>
              <c:pt idx="254">
                <c:v>19171.057640629399</c:v>
              </c:pt>
              <c:pt idx="255">
                <c:v>19080.38247452876</c:v>
              </c:pt>
              <c:pt idx="256">
                <c:v>18989.707308428122</c:v>
              </c:pt>
              <c:pt idx="257">
                <c:v>18899.032142327484</c:v>
              </c:pt>
              <c:pt idx="258">
                <c:v>18808.356976226845</c:v>
              </c:pt>
              <c:pt idx="259">
                <c:v>18717.681810126207</c:v>
              </c:pt>
              <c:pt idx="260">
                <c:v>18627.006644025569</c:v>
              </c:pt>
              <c:pt idx="261">
                <c:v>18536.33147792493</c:v>
              </c:pt>
              <c:pt idx="262">
                <c:v>18445.656311824292</c:v>
              </c:pt>
              <c:pt idx="263">
                <c:v>18354.981145723654</c:v>
              </c:pt>
              <c:pt idx="264">
                <c:v>18264.305979623015</c:v>
              </c:pt>
              <c:pt idx="265">
                <c:v>18173.630813522377</c:v>
              </c:pt>
              <c:pt idx="266">
                <c:v>18082.955647421739</c:v>
              </c:pt>
              <c:pt idx="267">
                <c:v>17992.280481321101</c:v>
              </c:pt>
              <c:pt idx="268">
                <c:v>17901.605315220462</c:v>
              </c:pt>
              <c:pt idx="269">
                <c:v>17810.930149119824</c:v>
              </c:pt>
              <c:pt idx="270">
                <c:v>17720.254983019186</c:v>
              </c:pt>
              <c:pt idx="271">
                <c:v>17629.579816918547</c:v>
              </c:pt>
              <c:pt idx="272">
                <c:v>17538.904650817909</c:v>
              </c:pt>
              <c:pt idx="273">
                <c:v>17448.229484717271</c:v>
              </c:pt>
              <c:pt idx="274">
                <c:v>17357.554318616632</c:v>
              </c:pt>
              <c:pt idx="275">
                <c:v>17266.879152515994</c:v>
              </c:pt>
              <c:pt idx="276">
                <c:v>17176.203986415356</c:v>
              </c:pt>
              <c:pt idx="277">
                <c:v>17085.528820314717</c:v>
              </c:pt>
              <c:pt idx="278">
                <c:v>16994.853654214079</c:v>
              </c:pt>
              <c:pt idx="279">
                <c:v>16904.178488113441</c:v>
              </c:pt>
              <c:pt idx="280">
                <c:v>16813.503322012803</c:v>
              </c:pt>
              <c:pt idx="281">
                <c:v>16722.828155912164</c:v>
              </c:pt>
              <c:pt idx="282">
                <c:v>16632.152989811526</c:v>
              </c:pt>
              <c:pt idx="283">
                <c:v>16541.477823710888</c:v>
              </c:pt>
              <c:pt idx="284">
                <c:v>16450.802657610249</c:v>
              </c:pt>
              <c:pt idx="285">
                <c:v>16360.127491509611</c:v>
              </c:pt>
              <c:pt idx="286">
                <c:v>16269.452325408973</c:v>
              </c:pt>
              <c:pt idx="287">
                <c:v>16178.777159308334</c:v>
              </c:pt>
              <c:pt idx="288">
                <c:v>16088.101993207696</c:v>
              </c:pt>
              <c:pt idx="289">
                <c:v>15997.426827107058</c:v>
              </c:pt>
              <c:pt idx="290">
                <c:v>15906.751661006419</c:v>
              </c:pt>
              <c:pt idx="291">
                <c:v>15816.076494905781</c:v>
              </c:pt>
              <c:pt idx="292">
                <c:v>15725.401328805143</c:v>
              </c:pt>
              <c:pt idx="293">
                <c:v>15634.726162704505</c:v>
              </c:pt>
              <c:pt idx="294">
                <c:v>15544.050996603866</c:v>
              </c:pt>
              <c:pt idx="295">
                <c:v>15453.375830503228</c:v>
              </c:pt>
              <c:pt idx="296">
                <c:v>15362.70066440259</c:v>
              </c:pt>
              <c:pt idx="297">
                <c:v>15272.025498301951</c:v>
              </c:pt>
              <c:pt idx="298">
                <c:v>15181.350332201313</c:v>
              </c:pt>
              <c:pt idx="299">
                <c:v>15090.675166100675</c:v>
              </c:pt>
              <c:pt idx="300">
                <c:v>15000</c:v>
              </c:pt>
            </c:numLit>
          </c:val>
          <c:smooth val="1"/>
          <c:extLst>
            <c:ext xmlns:c16="http://schemas.microsoft.com/office/drawing/2014/chart" uri="{C3380CC4-5D6E-409C-BE32-E72D297353CC}">
              <c16:uniqueId val="{00000006-38D6-440B-B4F6-A8D976F33034}"/>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902.46669175598583</c:v>
              </c:pt>
              <c:pt idx="1">
                <c:v>901.89824151876712</c:v>
              </c:pt>
              <c:pt idx="2">
                <c:v>898.24369672997591</c:v>
              </c:pt>
              <c:pt idx="3">
                <c:v>894.60957968159903</c:v>
              </c:pt>
              <c:pt idx="4">
                <c:v>890.99615813772641</c:v>
              </c:pt>
              <c:pt idx="5">
                <c:v>887.40300595503368</c:v>
              </c:pt>
              <c:pt idx="6">
                <c:v>883.83219475847443</c:v>
              </c:pt>
              <c:pt idx="7">
                <c:v>880.28190925038189</c:v>
              </c:pt>
              <c:pt idx="8">
                <c:v>876.75232346258667</c:v>
              </c:pt>
              <c:pt idx="9">
                <c:v>873.24327075909457</c:v>
              </c:pt>
              <c:pt idx="10">
                <c:v>869.75478722190871</c:v>
              </c:pt>
              <c:pt idx="11">
                <c:v>866.24857038128869</c:v>
              </c:pt>
              <c:pt idx="12">
                <c:v>862.89152941912823</c:v>
              </c:pt>
              <c:pt idx="13">
                <c:v>859.5537580770399</c:v>
              </c:pt>
              <c:pt idx="14">
                <c:v>856.23624295509399</c:v>
              </c:pt>
              <c:pt idx="15">
                <c:v>853.01977762575063</c:v>
              </c:pt>
              <c:pt idx="16">
                <c:v>854.15122757949803</c:v>
              </c:pt>
              <c:pt idx="17">
                <c:v>850.35287181481965</c:v>
              </c:pt>
              <c:pt idx="18">
                <c:v>846.15568386276072</c:v>
              </c:pt>
              <c:pt idx="19">
                <c:v>843.25606294478507</c:v>
              </c:pt>
              <c:pt idx="20">
                <c:v>839.71681111791554</c:v>
              </c:pt>
              <c:pt idx="21">
                <c:v>837.42698870661195</c:v>
              </c:pt>
              <c:pt idx="22">
                <c:v>837.34730582789564</c:v>
              </c:pt>
              <c:pt idx="23">
                <c:v>837.50025778315421</c:v>
              </c:pt>
              <c:pt idx="24">
                <c:v>834.65878989289524</c:v>
              </c:pt>
              <c:pt idx="25">
                <c:v>836.2400557164915</c:v>
              </c:pt>
              <c:pt idx="26">
                <c:v>839.61237368935565</c:v>
              </c:pt>
              <c:pt idx="27">
                <c:v>840.11986245799233</c:v>
              </c:pt>
              <c:pt idx="28">
                <c:v>839.03480385375485</c:v>
              </c:pt>
              <c:pt idx="29">
                <c:v>837.39269041958755</c:v>
              </c:pt>
              <c:pt idx="30">
                <c:v>836.63968052848486</c:v>
              </c:pt>
              <c:pt idx="31">
                <c:v>835.952053501911</c:v>
              </c:pt>
              <c:pt idx="32">
                <c:v>835.58608105491055</c:v>
              </c:pt>
              <c:pt idx="33">
                <c:v>837.2719024737529</c:v>
              </c:pt>
              <c:pt idx="34">
                <c:v>838.87099421151856</c:v>
              </c:pt>
              <c:pt idx="35">
                <c:v>836.37885002903329</c:v>
              </c:pt>
              <c:pt idx="36">
                <c:v>834.70427905427766</c:v>
              </c:pt>
              <c:pt idx="37">
                <c:v>837.24825961302895</c:v>
              </c:pt>
              <c:pt idx="38">
                <c:v>836.58739841959357</c:v>
              </c:pt>
              <c:pt idx="39">
                <c:v>834.95701948491433</c:v>
              </c:pt>
              <c:pt idx="40">
                <c:v>837.50707470626503</c:v>
              </c:pt>
              <c:pt idx="41">
                <c:v>836.68350316619819</c:v>
              </c:pt>
              <c:pt idx="42">
                <c:v>836.45017675649365</c:v>
              </c:pt>
              <c:pt idx="43">
                <c:v>834.9076567219347</c:v>
              </c:pt>
              <c:pt idx="44">
                <c:v>832.51527292520268</c:v>
              </c:pt>
              <c:pt idx="45">
                <c:v>828.68762908325857</c:v>
              </c:pt>
              <c:pt idx="46">
                <c:v>826.78995100222198</c:v>
              </c:pt>
              <c:pt idx="47">
                <c:v>826.27261233277045</c:v>
              </c:pt>
              <c:pt idx="48">
                <c:v>828.30706716363841</c:v>
              </c:pt>
              <c:pt idx="49">
                <c:v>825.90612630601913</c:v>
              </c:pt>
              <c:pt idx="50">
                <c:v>824.27424323666025</c:v>
              </c:pt>
              <c:pt idx="51">
                <c:v>825.24605738454943</c:v>
              </c:pt>
              <c:pt idx="52">
                <c:v>819.78847019351292</c:v>
              </c:pt>
              <c:pt idx="53">
                <c:v>818.19869965088833</c:v>
              </c:pt>
              <c:pt idx="54">
                <c:v>812.38829254192126</c:v>
              </c:pt>
              <c:pt idx="55">
                <c:v>811.60847512414932</c:v>
              </c:pt>
              <c:pt idx="56">
                <c:v>812.07865875706102</c:v>
              </c:pt>
              <c:pt idx="57">
                <c:v>805.36894722536499</c:v>
              </c:pt>
              <c:pt idx="58">
                <c:v>805.6805692012299</c:v>
              </c:pt>
              <c:pt idx="59">
                <c:v>802.29796293969514</c:v>
              </c:pt>
              <c:pt idx="60">
                <c:v>799.18688405429782</c:v>
              </c:pt>
              <c:pt idx="61">
                <c:v>796.26657900951693</c:v>
              </c:pt>
              <c:pt idx="62">
                <c:v>788.53437615473388</c:v>
              </c:pt>
              <c:pt idx="63">
                <c:v>785.18920528134743</c:v>
              </c:pt>
              <c:pt idx="64">
                <c:v>780.95337661290012</c:v>
              </c:pt>
              <c:pt idx="65">
                <c:v>779.08183207456602</c:v>
              </c:pt>
              <c:pt idx="66">
                <c:v>776.98466633889143</c:v>
              </c:pt>
              <c:pt idx="67">
                <c:v>775.75622919887769</c:v>
              </c:pt>
              <c:pt idx="68">
                <c:v>770.19858819909155</c:v>
              </c:pt>
              <c:pt idx="69">
                <c:v>765.7127359541912</c:v>
              </c:pt>
              <c:pt idx="70">
                <c:v>764.58492717407717</c:v>
              </c:pt>
              <c:pt idx="71">
                <c:v>767.38656073313302</c:v>
              </c:pt>
              <c:pt idx="72">
                <c:v>771.73498099310723</c:v>
              </c:pt>
              <c:pt idx="73">
                <c:v>773.14403959261108</c:v>
              </c:pt>
              <c:pt idx="74">
                <c:v>775.11235420698245</c:v>
              </c:pt>
              <c:pt idx="75">
                <c:v>780.4362783058026</c:v>
              </c:pt>
              <c:pt idx="76">
                <c:v>783.01782396929627</c:v>
              </c:pt>
              <c:pt idx="77">
                <c:v>786.94987701747232</c:v>
              </c:pt>
              <c:pt idx="78">
                <c:v>792.20599328838966</c:v>
              </c:pt>
              <c:pt idx="79">
                <c:v>794.75034231766836</c:v>
              </c:pt>
              <c:pt idx="80">
                <c:v>813.28855028763064</c:v>
              </c:pt>
              <c:pt idx="81">
                <c:v>821.03803090734573</c:v>
              </c:pt>
              <c:pt idx="82">
                <c:v>819.7708875289444</c:v>
              </c:pt>
              <c:pt idx="83">
                <c:v>820.24732566337843</c:v>
              </c:pt>
              <c:pt idx="84">
                <c:v>829.74305419738278</c:v>
              </c:pt>
              <c:pt idx="85">
                <c:v>846.00303444248516</c:v>
              </c:pt>
              <c:pt idx="86">
                <c:v>828.75694606465686</c:v>
              </c:pt>
              <c:pt idx="87">
                <c:v>851.97002069458244</c:v>
              </c:pt>
              <c:pt idx="88">
                <c:v>856.17495819377984</c:v>
              </c:pt>
              <c:pt idx="89">
                <c:v>841.34271086844524</c:v>
              </c:pt>
              <c:pt idx="90">
                <c:v>862.00111214030335</c:v>
              </c:pt>
              <c:pt idx="91">
                <c:v>816.24878960108492</c:v>
              </c:pt>
              <c:pt idx="92">
                <c:v>859.14661192873427</c:v>
              </c:pt>
              <c:pt idx="93">
                <c:v>874.89497083348874</c:v>
              </c:pt>
              <c:pt idx="94">
                <c:v>884.5166271495458</c:v>
              </c:pt>
              <c:pt idx="95">
                <c:v>872.0501670263576</c:v>
              </c:pt>
              <c:pt idx="96">
                <c:v>833.97646191885417</c:v>
              </c:pt>
              <c:pt idx="97">
                <c:v>923.04996929968468</c:v>
              </c:pt>
              <c:pt idx="98">
                <c:v>924.25911628125596</c:v>
              </c:pt>
              <c:pt idx="99">
                <c:v>885.67308478040979</c:v>
              </c:pt>
              <c:pt idx="100">
                <c:v>907.04635809334764</c:v>
              </c:pt>
              <c:pt idx="101">
                <c:v>914.15842282210428</c:v>
              </c:pt>
              <c:pt idx="102">
                <c:v>909.01305480381404</c:v>
              </c:pt>
              <c:pt idx="103">
                <c:v>1045.9715252509709</c:v>
              </c:pt>
              <c:pt idx="104">
                <c:v>1019.3564845251573</c:v>
              </c:pt>
              <c:pt idx="105">
                <c:v>1071.0322292962662</c:v>
              </c:pt>
              <c:pt idx="106">
                <c:v>1032.3419832765928</c:v>
              </c:pt>
              <c:pt idx="107">
                <c:v>999.23718051957303</c:v>
              </c:pt>
              <c:pt idx="108">
                <c:v>1004.0095549138321</c:v>
              </c:pt>
              <c:pt idx="109">
                <c:v>980.83800760868121</c:v>
              </c:pt>
              <c:pt idx="110">
                <c:v>1125.6234279162163</c:v>
              </c:pt>
              <c:pt idx="111">
                <c:v>1128.7770582768651</c:v>
              </c:pt>
              <c:pt idx="112">
                <c:v>1052.4626673269806</c:v>
              </c:pt>
              <c:pt idx="113">
                <c:v>1104.4842167887932</c:v>
              </c:pt>
              <c:pt idx="114">
                <c:v>1101.979965925716</c:v>
              </c:pt>
              <c:pt idx="115">
                <c:v>1055.478079786963</c:v>
              </c:pt>
              <c:pt idx="116">
                <c:v>1058.8738241310789</c:v>
              </c:pt>
              <c:pt idx="117">
                <c:v>1083.880291167648</c:v>
              </c:pt>
              <c:pt idx="118">
                <c:v>1137.1246740666527</c:v>
              </c:pt>
              <c:pt idx="119">
                <c:v>1040.6074418145465</c:v>
              </c:pt>
              <c:pt idx="120">
                <c:v>1126.2452837583267</c:v>
              </c:pt>
              <c:pt idx="121">
                <c:v>1072.7991738215464</c:v>
              </c:pt>
              <c:pt idx="122">
                <c:v>1094.9944751744015</c:v>
              </c:pt>
              <c:pt idx="123">
                <c:v>1112.969355113406</c:v>
              </c:pt>
              <c:pt idx="124">
                <c:v>1072.9534813252358</c:v>
              </c:pt>
              <c:pt idx="125">
                <c:v>1139.313333812531</c:v>
              </c:pt>
              <c:pt idx="126">
                <c:v>1133.4596785262995</c:v>
              </c:pt>
              <c:pt idx="127">
                <c:v>1132.9489590295736</c:v>
              </c:pt>
              <c:pt idx="128">
                <c:v>1187.3636249084968</c:v>
              </c:pt>
              <c:pt idx="129">
                <c:v>1181.5208334525182</c:v>
              </c:pt>
              <c:pt idx="130">
                <c:v>1150.9522498873612</c:v>
              </c:pt>
              <c:pt idx="131">
                <c:v>1116.5725969356629</c:v>
              </c:pt>
              <c:pt idx="132">
                <c:v>1104.493595013357</c:v>
              </c:pt>
              <c:pt idx="133">
                <c:v>1068.0579045202373</c:v>
              </c:pt>
              <c:pt idx="134">
                <c:v>1112.429069863163</c:v>
              </c:pt>
              <c:pt idx="135">
                <c:v>1129.6177637762501</c:v>
              </c:pt>
              <c:pt idx="136">
                <c:v>1131.4852173475897</c:v>
              </c:pt>
              <c:pt idx="137">
                <c:v>1167.8122123792919</c:v>
              </c:pt>
              <c:pt idx="138">
                <c:v>1075.5145362174997</c:v>
              </c:pt>
              <c:pt idx="139">
                <c:v>1076.8518031085289</c:v>
              </c:pt>
              <c:pt idx="140">
                <c:v>1150.1366827419768</c:v>
              </c:pt>
              <c:pt idx="141">
                <c:v>1108.2970142137463</c:v>
              </c:pt>
              <c:pt idx="142">
                <c:v>1133.0097759893056</c:v>
              </c:pt>
              <c:pt idx="143">
                <c:v>1157.9483738330773</c:v>
              </c:pt>
              <c:pt idx="144">
                <c:v>1131.22480050942</c:v>
              </c:pt>
              <c:pt idx="145">
                <c:v>1116.4672823768628</c:v>
              </c:pt>
              <c:pt idx="146">
                <c:v>1132.0283036018157</c:v>
              </c:pt>
              <c:pt idx="147">
                <c:v>1093.076004051268</c:v>
              </c:pt>
              <c:pt idx="148">
                <c:v>1105.7151488265611</c:v>
              </c:pt>
              <c:pt idx="149">
                <c:v>1101.2876014886765</c:v>
              </c:pt>
              <c:pt idx="150">
                <c:v>1074.1316884922173</c:v>
              </c:pt>
              <c:pt idx="151">
                <c:v>1077.9670618609277</c:v>
              </c:pt>
              <c:pt idx="152">
                <c:v>1024.9719975003559</c:v>
              </c:pt>
              <c:pt idx="153">
                <c:v>1143.3037519981999</c:v>
              </c:pt>
              <c:pt idx="154">
                <c:v>1004.1627247189668</c:v>
              </c:pt>
              <c:pt idx="155">
                <c:v>1112.8241355228747</c:v>
              </c:pt>
              <c:pt idx="156">
                <c:v>1224.7621443793689</c:v>
              </c:pt>
              <c:pt idx="157">
                <c:v>1149.2361393800002</c:v>
              </c:pt>
              <c:pt idx="158">
                <c:v>1164.7092555744969</c:v>
              </c:pt>
              <c:pt idx="159">
                <c:v>1146.7946456713705</c:v>
              </c:pt>
              <c:pt idx="160">
                <c:v>1184.4552993590455</c:v>
              </c:pt>
              <c:pt idx="161">
                <c:v>1207.2504136068026</c:v>
              </c:pt>
              <c:pt idx="162">
                <c:v>1222.097430878194</c:v>
              </c:pt>
              <c:pt idx="163">
                <c:v>1245.687083315773</c:v>
              </c:pt>
              <c:pt idx="164">
                <c:v>1293.6788106440267</c:v>
              </c:pt>
              <c:pt idx="165">
                <c:v>1269.3594880360349</c:v>
              </c:pt>
              <c:pt idx="166">
                <c:v>1264.170124985819</c:v>
              </c:pt>
              <c:pt idx="167">
                <c:v>1293.8226737767507</c:v>
              </c:pt>
              <c:pt idx="168">
                <c:v>1332.1398467017348</c:v>
              </c:pt>
              <c:pt idx="169">
                <c:v>1378.2580400565703</c:v>
              </c:pt>
              <c:pt idx="170">
                <c:v>1427.7368192071192</c:v>
              </c:pt>
              <c:pt idx="171">
                <c:v>1434.732470826197</c:v>
              </c:pt>
              <c:pt idx="172">
                <c:v>1432.8250149772864</c:v>
              </c:pt>
              <c:pt idx="173">
                <c:v>1473.7057904685685</c:v>
              </c:pt>
              <c:pt idx="174">
                <c:v>1489.8600433278241</c:v>
              </c:pt>
              <c:pt idx="175">
                <c:v>1531.3580533016191</c:v>
              </c:pt>
              <c:pt idx="176">
                <c:v>1580.7279409551791</c:v>
              </c:pt>
              <c:pt idx="177">
                <c:v>1645.0253496474941</c:v>
              </c:pt>
              <c:pt idx="178">
                <c:v>1711.2054192385497</c:v>
              </c:pt>
              <c:pt idx="179">
                <c:v>1711.3566535411073</c:v>
              </c:pt>
              <c:pt idx="180">
                <c:v>1755.4165190183132</c:v>
              </c:pt>
              <c:pt idx="181">
                <c:v>1813.8706566332039</c:v>
              </c:pt>
              <c:pt idx="182">
                <c:v>1845.6297816400936</c:v>
              </c:pt>
              <c:pt idx="183">
                <c:v>1913.2389848093899</c:v>
              </c:pt>
              <c:pt idx="184">
                <c:v>1954.0404629334271</c:v>
              </c:pt>
              <c:pt idx="185">
                <c:v>1968.9128849243509</c:v>
              </c:pt>
              <c:pt idx="186">
                <c:v>2011.6035669934417</c:v>
              </c:pt>
              <c:pt idx="187">
                <c:v>2062.1121310253575</c:v>
              </c:pt>
              <c:pt idx="188">
                <c:v>2162.2458771986335</c:v>
              </c:pt>
              <c:pt idx="189">
                <c:v>2266.0909244050467</c:v>
              </c:pt>
              <c:pt idx="190">
                <c:v>2365.4411280613831</c:v>
              </c:pt>
              <c:pt idx="191">
                <c:v>2425.0451300361274</c:v>
              </c:pt>
              <c:pt idx="192">
                <c:v>2506.1108139916391</c:v>
              </c:pt>
              <c:pt idx="193">
                <c:v>2594.8513576117662</c:v>
              </c:pt>
              <c:pt idx="194">
                <c:v>2707.2796958944418</c:v>
              </c:pt>
              <c:pt idx="195">
                <c:v>2849.4541633240347</c:v>
              </c:pt>
              <c:pt idx="196">
                <c:v>2984.5191135827176</c:v>
              </c:pt>
              <c:pt idx="197">
                <c:v>3045.3031622926087</c:v>
              </c:pt>
              <c:pt idx="198">
                <c:v>2953.3936531572899</c:v>
              </c:pt>
              <c:pt idx="199">
                <c:v>3053.9134364971046</c:v>
              </c:pt>
              <c:pt idx="200">
                <c:v>3155.2946071385049</c:v>
              </c:pt>
              <c:pt idx="201">
                <c:v>3213.3755575255004</c:v>
              </c:pt>
              <c:pt idx="202">
                <c:v>3305.9085688389951</c:v>
              </c:pt>
              <c:pt idx="203">
                <c:v>3456.2647137184485</c:v>
              </c:pt>
              <c:pt idx="204">
                <c:v>3639.5056730058241</c:v>
              </c:pt>
              <c:pt idx="205">
                <c:v>3823.9083976928555</c:v>
              </c:pt>
              <c:pt idx="206">
                <c:v>4033.7862786419228</c:v>
              </c:pt>
              <c:pt idx="207">
                <c:v>4262.6931569593226</c:v>
              </c:pt>
              <c:pt idx="208">
                <c:v>4393.4679801471857</c:v>
              </c:pt>
              <c:pt idx="209">
                <c:v>4536.2256698003066</c:v>
              </c:pt>
              <c:pt idx="210">
                <c:v>4822.1585893497786</c:v>
              </c:pt>
              <c:pt idx="211">
                <c:v>5015.5676354497173</c:v>
              </c:pt>
              <c:pt idx="212">
                <c:v>5236.8856122795196</c:v>
              </c:pt>
              <c:pt idx="213">
                <c:v>5461.9140285541471</c:v>
              </c:pt>
              <c:pt idx="214">
                <c:v>5717.5798333538669</c:v>
              </c:pt>
              <c:pt idx="215">
                <c:v>6011.5665048852607</c:v>
              </c:pt>
              <c:pt idx="216">
                <c:v>6333.0024760283877</c:v>
              </c:pt>
              <c:pt idx="217">
                <c:v>6654.0360417768306</c:v>
              </c:pt>
              <c:pt idx="218">
                <c:v>6964.4767222907658</c:v>
              </c:pt>
              <c:pt idx="219">
                <c:v>7184.3194035954139</c:v>
              </c:pt>
              <c:pt idx="220">
                <c:v>6919.7471344252363</c:v>
              </c:pt>
              <c:pt idx="221">
                <c:v>7173.1107791321756</c:v>
              </c:pt>
              <c:pt idx="222">
                <c:v>7541.2022220492927</c:v>
              </c:pt>
              <c:pt idx="223">
                <c:v>7921.5460618472061</c:v>
              </c:pt>
              <c:pt idx="224">
                <c:v>8279.0755585963161</c:v>
              </c:pt>
              <c:pt idx="225">
                <c:v>8609.9662218067733</c:v>
              </c:pt>
              <c:pt idx="226">
                <c:v>8695.1666721826823</c:v>
              </c:pt>
              <c:pt idx="227">
                <c:v>8780.3671225585913</c:v>
              </c:pt>
              <c:pt idx="228">
                <c:v>8865.5675729345003</c:v>
              </c:pt>
              <c:pt idx="229">
                <c:v>8950.7680233104093</c:v>
              </c:pt>
              <c:pt idx="230">
                <c:v>9035.9684736863182</c:v>
              </c:pt>
              <c:pt idx="231">
                <c:v>9121.1689240622272</c:v>
              </c:pt>
              <c:pt idx="232">
                <c:v>9206.3693744381362</c:v>
              </c:pt>
              <c:pt idx="233">
                <c:v>9291.5698248140452</c:v>
              </c:pt>
              <c:pt idx="234">
                <c:v>9376.7702751899542</c:v>
              </c:pt>
              <c:pt idx="235">
                <c:v>9461.9707255658632</c:v>
              </c:pt>
              <c:pt idx="236">
                <c:v>9547.1711759417722</c:v>
              </c:pt>
              <c:pt idx="237">
                <c:v>9632.3716263176811</c:v>
              </c:pt>
              <c:pt idx="238">
                <c:v>9717.5720766935901</c:v>
              </c:pt>
              <c:pt idx="239">
                <c:v>9802.7725270694991</c:v>
              </c:pt>
              <c:pt idx="240">
                <c:v>9887.9729774454081</c:v>
              </c:pt>
              <c:pt idx="241">
                <c:v>9973.1734278213171</c:v>
              </c:pt>
              <c:pt idx="242">
                <c:v>10058.373878197226</c:v>
              </c:pt>
              <c:pt idx="243">
                <c:v>10143.574328573135</c:v>
              </c:pt>
              <c:pt idx="244">
                <c:v>10228.774778949044</c:v>
              </c:pt>
              <c:pt idx="245">
                <c:v>10313.975229324953</c:v>
              </c:pt>
              <c:pt idx="246">
                <c:v>10399.175679700862</c:v>
              </c:pt>
              <c:pt idx="247">
                <c:v>10484.376130076771</c:v>
              </c:pt>
              <c:pt idx="248">
                <c:v>10569.57658045268</c:v>
              </c:pt>
              <c:pt idx="249">
                <c:v>10654.777030828589</c:v>
              </c:pt>
              <c:pt idx="250">
                <c:v>10739.977481204498</c:v>
              </c:pt>
              <c:pt idx="251">
                <c:v>10825.177931580407</c:v>
              </c:pt>
              <c:pt idx="252">
                <c:v>10910.378381956316</c:v>
              </c:pt>
              <c:pt idx="253">
                <c:v>10995.578832332225</c:v>
              </c:pt>
              <c:pt idx="254">
                <c:v>11080.779282708134</c:v>
              </c:pt>
              <c:pt idx="255">
                <c:v>11165.979733084043</c:v>
              </c:pt>
              <c:pt idx="256">
                <c:v>11251.180183459952</c:v>
              </c:pt>
              <c:pt idx="257">
                <c:v>11336.380633835861</c:v>
              </c:pt>
              <c:pt idx="258">
                <c:v>11421.58108421177</c:v>
              </c:pt>
              <c:pt idx="259">
                <c:v>11506.781534587679</c:v>
              </c:pt>
              <c:pt idx="260">
                <c:v>11591.981984963588</c:v>
              </c:pt>
              <c:pt idx="261">
                <c:v>11677.182435339497</c:v>
              </c:pt>
              <c:pt idx="262">
                <c:v>11762.382885715406</c:v>
              </c:pt>
              <c:pt idx="263">
                <c:v>11847.583336091315</c:v>
              </c:pt>
              <c:pt idx="264">
                <c:v>11932.783786467224</c:v>
              </c:pt>
              <c:pt idx="265">
                <c:v>12017.984236843133</c:v>
              </c:pt>
              <c:pt idx="266">
                <c:v>12103.184687219042</c:v>
              </c:pt>
              <c:pt idx="267">
                <c:v>12188.385137594951</c:v>
              </c:pt>
              <c:pt idx="268">
                <c:v>12273.58558797086</c:v>
              </c:pt>
              <c:pt idx="269">
                <c:v>12358.786038346769</c:v>
              </c:pt>
              <c:pt idx="270">
                <c:v>12443.986488722678</c:v>
              </c:pt>
              <c:pt idx="271">
                <c:v>12529.186939098587</c:v>
              </c:pt>
              <c:pt idx="272">
                <c:v>12614.387389474496</c:v>
              </c:pt>
              <c:pt idx="273">
                <c:v>12699.587839850405</c:v>
              </c:pt>
              <c:pt idx="274">
                <c:v>12784.788290226314</c:v>
              </c:pt>
              <c:pt idx="275">
                <c:v>12869.988740602223</c:v>
              </c:pt>
              <c:pt idx="276">
                <c:v>12955.189190978132</c:v>
              </c:pt>
              <c:pt idx="277">
                <c:v>13040.389641354041</c:v>
              </c:pt>
              <c:pt idx="278">
                <c:v>13125.59009172995</c:v>
              </c:pt>
              <c:pt idx="279">
                <c:v>13210.790542105859</c:v>
              </c:pt>
              <c:pt idx="280">
                <c:v>13295.990992481768</c:v>
              </c:pt>
              <c:pt idx="281">
                <c:v>13381.191442857677</c:v>
              </c:pt>
              <c:pt idx="282">
                <c:v>13466.391893233586</c:v>
              </c:pt>
              <c:pt idx="283">
                <c:v>13551.592343609494</c:v>
              </c:pt>
              <c:pt idx="284">
                <c:v>13636.792793985403</c:v>
              </c:pt>
              <c:pt idx="285">
                <c:v>13721.993244361312</c:v>
              </c:pt>
              <c:pt idx="286">
                <c:v>13807.193694737221</c:v>
              </c:pt>
              <c:pt idx="287">
                <c:v>13892.39414511313</c:v>
              </c:pt>
              <c:pt idx="288">
                <c:v>13977.594595489039</c:v>
              </c:pt>
              <c:pt idx="289">
                <c:v>14062.795045864948</c:v>
              </c:pt>
              <c:pt idx="290">
                <c:v>14147.995496240857</c:v>
              </c:pt>
              <c:pt idx="291">
                <c:v>14233.195946616766</c:v>
              </c:pt>
              <c:pt idx="292">
                <c:v>14318.396396992675</c:v>
              </c:pt>
              <c:pt idx="293">
                <c:v>14403.596847368584</c:v>
              </c:pt>
              <c:pt idx="294">
                <c:v>14488.797297744493</c:v>
              </c:pt>
              <c:pt idx="295">
                <c:v>14573.997748120402</c:v>
              </c:pt>
              <c:pt idx="296">
                <c:v>14659.198198496311</c:v>
              </c:pt>
              <c:pt idx="297">
                <c:v>14744.39864887222</c:v>
              </c:pt>
              <c:pt idx="298">
                <c:v>14829.599099248129</c:v>
              </c:pt>
              <c:pt idx="299">
                <c:v>14914.799549624038</c:v>
              </c:pt>
              <c:pt idx="300">
                <c:v>15000</c:v>
              </c:pt>
            </c:numLit>
          </c:val>
          <c:smooth val="1"/>
          <c:extLst>
            <c:ext xmlns:c16="http://schemas.microsoft.com/office/drawing/2014/chart" uri="{C3380CC4-5D6E-409C-BE32-E72D297353CC}">
              <c16:uniqueId val="{00000007-38D6-440B-B4F6-A8D976F33034}"/>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943.72520594037917</c:v>
              </c:pt>
              <c:pt idx="1">
                <c:v>944.48087529596626</c:v>
              </c:pt>
              <c:pt idx="2">
                <c:v>947.72065372761551</c:v>
              </c:pt>
              <c:pt idx="3">
                <c:v>947.54129978324579</c:v>
              </c:pt>
              <c:pt idx="4">
                <c:v>950.65774650224921</c:v>
              </c:pt>
              <c:pt idx="5">
                <c:v>953.23394221250294</c:v>
              </c:pt>
              <c:pt idx="6">
                <c:v>956.42007170043644</c:v>
              </c:pt>
              <c:pt idx="7">
                <c:v>957.69156575422323</c:v>
              </c:pt>
              <c:pt idx="8">
                <c:v>956.58215113169229</c:v>
              </c:pt>
              <c:pt idx="9">
                <c:v>952.82539535103945</c:v>
              </c:pt>
              <c:pt idx="10">
                <c:v>947.52829148190267</c:v>
              </c:pt>
              <c:pt idx="11">
                <c:v>937.66156826341455</c:v>
              </c:pt>
              <c:pt idx="12">
                <c:v>935.37492526991684</c:v>
              </c:pt>
              <c:pt idx="13">
                <c:v>933.95081740928333</c:v>
              </c:pt>
              <c:pt idx="14">
                <c:v>937.58883175729875</c:v>
              </c:pt>
              <c:pt idx="15">
                <c:v>938.48390196140906</c:v>
              </c:pt>
              <c:pt idx="16">
                <c:v>938.68524641434828</c:v>
              </c:pt>
              <c:pt idx="17">
                <c:v>935.43016665311961</c:v>
              </c:pt>
              <c:pt idx="18">
                <c:v>943.26137975722179</c:v>
              </c:pt>
              <c:pt idx="19">
                <c:v>948.63692166224109</c:v>
              </c:pt>
              <c:pt idx="20">
                <c:v>962.63346657044588</c:v>
              </c:pt>
              <c:pt idx="21">
                <c:v>979.05169269333646</c:v>
              </c:pt>
              <c:pt idx="22">
                <c:v>980.30094469975961</c:v>
              </c:pt>
              <c:pt idx="23">
                <c:v>979.87295839254352</c:v>
              </c:pt>
              <c:pt idx="24">
                <c:v>977.05392704466101</c:v>
              </c:pt>
              <c:pt idx="25">
                <c:v>970.03565119971029</c:v>
              </c:pt>
              <c:pt idx="26">
                <c:v>971.58775642632747</c:v>
              </c:pt>
              <c:pt idx="27">
                <c:v>967.7715476265339</c:v>
              </c:pt>
              <c:pt idx="28">
                <c:v>960.80552445044316</c:v>
              </c:pt>
              <c:pt idx="29">
                <c:v>963.56423886449886</c:v>
              </c:pt>
              <c:pt idx="30">
                <c:v>962.24940709637883</c:v>
              </c:pt>
              <c:pt idx="31">
                <c:v>965.91272073261916</c:v>
              </c:pt>
              <c:pt idx="32">
                <c:v>978.32522676332894</c:v>
              </c:pt>
              <c:pt idx="33">
                <c:v>987.38172180315496</c:v>
              </c:pt>
              <c:pt idx="34">
                <c:v>994.37947505311206</c:v>
              </c:pt>
              <c:pt idx="35">
                <c:v>1004.5799625458279</c:v>
              </c:pt>
              <c:pt idx="36">
                <c:v>1008.5481977625107</c:v>
              </c:pt>
              <c:pt idx="37">
                <c:v>1008.9224005751796</c:v>
              </c:pt>
              <c:pt idx="38">
                <c:v>1006.347235295032</c:v>
              </c:pt>
              <c:pt idx="39">
                <c:v>1007.9188814892511</c:v>
              </c:pt>
              <c:pt idx="40">
                <c:v>1017.357390008346</c:v>
              </c:pt>
              <c:pt idx="41">
                <c:v>1024.6669282255266</c:v>
              </c:pt>
              <c:pt idx="42">
                <c:v>1026.4133240711747</c:v>
              </c:pt>
              <c:pt idx="43">
                <c:v>1031.4312514867393</c:v>
              </c:pt>
              <c:pt idx="44">
                <c:v>1041.9234542091735</c:v>
              </c:pt>
              <c:pt idx="45">
                <c:v>1048.8606054609129</c:v>
              </c:pt>
              <c:pt idx="46">
                <c:v>1058.2213888381416</c:v>
              </c:pt>
              <c:pt idx="47">
                <c:v>1076.2220140260947</c:v>
              </c:pt>
              <c:pt idx="48">
                <c:v>1065.355504443273</c:v>
              </c:pt>
              <c:pt idx="49">
                <c:v>1076.4301484675098</c:v>
              </c:pt>
              <c:pt idx="50">
                <c:v>1099.5986110520096</c:v>
              </c:pt>
              <c:pt idx="51">
                <c:v>1105.5108535586239</c:v>
              </c:pt>
              <c:pt idx="52">
                <c:v>1119.6964301125174</c:v>
              </c:pt>
              <c:pt idx="53">
                <c:v>1126.0029792993271</c:v>
              </c:pt>
              <c:pt idx="54">
                <c:v>1137.6192787082546</c:v>
              </c:pt>
              <c:pt idx="55">
                <c:v>1145.3474305662019</c:v>
              </c:pt>
              <c:pt idx="56">
                <c:v>1157.7968842639987</c:v>
              </c:pt>
              <c:pt idx="57">
                <c:v>1161.953865883622</c:v>
              </c:pt>
              <c:pt idx="58">
                <c:v>1154.3939748235034</c:v>
              </c:pt>
              <c:pt idx="59">
                <c:v>1172.4507057021951</c:v>
              </c:pt>
              <c:pt idx="60">
                <c:v>1190.3411530012268</c:v>
              </c:pt>
              <c:pt idx="61">
                <c:v>1196.2608414857957</c:v>
              </c:pt>
              <c:pt idx="62">
                <c:v>1201.5664173257555</c:v>
              </c:pt>
              <c:pt idx="63">
                <c:v>1246.3188212320645</c:v>
              </c:pt>
              <c:pt idx="64">
                <c:v>1254.7849297959713</c:v>
              </c:pt>
              <c:pt idx="65">
                <c:v>1258.6052622345346</c:v>
              </c:pt>
              <c:pt idx="66">
                <c:v>1276.3283474079333</c:v>
              </c:pt>
              <c:pt idx="67">
                <c:v>1262.8664085607872</c:v>
              </c:pt>
              <c:pt idx="68">
                <c:v>1259.740744442704</c:v>
              </c:pt>
              <c:pt idx="69">
                <c:v>1269.1076435978891</c:v>
              </c:pt>
              <c:pt idx="70">
                <c:v>1286.9215454992102</c:v>
              </c:pt>
              <c:pt idx="71">
                <c:v>1278.8558575249331</c:v>
              </c:pt>
              <c:pt idx="72">
                <c:v>1318.6287360095193</c:v>
              </c:pt>
              <c:pt idx="73">
                <c:v>1332.9317869031936</c:v>
              </c:pt>
              <c:pt idx="74">
                <c:v>1347.064726668184</c:v>
              </c:pt>
              <c:pt idx="75">
                <c:v>1347.8677886833498</c:v>
              </c:pt>
              <c:pt idx="76">
                <c:v>1350.6071537193984</c:v>
              </c:pt>
              <c:pt idx="77">
                <c:v>1368.8370998324783</c:v>
              </c:pt>
              <c:pt idx="78">
                <c:v>1375.440386735844</c:v>
              </c:pt>
              <c:pt idx="79">
                <c:v>1390.2650312980943</c:v>
              </c:pt>
              <c:pt idx="80">
                <c:v>1402.1167338728469</c:v>
              </c:pt>
              <c:pt idx="81">
                <c:v>1463.8139784460391</c:v>
              </c:pt>
              <c:pt idx="82">
                <c:v>1473.261772987875</c:v>
              </c:pt>
              <c:pt idx="83">
                <c:v>1483.1571978751983</c:v>
              </c:pt>
              <c:pt idx="84">
                <c:v>1482.5389061370315</c:v>
              </c:pt>
              <c:pt idx="85">
                <c:v>1489.1518176466323</c:v>
              </c:pt>
              <c:pt idx="86">
                <c:v>1509.7730214374808</c:v>
              </c:pt>
              <c:pt idx="87">
                <c:v>1544.8007622585283</c:v>
              </c:pt>
              <c:pt idx="88">
                <c:v>1577.4742705966712</c:v>
              </c:pt>
              <c:pt idx="89">
                <c:v>1569.7526116816323</c:v>
              </c:pt>
              <c:pt idx="90">
                <c:v>1627.6258365849378</c:v>
              </c:pt>
              <c:pt idx="91">
                <c:v>1619.1346920464139</c:v>
              </c:pt>
              <c:pt idx="92">
                <c:v>1646.7933364116525</c:v>
              </c:pt>
              <c:pt idx="93">
                <c:v>1656.4930102209098</c:v>
              </c:pt>
              <c:pt idx="94">
                <c:v>1668.5597993006331</c:v>
              </c:pt>
              <c:pt idx="95">
                <c:v>1715.183139015689</c:v>
              </c:pt>
              <c:pt idx="96">
                <c:v>1729.2115950292859</c:v>
              </c:pt>
              <c:pt idx="97">
                <c:v>1766.8614072044552</c:v>
              </c:pt>
              <c:pt idx="98">
                <c:v>1842.0887354792917</c:v>
              </c:pt>
              <c:pt idx="99">
                <c:v>1861.2200962572513</c:v>
              </c:pt>
              <c:pt idx="100">
                <c:v>1871.6947437249457</c:v>
              </c:pt>
              <c:pt idx="101">
                <c:v>1883.1984216025064</c:v>
              </c:pt>
              <c:pt idx="102">
                <c:v>1908.8382136736202</c:v>
              </c:pt>
              <c:pt idx="103">
                <c:v>1971.2171521563146</c:v>
              </c:pt>
              <c:pt idx="104">
                <c:v>1965.5415622137141</c:v>
              </c:pt>
              <c:pt idx="105">
                <c:v>2030.7515898425179</c:v>
              </c:pt>
              <c:pt idx="106">
                <c:v>2055.9864245015392</c:v>
              </c:pt>
              <c:pt idx="107">
                <c:v>2093.023368890927</c:v>
              </c:pt>
              <c:pt idx="108">
                <c:v>2026.7776909914257</c:v>
              </c:pt>
              <c:pt idx="109">
                <c:v>2079.9257528489775</c:v>
              </c:pt>
              <c:pt idx="110">
                <c:v>2145.2150551331529</c:v>
              </c:pt>
              <c:pt idx="111">
                <c:v>2151.1827057013579</c:v>
              </c:pt>
              <c:pt idx="112">
                <c:v>2202.0954235404092</c:v>
              </c:pt>
              <c:pt idx="113">
                <c:v>2255.0801471271384</c:v>
              </c:pt>
              <c:pt idx="114">
                <c:v>2168.2537404128088</c:v>
              </c:pt>
              <c:pt idx="115">
                <c:v>2171.8298063586826</c:v>
              </c:pt>
              <c:pt idx="116">
                <c:v>2296.7278651617944</c:v>
              </c:pt>
              <c:pt idx="117">
                <c:v>2263.1289915062885</c:v>
              </c:pt>
              <c:pt idx="118">
                <c:v>2231.6827598836849</c:v>
              </c:pt>
              <c:pt idx="119">
                <c:v>2152.8828358635201</c:v>
              </c:pt>
              <c:pt idx="120">
                <c:v>2184.510332857561</c:v>
              </c:pt>
              <c:pt idx="121">
                <c:v>2158.2762258884545</c:v>
              </c:pt>
              <c:pt idx="122">
                <c:v>2255.7485398679814</c:v>
              </c:pt>
              <c:pt idx="123">
                <c:v>2334.151206689869</c:v>
              </c:pt>
              <c:pt idx="124">
                <c:v>2355.5685881312625</c:v>
              </c:pt>
              <c:pt idx="125">
                <c:v>2441.1466027444112</c:v>
              </c:pt>
              <c:pt idx="126">
                <c:v>2479.2126314347479</c:v>
              </c:pt>
              <c:pt idx="127">
                <c:v>2480.8716216716875</c:v>
              </c:pt>
              <c:pt idx="128">
                <c:v>2582.2126092845856</c:v>
              </c:pt>
              <c:pt idx="129">
                <c:v>2606.1009981931861</c:v>
              </c:pt>
              <c:pt idx="130">
                <c:v>2496.7069179115338</c:v>
              </c:pt>
              <c:pt idx="131">
                <c:v>2400.185702914026</c:v>
              </c:pt>
              <c:pt idx="132">
                <c:v>2304.6204999855704</c:v>
              </c:pt>
              <c:pt idx="133">
                <c:v>2285.0315822285115</c:v>
              </c:pt>
              <c:pt idx="134">
                <c:v>2403.3571971078445</c:v>
              </c:pt>
              <c:pt idx="135">
                <c:v>2524.4182313672818</c:v>
              </c:pt>
              <c:pt idx="136">
                <c:v>2630.8582807925673</c:v>
              </c:pt>
              <c:pt idx="137">
                <c:v>2742.9742572521591</c:v>
              </c:pt>
              <c:pt idx="138">
                <c:v>2728.5000227358628</c:v>
              </c:pt>
              <c:pt idx="139">
                <c:v>2838.1126292700428</c:v>
              </c:pt>
              <c:pt idx="140">
                <c:v>2844.0833140562804</c:v>
              </c:pt>
              <c:pt idx="141">
                <c:v>2942.7494723220188</c:v>
              </c:pt>
              <c:pt idx="142">
                <c:v>3147.1740929679522</c:v>
              </c:pt>
              <c:pt idx="143">
                <c:v>3265.6820852644096</c:v>
              </c:pt>
              <c:pt idx="144">
                <c:v>3233.3641097149584</c:v>
              </c:pt>
              <c:pt idx="145">
                <c:v>2965.0284507573542</c:v>
              </c:pt>
              <c:pt idx="146">
                <c:v>2917.9381158972692</c:v>
              </c:pt>
              <c:pt idx="147">
                <c:v>2961.8139354388491</c:v>
              </c:pt>
              <c:pt idx="148">
                <c:v>3109.2940350233134</c:v>
              </c:pt>
              <c:pt idx="149">
                <c:v>3182.458931188412</c:v>
              </c:pt>
              <c:pt idx="150">
                <c:v>3357.9806555494565</c:v>
              </c:pt>
              <c:pt idx="151">
                <c:v>3542.1210835703737</c:v>
              </c:pt>
              <c:pt idx="152">
                <c:v>3636.1586746597191</c:v>
              </c:pt>
              <c:pt idx="153">
                <c:v>3817.3787217469835</c:v>
              </c:pt>
              <c:pt idx="154">
                <c:v>3838.3744805950687</c:v>
              </c:pt>
              <c:pt idx="155">
                <c:v>4038.6167937417576</c:v>
              </c:pt>
              <c:pt idx="156">
                <c:v>4196.3582912468491</c:v>
              </c:pt>
              <c:pt idx="157">
                <c:v>4283.6502709569895</c:v>
              </c:pt>
              <c:pt idx="158">
                <c:v>4313.2847645515885</c:v>
              </c:pt>
              <c:pt idx="159">
                <c:v>4446.5973038071179</c:v>
              </c:pt>
              <c:pt idx="160">
                <c:v>4638.6007940005848</c:v>
              </c:pt>
              <c:pt idx="161">
                <c:v>4711.7756226483134</c:v>
              </c:pt>
              <c:pt idx="162">
                <c:v>4883.4399107708869</c:v>
              </c:pt>
              <c:pt idx="163">
                <c:v>5026.8319234544169</c:v>
              </c:pt>
              <c:pt idx="164">
                <c:v>5251.2162546725194</c:v>
              </c:pt>
              <c:pt idx="165">
                <c:v>5419.1532078888549</c:v>
              </c:pt>
              <c:pt idx="166">
                <c:v>5597.6887212037636</c:v>
              </c:pt>
              <c:pt idx="167">
                <c:v>5694.385847468272</c:v>
              </c:pt>
              <c:pt idx="168">
                <c:v>5911.037154436558</c:v>
              </c:pt>
              <c:pt idx="169">
                <c:v>6149.2303949563229</c:v>
              </c:pt>
              <c:pt idx="170">
                <c:v>6343.4765420879785</c:v>
              </c:pt>
              <c:pt idx="171">
                <c:v>6495.2343523248346</c:v>
              </c:pt>
              <c:pt idx="172">
                <c:v>6706.631335623204</c:v>
              </c:pt>
              <c:pt idx="173">
                <c:v>7007.0033819798946</c:v>
              </c:pt>
              <c:pt idx="174">
                <c:v>7138.0732234442494</c:v>
              </c:pt>
              <c:pt idx="175">
                <c:v>7131.4896579031229</c:v>
              </c:pt>
              <c:pt idx="176">
                <c:v>7357.0453168248132</c:v>
              </c:pt>
              <c:pt idx="177">
                <c:v>7536.8194411827153</c:v>
              </c:pt>
              <c:pt idx="178">
                <c:v>7705.307826021678</c:v>
              </c:pt>
              <c:pt idx="179">
                <c:v>7863.9690553426008</c:v>
              </c:pt>
              <c:pt idx="180">
                <c:v>7895.4917270743699</c:v>
              </c:pt>
              <c:pt idx="181">
                <c:v>7891.894746830847</c:v>
              </c:pt>
              <c:pt idx="182">
                <c:v>7793.2162769308361</c:v>
              </c:pt>
              <c:pt idx="183">
                <c:v>7853.612639228033</c:v>
              </c:pt>
              <c:pt idx="184">
                <c:v>8039.0363147184535</c:v>
              </c:pt>
              <c:pt idx="185">
                <c:v>8151.7850912634949</c:v>
              </c:pt>
              <c:pt idx="186">
                <c:v>8272.4939906754189</c:v>
              </c:pt>
              <c:pt idx="187">
                <c:v>8402.1504377486726</c:v>
              </c:pt>
              <c:pt idx="188">
                <c:v>8587.0221850815706</c:v>
              </c:pt>
              <c:pt idx="189">
                <c:v>8710.1005078960625</c:v>
              </c:pt>
              <c:pt idx="190">
                <c:v>8801.8468332630455</c:v>
              </c:pt>
              <c:pt idx="191">
                <c:v>8716.4500710389384</c:v>
              </c:pt>
              <c:pt idx="192">
                <c:v>8724.902167716351</c:v>
              </c:pt>
              <c:pt idx="193">
                <c:v>8751.7544829093786</c:v>
              </c:pt>
              <c:pt idx="194">
                <c:v>8870.1372018324873</c:v>
              </c:pt>
              <c:pt idx="195">
                <c:v>9082.7651026208205</c:v>
              </c:pt>
              <c:pt idx="196">
                <c:v>9256.5591746787904</c:v>
              </c:pt>
              <c:pt idx="197">
                <c:v>9479.1765617604287</c:v>
              </c:pt>
              <c:pt idx="198">
                <c:v>9538.6874021937874</c:v>
              </c:pt>
              <c:pt idx="199">
                <c:v>9734.9480530712135</c:v>
              </c:pt>
              <c:pt idx="200">
                <c:v>10050.782479532147</c:v>
              </c:pt>
              <c:pt idx="201">
                <c:v>10149.156561591051</c:v>
              </c:pt>
              <c:pt idx="202">
                <c:v>10310.918406362398</c:v>
              </c:pt>
              <c:pt idx="203">
                <c:v>10550.059925902069</c:v>
              </c:pt>
              <c:pt idx="204">
                <c:v>10960.706090485277</c:v>
              </c:pt>
              <c:pt idx="205">
                <c:v>11299.535164357276</c:v>
              </c:pt>
              <c:pt idx="206">
                <c:v>11743.24696391432</c:v>
              </c:pt>
              <c:pt idx="207">
                <c:v>12191.587059046857</c:v>
              </c:pt>
              <c:pt idx="208">
                <c:v>12341.724462449529</c:v>
              </c:pt>
              <c:pt idx="209">
                <c:v>12082.92368948032</c:v>
              </c:pt>
              <c:pt idx="210">
                <c:v>12517.752447105262</c:v>
              </c:pt>
              <c:pt idx="211">
                <c:v>12828.326737682251</c:v>
              </c:pt>
              <c:pt idx="212">
                <c:v>13060.735741346558</c:v>
              </c:pt>
              <c:pt idx="213">
                <c:v>13315.314880227332</c:v>
              </c:pt>
              <c:pt idx="214">
                <c:v>13589.465648796089</c:v>
              </c:pt>
              <c:pt idx="215">
                <c:v>13869.091763685341</c:v>
              </c:pt>
              <c:pt idx="216">
                <c:v>14122.13452866479</c:v>
              </c:pt>
              <c:pt idx="217">
                <c:v>14496.33330071403</c:v>
              </c:pt>
              <c:pt idx="218">
                <c:v>14856.798542757329</c:v>
              </c:pt>
              <c:pt idx="219">
                <c:v>15121.132651064307</c:v>
              </c:pt>
              <c:pt idx="220">
                <c:v>14583.91617028472</c:v>
              </c:pt>
              <c:pt idx="221">
                <c:v>15337.343373172109</c:v>
              </c:pt>
              <c:pt idx="222">
                <c:v>15711.156296072859</c:v>
              </c:pt>
              <c:pt idx="223">
                <c:v>16098.175504119319</c:v>
              </c:pt>
              <c:pt idx="224">
                <c:v>16482.662242947743</c:v>
              </c:pt>
              <c:pt idx="225">
                <c:v>16873.688453006995</c:v>
              </c:pt>
              <c:pt idx="226">
                <c:v>16848.705940300235</c:v>
              </c:pt>
              <c:pt idx="227">
                <c:v>16823.723427593475</c:v>
              </c:pt>
              <c:pt idx="228">
                <c:v>16798.740914886715</c:v>
              </c:pt>
              <c:pt idx="229">
                <c:v>16773.758402179956</c:v>
              </c:pt>
              <c:pt idx="230">
                <c:v>16748.775889473196</c:v>
              </c:pt>
              <c:pt idx="231">
                <c:v>16723.793376766436</c:v>
              </c:pt>
              <c:pt idx="232">
                <c:v>16698.810864059677</c:v>
              </c:pt>
              <c:pt idx="233">
                <c:v>16673.828351352917</c:v>
              </c:pt>
              <c:pt idx="234">
                <c:v>16648.845838646157</c:v>
              </c:pt>
              <c:pt idx="235">
                <c:v>16623.863325939397</c:v>
              </c:pt>
              <c:pt idx="236">
                <c:v>16598.880813232638</c:v>
              </c:pt>
              <c:pt idx="237">
                <c:v>16573.898300525878</c:v>
              </c:pt>
              <c:pt idx="238">
                <c:v>16548.915787819118</c:v>
              </c:pt>
              <c:pt idx="239">
                <c:v>16523.933275112358</c:v>
              </c:pt>
              <c:pt idx="240">
                <c:v>16498.950762405599</c:v>
              </c:pt>
              <c:pt idx="241">
                <c:v>16473.968249698839</c:v>
              </c:pt>
              <c:pt idx="242">
                <c:v>16448.985736992079</c:v>
              </c:pt>
              <c:pt idx="243">
                <c:v>16424.003224285319</c:v>
              </c:pt>
              <c:pt idx="244">
                <c:v>16399.02071157856</c:v>
              </c:pt>
              <c:pt idx="245">
                <c:v>16374.0381988718</c:v>
              </c:pt>
              <c:pt idx="246">
                <c:v>16349.05568616504</c:v>
              </c:pt>
              <c:pt idx="247">
                <c:v>16324.073173458281</c:v>
              </c:pt>
              <c:pt idx="248">
                <c:v>16299.090660751521</c:v>
              </c:pt>
              <c:pt idx="249">
                <c:v>16274.108148044761</c:v>
              </c:pt>
              <c:pt idx="250">
                <c:v>16249.125635338001</c:v>
              </c:pt>
              <c:pt idx="251">
                <c:v>16224.143122631242</c:v>
              </c:pt>
              <c:pt idx="252">
                <c:v>16199.160609924482</c:v>
              </c:pt>
              <c:pt idx="253">
                <c:v>16174.178097217722</c:v>
              </c:pt>
              <c:pt idx="254">
                <c:v>16149.195584510962</c:v>
              </c:pt>
              <c:pt idx="255">
                <c:v>16124.213071804203</c:v>
              </c:pt>
              <c:pt idx="256">
                <c:v>16099.230559097443</c:v>
              </c:pt>
              <c:pt idx="257">
                <c:v>16074.248046390683</c:v>
              </c:pt>
              <c:pt idx="258">
                <c:v>16049.265533683923</c:v>
              </c:pt>
              <c:pt idx="259">
                <c:v>16024.283020977164</c:v>
              </c:pt>
              <c:pt idx="260">
                <c:v>15999.300508270404</c:v>
              </c:pt>
              <c:pt idx="261">
                <c:v>15974.317995563644</c:v>
              </c:pt>
              <c:pt idx="262">
                <c:v>15949.335482856884</c:v>
              </c:pt>
              <c:pt idx="263">
                <c:v>15924.352970150125</c:v>
              </c:pt>
              <c:pt idx="264">
                <c:v>15899.370457443365</c:v>
              </c:pt>
              <c:pt idx="265">
                <c:v>15874.387944736605</c:v>
              </c:pt>
              <c:pt idx="266">
                <c:v>15849.405432029846</c:v>
              </c:pt>
              <c:pt idx="267">
                <c:v>15824.422919323086</c:v>
              </c:pt>
              <c:pt idx="268">
                <c:v>15799.440406616326</c:v>
              </c:pt>
              <c:pt idx="269">
                <c:v>15774.457893909566</c:v>
              </c:pt>
              <c:pt idx="270">
                <c:v>15749.475381202807</c:v>
              </c:pt>
              <c:pt idx="271">
                <c:v>15724.492868496047</c:v>
              </c:pt>
              <c:pt idx="272">
                <c:v>15699.510355789287</c:v>
              </c:pt>
              <c:pt idx="273">
                <c:v>15674.527843082527</c:v>
              </c:pt>
              <c:pt idx="274">
                <c:v>15649.545330375768</c:v>
              </c:pt>
              <c:pt idx="275">
                <c:v>15624.562817669008</c:v>
              </c:pt>
              <c:pt idx="276">
                <c:v>15599.580304962248</c:v>
              </c:pt>
              <c:pt idx="277">
                <c:v>15574.597792255488</c:v>
              </c:pt>
              <c:pt idx="278">
                <c:v>15549.615279548729</c:v>
              </c:pt>
              <c:pt idx="279">
                <c:v>15524.632766841969</c:v>
              </c:pt>
              <c:pt idx="280">
                <c:v>15499.650254135209</c:v>
              </c:pt>
              <c:pt idx="281">
                <c:v>15474.66774142845</c:v>
              </c:pt>
              <c:pt idx="282">
                <c:v>15449.68522872169</c:v>
              </c:pt>
              <c:pt idx="283">
                <c:v>15424.70271601493</c:v>
              </c:pt>
              <c:pt idx="284">
                <c:v>15399.72020330817</c:v>
              </c:pt>
              <c:pt idx="285">
                <c:v>15374.737690601411</c:v>
              </c:pt>
              <c:pt idx="286">
                <c:v>15349.755177894651</c:v>
              </c:pt>
              <c:pt idx="287">
                <c:v>15324.772665187891</c:v>
              </c:pt>
              <c:pt idx="288">
                <c:v>15299.790152481131</c:v>
              </c:pt>
              <c:pt idx="289">
                <c:v>15274.807639774372</c:v>
              </c:pt>
              <c:pt idx="290">
                <c:v>15249.825127067612</c:v>
              </c:pt>
              <c:pt idx="291">
                <c:v>15224.842614360852</c:v>
              </c:pt>
              <c:pt idx="292">
                <c:v>15199.860101654092</c:v>
              </c:pt>
              <c:pt idx="293">
                <c:v>15174.877588947333</c:v>
              </c:pt>
              <c:pt idx="294">
                <c:v>15149.895076240573</c:v>
              </c:pt>
              <c:pt idx="295">
                <c:v>15124.912563533813</c:v>
              </c:pt>
              <c:pt idx="296">
                <c:v>15099.930050827053</c:v>
              </c:pt>
              <c:pt idx="297">
                <c:v>15074.947538120294</c:v>
              </c:pt>
              <c:pt idx="298">
                <c:v>15049.965025413534</c:v>
              </c:pt>
              <c:pt idx="299">
                <c:v>15024.982512706774</c:v>
              </c:pt>
              <c:pt idx="300">
                <c:v>15000</c:v>
              </c:pt>
            </c:numLit>
          </c:val>
          <c:smooth val="1"/>
          <c:extLst>
            <c:ext xmlns:c16="http://schemas.microsoft.com/office/drawing/2014/chart" uri="{C3380CC4-5D6E-409C-BE32-E72D297353CC}">
              <c16:uniqueId val="{00000008-38D6-440B-B4F6-A8D976F33034}"/>
            </c:ext>
          </c:extLst>
        </c:ser>
        <c:dLbls>
          <c:showLegendKey val="0"/>
          <c:showVal val="0"/>
          <c:showCatName val="0"/>
          <c:showSerName val="0"/>
          <c:showPercent val="0"/>
          <c:showBubbleSize val="0"/>
        </c:dLbls>
        <c:smooth val="0"/>
        <c:axId val="-1772543912"/>
        <c:axId val="-1772539992"/>
      </c:lineChart>
      <c:catAx>
        <c:axId val="-17725439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39992"/>
        <c:crossesAt val="0"/>
        <c:auto val="0"/>
        <c:lblAlgn val="ctr"/>
        <c:lblOffset val="100"/>
        <c:tickLblSkip val="20"/>
        <c:tickMarkSkip val="10"/>
        <c:noMultiLvlLbl val="0"/>
      </c:catAx>
      <c:valAx>
        <c:axId val="-1772539992"/>
        <c:scaling>
          <c:logBase val="2"/>
          <c:orientation val="minMax"/>
          <c:max val="100000"/>
          <c:min val="500"/>
        </c:scaling>
        <c:delete val="0"/>
        <c:axPos val="l"/>
        <c:majorGridlines>
          <c:spPr>
            <a:ln w="12700">
              <a:solidFill>
                <a:srgbClr val="000000"/>
              </a:solidFill>
              <a:prstDash val="sysDash"/>
            </a:ln>
          </c:spPr>
        </c:majorGridlines>
        <c:title>
          <c:tx>
            <c:rich>
              <a:bodyPr/>
              <a:lstStyle/>
              <a:p>
                <a:pPr>
                  <a:defRPr sz="1200"/>
                </a:pPr>
                <a:r>
                  <a:rPr lang="fr-FR" sz="1400" b="0" baseline="0"/>
                  <a:t>Per capita GDP ( 2025 PPP €)</a:t>
                </a:r>
                <a:endParaRPr lang="fr-FR" sz="1400" b="0"/>
              </a:p>
            </c:rich>
          </c:tx>
          <c:layout>
            <c:manualLayout>
              <c:xMode val="edge"/>
              <c:yMode val="edge"/>
              <c:x val="1.0945254028399491E-6"/>
              <c:y val="0.2258325963652378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3912"/>
        <c:crossesAt val="1"/>
        <c:crossBetween val="midCat"/>
      </c:valAx>
      <c:spPr>
        <a:noFill/>
        <a:ln w="25400">
          <a:solidFill>
            <a:srgbClr val="000000"/>
          </a:solidFill>
        </a:ln>
      </c:spPr>
    </c:plotArea>
    <c:legend>
      <c:legendPos val="l"/>
      <c:layout>
        <c:manualLayout>
          <c:xMode val="edge"/>
          <c:yMode val="edge"/>
          <c:x val="0.1223390201224847"/>
          <c:y val="8.443618551319948E-2"/>
          <c:w val="0.50026772091353466"/>
          <c:h val="0.1614087988663122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a:t>Fig. 22b. Grazing </a:t>
            </a:r>
            <a:r>
              <a:rPr lang="en-US" sz="2000" b="1" i="0" u="none" strike="noStrike" kern="1200" spc="0" baseline="0">
                <a:solidFill>
                  <a:sysClr val="windowText" lastClr="000000"/>
                </a:solidFill>
                <a:latin typeface="Arial" panose="020B0604020202020204" pitchFamily="34" charset="0"/>
                <a:cs typeface="Arial" panose="020B0604020202020204" pitchFamily="34" charset="0"/>
              </a:rPr>
              <a:t>Land by Region Under Sustainable Convergence Scenario, 1800-2100</a:t>
            </a:r>
            <a:endParaRPr lang="en-US" sz="2000" b="1"/>
          </a:p>
        </c:rich>
      </c:tx>
      <c:layout>
        <c:manualLayout>
          <c:xMode val="edge"/>
          <c:yMode val="edge"/>
          <c:x val="0.17764542511257789"/>
          <c:y val="2.6332710011862933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978197365894089"/>
          <c:y val="0.13175201547106843"/>
          <c:w val="0.86537838739348849"/>
          <c:h val="0.69658818395336275"/>
        </c:manualLayout>
      </c:layout>
      <c:areaChart>
        <c:grouping val="stacked"/>
        <c:varyColors val="0"/>
        <c:ser>
          <c:idx val="1"/>
          <c:order val="0"/>
          <c:tx>
            <c:v>East Asia</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270.96600000000001</c:v>
              </c:pt>
              <c:pt idx="1">
                <c:v>305.99720000000002</c:v>
              </c:pt>
              <c:pt idx="2">
                <c:v>314.37810000000002</c:v>
              </c:pt>
              <c:pt idx="3">
                <c:v>340.12139999999999</c:v>
              </c:pt>
              <c:pt idx="4">
                <c:v>357.41730000000001</c:v>
              </c:pt>
              <c:pt idx="5">
                <c:v>371.92239999999998</c:v>
              </c:pt>
              <c:pt idx="6">
                <c:v>368.99059999999997</c:v>
              </c:pt>
              <c:pt idx="7">
                <c:v>315.9769</c:v>
              </c:pt>
              <c:pt idx="8">
                <c:v>309.9939</c:v>
              </c:pt>
              <c:pt idx="9">
                <c:v>314.23719999999997</c:v>
              </c:pt>
              <c:pt idx="10">
                <c:v>326.06950000000001</c:v>
              </c:pt>
              <c:pt idx="11">
                <c:v>336.69529999999997</c:v>
              </c:pt>
              <c:pt idx="12">
                <c:v>343.91750000000002</c:v>
              </c:pt>
              <c:pt idx="13">
                <c:v>333.41849999999999</c:v>
              </c:pt>
              <c:pt idx="14">
                <c:v>328.02539999999999</c:v>
              </c:pt>
              <c:pt idx="15">
                <c:v>321.01170000000002</c:v>
              </c:pt>
              <c:pt idx="16">
                <c:v>369.38619999999997</c:v>
              </c:pt>
              <c:pt idx="17">
                <c:v>405.10329999999999</c:v>
              </c:pt>
              <c:pt idx="18">
                <c:v>452.75099999999998</c:v>
              </c:pt>
              <c:pt idx="19">
                <c:v>499.42540000000002</c:v>
              </c:pt>
              <c:pt idx="20">
                <c:v>521.99210000000005</c:v>
              </c:pt>
              <c:pt idx="21">
                <c:v>506.83850000000001</c:v>
              </c:pt>
              <c:pt idx="22">
                <c:v>502.29239999999999</c:v>
              </c:pt>
              <c:pt idx="23">
                <c:v>492.72312491357599</c:v>
              </c:pt>
              <c:pt idx="24">
                <c:v>483.33615604098213</c:v>
              </c:pt>
              <c:pt idx="25">
                <c:v>474.12802022930964</c:v>
              </c:pt>
              <c:pt idx="26">
                <c:v>465.09531049339512</c:v>
              </c:pt>
              <c:pt idx="27">
                <c:v>456.23468475524521</c:v>
              </c:pt>
              <c:pt idx="28">
                <c:v>447.54286460747693</c:v>
              </c:pt>
              <c:pt idx="29">
                <c:v>439.01663410031585</c:v>
              </c:pt>
              <c:pt idx="30">
                <c:v>430.65283855170338</c:v>
              </c:pt>
            </c:numLit>
          </c:val>
          <c:extLst>
            <c:ext xmlns:c16="http://schemas.microsoft.com/office/drawing/2014/chart" uri="{C3380CC4-5D6E-409C-BE32-E72D297353CC}">
              <c16:uniqueId val="{00000000-4A11-4613-A484-2912CFDAE3DB}"/>
            </c:ext>
          </c:extLst>
        </c:ser>
        <c:ser>
          <c:idx val="3"/>
          <c:order val="1"/>
          <c:tx>
            <c:v>Europe</c:v>
          </c:tx>
          <c:spPr>
            <a:solidFill>
              <a:srgbClr val="00B0F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78.702110000000005</c:v>
              </c:pt>
              <c:pt idx="1">
                <c:v>79.579459999999997</c:v>
              </c:pt>
              <c:pt idx="2">
                <c:v>81.528660000000002</c:v>
              </c:pt>
              <c:pt idx="3">
                <c:v>84.250519999999995</c:v>
              </c:pt>
              <c:pt idx="4">
                <c:v>87.123369999999994</c:v>
              </c:pt>
              <c:pt idx="5">
                <c:v>87.527850000000001</c:v>
              </c:pt>
              <c:pt idx="6">
                <c:v>89.0869</c:v>
              </c:pt>
              <c:pt idx="7">
                <c:v>91.477649999999997</c:v>
              </c:pt>
              <c:pt idx="8">
                <c:v>94.603099999999998</c:v>
              </c:pt>
              <c:pt idx="9">
                <c:v>96.662090000000006</c:v>
              </c:pt>
              <c:pt idx="10">
                <c:v>98.85575</c:v>
              </c:pt>
              <c:pt idx="11">
                <c:v>103.2894</c:v>
              </c:pt>
              <c:pt idx="12">
                <c:v>101.6581</c:v>
              </c:pt>
              <c:pt idx="13">
                <c:v>103.176</c:v>
              </c:pt>
              <c:pt idx="14">
                <c:v>103.39230000000001</c:v>
              </c:pt>
              <c:pt idx="15">
                <c:v>102.5843</c:v>
              </c:pt>
              <c:pt idx="16">
                <c:v>97.373710000000003</c:v>
              </c:pt>
              <c:pt idx="17">
                <c:v>96.819680000000005</c:v>
              </c:pt>
              <c:pt idx="18">
                <c:v>94.717119999999994</c:v>
              </c:pt>
              <c:pt idx="19">
                <c:v>92.328249999999997</c:v>
              </c:pt>
              <c:pt idx="20">
                <c:v>87.694850000000002</c:v>
              </c:pt>
              <c:pt idx="21">
                <c:v>84.008849999999995</c:v>
              </c:pt>
              <c:pt idx="22">
                <c:v>78.815759999999997</c:v>
              </c:pt>
              <c:pt idx="23">
                <c:v>74.719259081030984</c:v>
              </c:pt>
              <c:pt idx="24">
                <c:v>70.835676489298976</c:v>
              </c:pt>
              <c:pt idx="25">
                <c:v>67.153945654828746</c:v>
              </c:pt>
              <c:pt idx="26">
                <c:v>63.663575199891795</c:v>
              </c:pt>
              <c:pt idx="27">
                <c:v>60.354619043011368</c:v>
              </c:pt>
              <c:pt idx="28">
                <c:v>57.217648056831429</c:v>
              </c:pt>
              <c:pt idx="29">
                <c:v>54.243723199086531</c:v>
              </c:pt>
              <c:pt idx="30">
                <c:v>51.424370040107171</c:v>
              </c:pt>
            </c:numLit>
          </c:val>
          <c:extLst>
            <c:ext xmlns:c16="http://schemas.microsoft.com/office/drawing/2014/chart" uri="{C3380CC4-5D6E-409C-BE32-E72D297353CC}">
              <c16:uniqueId val="{00000001-4A11-4613-A484-2912CFDAE3DB}"/>
            </c:ext>
          </c:extLst>
        </c:ser>
        <c:ser>
          <c:idx val="5"/>
          <c:order val="2"/>
          <c:tx>
            <c:v>Latin America</c:v>
          </c:tx>
          <c:spPr>
            <a:solidFill>
              <a:srgbClr val="01AF55"/>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50.700560000000003</c:v>
              </c:pt>
              <c:pt idx="1">
                <c:v>53.79806</c:v>
              </c:pt>
              <c:pt idx="2">
                <c:v>58.669469999999997</c:v>
              </c:pt>
              <c:pt idx="3">
                <c:v>65.842770000000002</c:v>
              </c:pt>
              <c:pt idx="4">
                <c:v>71.889600000000002</c:v>
              </c:pt>
              <c:pt idx="5">
                <c:v>79.035200000000003</c:v>
              </c:pt>
              <c:pt idx="6">
                <c:v>93.483509999999995</c:v>
              </c:pt>
              <c:pt idx="7">
                <c:v>99.960989999999995</c:v>
              </c:pt>
              <c:pt idx="8">
                <c:v>107.40089999999999</c:v>
              </c:pt>
              <c:pt idx="9">
                <c:v>131.73009999999999</c:v>
              </c:pt>
              <c:pt idx="10">
                <c:v>151.0496</c:v>
              </c:pt>
              <c:pt idx="11">
                <c:v>182.7355</c:v>
              </c:pt>
              <c:pt idx="12">
                <c:v>217.0617</c:v>
              </c:pt>
              <c:pt idx="13">
                <c:v>257.0059</c:v>
              </c:pt>
              <c:pt idx="14">
                <c:v>289.40879999999999</c:v>
              </c:pt>
              <c:pt idx="15">
                <c:v>342.38290000000001</c:v>
              </c:pt>
              <c:pt idx="16">
                <c:v>415.7244</c:v>
              </c:pt>
              <c:pt idx="17">
                <c:v>438.14980000000003</c:v>
              </c:pt>
              <c:pt idx="18">
                <c:v>480.0018</c:v>
              </c:pt>
              <c:pt idx="19">
                <c:v>516.97659999999996</c:v>
              </c:pt>
              <c:pt idx="20">
                <c:v>544.22559999999999</c:v>
              </c:pt>
              <c:pt idx="21">
                <c:v>556.37350000000004</c:v>
              </c:pt>
              <c:pt idx="22">
                <c:v>559.44759999999997</c:v>
              </c:pt>
              <c:pt idx="23">
                <c:v>522.68975625466624</c:v>
              </c:pt>
              <c:pt idx="24">
                <c:v>488.34704321470394</c:v>
              </c:pt>
              <c:pt idx="25">
                <c:v>456.26077756983955</c:v>
              </c:pt>
              <c:pt idx="26">
                <c:v>426.28270210926621</c:v>
              </c:pt>
              <c:pt idx="27">
                <c:v>398.27430068709361</c:v>
              </c:pt>
              <c:pt idx="28">
                <c:v>372.10615819718345</c:v>
              </c:pt>
              <c:pt idx="29">
                <c:v>347.65736260008282</c:v>
              </c:pt>
              <c:pt idx="30">
                <c:v>324.81494623907128</c:v>
              </c:pt>
            </c:numLit>
          </c:val>
          <c:extLst>
            <c:ext xmlns:c16="http://schemas.microsoft.com/office/drawing/2014/chart" uri="{C3380CC4-5D6E-409C-BE32-E72D297353CC}">
              <c16:uniqueId val="{00000002-4A11-4613-A484-2912CFDAE3DB}"/>
            </c:ext>
          </c:extLst>
        </c:ser>
        <c:ser>
          <c:idx val="7"/>
          <c:order val="3"/>
          <c:tx>
            <c:v>MENA</c:v>
          </c:tx>
          <c:spPr>
            <a:solidFill>
              <a:srgbClr val="FFC000"/>
            </a:solidFill>
            <a:ln>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69.575890000000001</c:v>
              </c:pt>
              <c:pt idx="1">
                <c:v>76.065929999999994</c:v>
              </c:pt>
              <c:pt idx="2">
                <c:v>85.590490000000003</c:v>
              </c:pt>
              <c:pt idx="3">
                <c:v>99.024860000000004</c:v>
              </c:pt>
              <c:pt idx="4">
                <c:v>114.8522</c:v>
              </c:pt>
              <c:pt idx="5">
                <c:v>134.13390000000001</c:v>
              </c:pt>
              <c:pt idx="6">
                <c:v>139.01429999999999</c:v>
              </c:pt>
              <c:pt idx="7">
                <c:v>144.0231</c:v>
              </c:pt>
              <c:pt idx="8">
                <c:v>151.51419999999999</c:v>
              </c:pt>
              <c:pt idx="9">
                <c:v>159.48519999999999</c:v>
              </c:pt>
              <c:pt idx="10">
                <c:v>167.13749999999999</c:v>
              </c:pt>
              <c:pt idx="11">
                <c:v>174.5308</c:v>
              </c:pt>
              <c:pt idx="12">
                <c:v>180.363</c:v>
              </c:pt>
              <c:pt idx="13">
                <c:v>190.57480000000001</c:v>
              </c:pt>
              <c:pt idx="14">
                <c:v>206.16839999999999</c:v>
              </c:pt>
              <c:pt idx="15">
                <c:v>220.24039999999999</c:v>
              </c:pt>
              <c:pt idx="16">
                <c:v>276.24829999999997</c:v>
              </c:pt>
              <c:pt idx="17">
                <c:v>278.26179999999999</c:v>
              </c:pt>
              <c:pt idx="18">
                <c:v>282.60160000000002</c:v>
              </c:pt>
              <c:pt idx="19">
                <c:v>280.32299999999998</c:v>
              </c:pt>
              <c:pt idx="20">
                <c:v>285.46940000000001</c:v>
              </c:pt>
              <c:pt idx="21">
                <c:v>287.76659999999998</c:v>
              </c:pt>
              <c:pt idx="22">
                <c:v>286.6311</c:v>
              </c:pt>
              <c:pt idx="23">
                <c:v>286.6311</c:v>
              </c:pt>
              <c:pt idx="24">
                <c:v>286.6311</c:v>
              </c:pt>
              <c:pt idx="25">
                <c:v>286.6311</c:v>
              </c:pt>
              <c:pt idx="26">
                <c:v>286.6311</c:v>
              </c:pt>
              <c:pt idx="27">
                <c:v>286.6311</c:v>
              </c:pt>
              <c:pt idx="28">
                <c:v>286.6311</c:v>
              </c:pt>
              <c:pt idx="29">
                <c:v>286.6311</c:v>
              </c:pt>
              <c:pt idx="30">
                <c:v>286.6311</c:v>
              </c:pt>
            </c:numLit>
          </c:val>
          <c:extLst>
            <c:ext xmlns:c16="http://schemas.microsoft.com/office/drawing/2014/chart" uri="{C3380CC4-5D6E-409C-BE32-E72D297353CC}">
              <c16:uniqueId val="{00000003-4A11-4613-A484-2912CFDAE3DB}"/>
            </c:ext>
          </c:extLst>
        </c:ser>
        <c:ser>
          <c:idx val="9"/>
          <c:order val="4"/>
          <c:tx>
            <c:v>North America &amp; Oceania</c:v>
          </c:tx>
          <c:spPr>
            <a:solidFill>
              <a:srgbClr val="FF33CC"/>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18.922509999999999</c:v>
              </c:pt>
              <c:pt idx="1">
                <c:v>21.629439999999999</c:v>
              </c:pt>
              <c:pt idx="2">
                <c:v>24.795380000000002</c:v>
              </c:pt>
              <c:pt idx="3">
                <c:v>28.907409999999999</c:v>
              </c:pt>
              <c:pt idx="4">
                <c:v>34.703029999999998</c:v>
              </c:pt>
              <c:pt idx="5">
                <c:v>45.488889999999998</c:v>
              </c:pt>
              <c:pt idx="6">
                <c:v>66.381100000000004</c:v>
              </c:pt>
              <c:pt idx="7">
                <c:v>74.485749999999996</c:v>
              </c:pt>
              <c:pt idx="8">
                <c:v>122.8419</c:v>
              </c:pt>
              <c:pt idx="9">
                <c:v>156.35390000000001</c:v>
              </c:pt>
              <c:pt idx="10">
                <c:v>248.15729999999999</c:v>
              </c:pt>
              <c:pt idx="11">
                <c:v>292.52319999999997</c:v>
              </c:pt>
              <c:pt idx="12">
                <c:v>347.27550000000002</c:v>
              </c:pt>
              <c:pt idx="13">
                <c:v>423.87880000000001</c:v>
              </c:pt>
              <c:pt idx="14">
                <c:v>514.67859999999996</c:v>
              </c:pt>
              <c:pt idx="15">
                <c:v>597.62639999999999</c:v>
              </c:pt>
              <c:pt idx="16">
                <c:v>718.76279999999997</c:v>
              </c:pt>
              <c:pt idx="17">
                <c:v>702.7432</c:v>
              </c:pt>
              <c:pt idx="18">
                <c:v>696.25310000000002</c:v>
              </c:pt>
              <c:pt idx="19">
                <c:v>681.16129999999998</c:v>
              </c:pt>
              <c:pt idx="20">
                <c:v>652.37919999999997</c:v>
              </c:pt>
              <c:pt idx="21">
                <c:v>613.42859999999996</c:v>
              </c:pt>
              <c:pt idx="22">
                <c:v>575.32169999999996</c:v>
              </c:pt>
              <c:pt idx="23">
                <c:v>540.27650236905197</c:v>
              </c:pt>
              <c:pt idx="24">
                <c:v>507.36605104958886</c:v>
              </c:pt>
              <c:pt idx="25">
                <c:v>476.46030991334027</c:v>
              </c:pt>
              <c:pt idx="26">
                <c:v>447.43716386441542</c:v>
              </c:pt>
              <c:pt idx="27">
                <c:v>420.18193633682642</c:v>
              </c:pt>
              <c:pt idx="28">
                <c:v>394.58693618321064</c:v>
              </c:pt>
              <c:pt idx="29">
                <c:v>370.5510321644141</c:v>
              </c:pt>
              <c:pt idx="30">
                <c:v>347.97925335865438</c:v>
              </c:pt>
            </c:numLit>
          </c:val>
          <c:extLst>
            <c:ext xmlns:c16="http://schemas.microsoft.com/office/drawing/2014/chart" uri="{C3380CC4-5D6E-409C-BE32-E72D297353CC}">
              <c16:uniqueId val="{00000004-4A11-4613-A484-2912CFDAE3DB}"/>
            </c:ext>
          </c:extLst>
        </c:ser>
        <c:ser>
          <c:idx val="11"/>
          <c:order val="5"/>
          <c:tx>
            <c:v>Russia &amp; Central Asia</c:v>
          </c:tx>
          <c:spPr>
            <a:solidFill>
              <a:schemeClr val="accent2"/>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117.0111</c:v>
              </c:pt>
              <c:pt idx="1">
                <c:v>122.1519</c:v>
              </c:pt>
              <c:pt idx="2">
                <c:v>127.42149999999999</c:v>
              </c:pt>
              <c:pt idx="3">
                <c:v>132.98400000000001</c:v>
              </c:pt>
              <c:pt idx="4">
                <c:v>141.16319999999999</c:v>
              </c:pt>
              <c:pt idx="5">
                <c:v>147.79640000000001</c:v>
              </c:pt>
              <c:pt idx="6">
                <c:v>156.48230000000001</c:v>
              </c:pt>
              <c:pt idx="7">
                <c:v>164.0153</c:v>
              </c:pt>
              <c:pt idx="8">
                <c:v>174.13810000000001</c:v>
              </c:pt>
              <c:pt idx="9">
                <c:v>185.1422</c:v>
              </c:pt>
              <c:pt idx="10">
                <c:v>203.197</c:v>
              </c:pt>
              <c:pt idx="11">
                <c:v>219.6909</c:v>
              </c:pt>
              <c:pt idx="12">
                <c:v>222.56909999999999</c:v>
              </c:pt>
              <c:pt idx="13">
                <c:v>233.7542</c:v>
              </c:pt>
              <c:pt idx="14">
                <c:v>221.97579999999999</c:v>
              </c:pt>
              <c:pt idx="15">
                <c:v>232.05459999999999</c:v>
              </c:pt>
              <c:pt idx="16">
                <c:v>315.62700000000001</c:v>
              </c:pt>
              <c:pt idx="17">
                <c:v>334.81560000000002</c:v>
              </c:pt>
              <c:pt idx="18">
                <c:v>342.42489999999998</c:v>
              </c:pt>
              <c:pt idx="19">
                <c:v>348.2774</c:v>
              </c:pt>
              <c:pt idx="20">
                <c:v>347.12909999999999</c:v>
              </c:pt>
              <c:pt idx="21">
                <c:v>350.37049999999999</c:v>
              </c:pt>
              <c:pt idx="22">
                <c:v>352.27960000000002</c:v>
              </c:pt>
              <c:pt idx="23">
                <c:v>343.95836753928393</c:v>
              </c:pt>
              <c:pt idx="24">
                <c:v>335.83369176156987</c:v>
              </c:pt>
              <c:pt idx="25">
                <c:v>327.90092978134595</c:v>
              </c:pt>
              <c:pt idx="26">
                <c:v>320.15554838317382</c:v>
              </c:pt>
              <c:pt idx="27">
                <c:v>312.59312143116063</c:v>
              </c:pt>
              <c:pt idx="28">
                <c:v>305.20932733962218</c:v>
              </c:pt>
              <c:pt idx="29">
                <c:v>297.99994660349159</c:v>
              </c:pt>
              <c:pt idx="30">
                <c:v>289.38406249999986</c:v>
              </c:pt>
            </c:numLit>
          </c:val>
          <c:extLst>
            <c:ext xmlns:c16="http://schemas.microsoft.com/office/drawing/2014/chart" uri="{C3380CC4-5D6E-409C-BE32-E72D297353CC}">
              <c16:uniqueId val="{00000005-4A11-4613-A484-2912CFDAE3DB}"/>
            </c:ext>
          </c:extLst>
        </c:ser>
        <c:ser>
          <c:idx val="13"/>
          <c:order val="6"/>
          <c:tx>
            <c:v>South &amp; South East Asia</c:v>
          </c:tx>
          <c:spPr>
            <a:solidFill>
              <a:srgbClr val="7030A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20.516100000000002</c:v>
              </c:pt>
              <c:pt idx="1">
                <c:v>20.989360000000001</c:v>
              </c:pt>
              <c:pt idx="2">
                <c:v>21.406420000000001</c:v>
              </c:pt>
              <c:pt idx="3">
                <c:v>22.30517</c:v>
              </c:pt>
              <c:pt idx="4">
                <c:v>23.105979999999999</c:v>
              </c:pt>
              <c:pt idx="5">
                <c:v>24.43167</c:v>
              </c:pt>
              <c:pt idx="6">
                <c:v>26.086500000000001</c:v>
              </c:pt>
              <c:pt idx="7">
                <c:v>27.762589999999999</c:v>
              </c:pt>
              <c:pt idx="8">
                <c:v>29.599779999999999</c:v>
              </c:pt>
              <c:pt idx="9">
                <c:v>32.049860000000002</c:v>
              </c:pt>
              <c:pt idx="10">
                <c:v>34.621070000000003</c:v>
              </c:pt>
              <c:pt idx="11">
                <c:v>36.952939999999998</c:v>
              </c:pt>
              <c:pt idx="12">
                <c:v>40.246450000000003</c:v>
              </c:pt>
              <c:pt idx="13">
                <c:v>44.095939999999999</c:v>
              </c:pt>
              <c:pt idx="14">
                <c:v>48.528649999999999</c:v>
              </c:pt>
              <c:pt idx="15">
                <c:v>53.469729999999998</c:v>
              </c:pt>
              <c:pt idx="16">
                <c:v>66.984660000000005</c:v>
              </c:pt>
              <c:pt idx="17">
                <c:v>66.282359999999997</c:v>
              </c:pt>
              <c:pt idx="18">
                <c:v>65.498469999999998</c:v>
              </c:pt>
              <c:pt idx="19">
                <c:v>66.322919999999996</c:v>
              </c:pt>
              <c:pt idx="20">
                <c:v>65.09545</c:v>
              </c:pt>
              <c:pt idx="21">
                <c:v>64.37424</c:v>
              </c:pt>
              <c:pt idx="22">
                <c:v>64.122020000000006</c:v>
              </c:pt>
              <c:pt idx="23">
                <c:v>63.6407773925051</c:v>
              </c:pt>
              <c:pt idx="24">
                <c:v>63.163146562169878</c:v>
              </c:pt>
              <c:pt idx="25">
                <c:v>62.689100402221058</c:v>
              </c:pt>
              <c:pt idx="26">
                <c:v>62.218612009324595</c:v>
              </c:pt>
              <c:pt idx="27">
                <c:v>61.751654682058842</c:v>
              </c:pt>
              <c:pt idx="28">
                <c:v>61.288201919399171</c:v>
              </c:pt>
              <c:pt idx="29">
                <c:v>60.828227419213967</c:v>
              </c:pt>
              <c:pt idx="30">
                <c:v>60.371705076771924</c:v>
              </c:pt>
            </c:numLit>
          </c:val>
          <c:extLst>
            <c:ext xmlns:c16="http://schemas.microsoft.com/office/drawing/2014/chart" uri="{C3380CC4-5D6E-409C-BE32-E72D297353CC}">
              <c16:uniqueId val="{00000006-4A11-4613-A484-2912CFDAE3DB}"/>
            </c:ext>
          </c:extLst>
        </c:ser>
        <c:ser>
          <c:idx val="15"/>
          <c:order val="7"/>
          <c:tx>
            <c:v>Subsaharan Africa</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233.5009</c:v>
              </c:pt>
              <c:pt idx="1">
                <c:v>236.72120000000001</c:v>
              </c:pt>
              <c:pt idx="2">
                <c:v>240.2551</c:v>
              </c:pt>
              <c:pt idx="3">
                <c:v>246.02520000000001</c:v>
              </c:pt>
              <c:pt idx="4">
                <c:v>252.73560000000001</c:v>
              </c:pt>
              <c:pt idx="5">
                <c:v>260.69029999999998</c:v>
              </c:pt>
              <c:pt idx="6">
                <c:v>281.41329999999999</c:v>
              </c:pt>
              <c:pt idx="7">
                <c:v>291.7842</c:v>
              </c:pt>
              <c:pt idx="8">
                <c:v>307.55799999999999</c:v>
              </c:pt>
              <c:pt idx="9">
                <c:v>321.5367</c:v>
              </c:pt>
              <c:pt idx="10">
                <c:v>340.37020000000001</c:v>
              </c:pt>
              <c:pt idx="11">
                <c:v>363.73270000000002</c:v>
              </c:pt>
              <c:pt idx="12">
                <c:v>391.98759999999999</c:v>
              </c:pt>
              <c:pt idx="13">
                <c:v>431.02050000000003</c:v>
              </c:pt>
              <c:pt idx="14">
                <c:v>489.70589999999999</c:v>
              </c:pt>
              <c:pt idx="15">
                <c:v>618.64949999999999</c:v>
              </c:pt>
              <c:pt idx="16">
                <c:v>731.11770000000001</c:v>
              </c:pt>
              <c:pt idx="17">
                <c:v>738.77729999999997</c:v>
              </c:pt>
              <c:pt idx="18">
                <c:v>739.7672</c:v>
              </c:pt>
              <c:pt idx="19">
                <c:v>757.9348</c:v>
              </c:pt>
              <c:pt idx="20">
                <c:v>808.81150000000002</c:v>
              </c:pt>
              <c:pt idx="21">
                <c:v>786.63649999999996</c:v>
              </c:pt>
              <c:pt idx="22">
                <c:v>780.38120000000004</c:v>
              </c:pt>
              <c:pt idx="23">
                <c:v>763.18448242398233</c:v>
              </c:pt>
              <c:pt idx="24">
                <c:v>746.36671694905226</c:v>
              </c:pt>
              <c:pt idx="25">
                <c:v>729.91955287140354</c:v>
              </c:pt>
              <c:pt idx="26">
                <c:v>713.83482350587974</c:v>
              </c:pt>
              <c:pt idx="27">
                <c:v>698.10454213088371</c:v>
              </c:pt>
              <c:pt idx="28">
                <c:v>682.72089802264531</c:v>
              </c:pt>
              <c:pt idx="29">
                <c:v>667.6762525768803</c:v>
              </c:pt>
              <c:pt idx="30">
                <c:v>658.19709079519453</c:v>
              </c:pt>
            </c:numLit>
          </c:val>
          <c:extLst>
            <c:ext xmlns:c16="http://schemas.microsoft.com/office/drawing/2014/chart" uri="{C3380CC4-5D6E-409C-BE32-E72D297353CC}">
              <c16:uniqueId val="{00000007-4A11-4613-A484-2912CFDAE3DB}"/>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max val="350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Land area </a:t>
                </a:r>
                <a:r>
                  <a:rPr lang="en-US" b="0" baseline="0"/>
                  <a:t>(billion hectares)</a:t>
                </a:r>
                <a:endParaRPr lang="en-US" b="0"/>
              </a:p>
            </c:rich>
          </c:tx>
          <c:layout>
            <c:manualLayout>
              <c:xMode val="edge"/>
              <c:yMode val="edge"/>
              <c:x val="2.9250430538669669E-2"/>
              <c:y val="0.2860791849452626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11362580936384428"/>
          <c:y val="0.14877790058233967"/>
          <c:w val="0.42274322928973779"/>
          <c:h val="0.16396219130587306"/>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a:t>Fig. 22c. Cropland </a:t>
            </a:r>
            <a:r>
              <a:rPr lang="en-US" sz="2000" b="1" i="0" u="none" strike="noStrike" kern="1200" spc="0" baseline="0">
                <a:solidFill>
                  <a:sysClr val="windowText" lastClr="000000"/>
                </a:solidFill>
                <a:latin typeface="Arial" panose="020B0604020202020204" pitchFamily="34" charset="0"/>
                <a:cs typeface="Arial" panose="020B0604020202020204" pitchFamily="34" charset="0"/>
              </a:rPr>
              <a:t>by Region Under Sustainable Convergence Scenario, 1800-2100</a:t>
            </a:r>
            <a:endParaRPr lang="en-US" sz="2000" b="1"/>
          </a:p>
        </c:rich>
      </c:tx>
      <c:layout>
        <c:manualLayout>
          <c:xMode val="edge"/>
          <c:yMode val="edge"/>
          <c:x val="0.20406778479206561"/>
          <c:y val="1.8421995747527495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12651844123551E-2"/>
          <c:y val="0.12756761796912078"/>
          <c:w val="0.88041055319617811"/>
          <c:h val="0.69400703670688579"/>
        </c:manualLayout>
      </c:layout>
      <c:areaChart>
        <c:grouping val="stacked"/>
        <c:varyColors val="0"/>
        <c:ser>
          <c:idx val="0"/>
          <c:order val="0"/>
          <c:tx>
            <c:v>East Asia</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84.158240000000006</c:v>
              </c:pt>
              <c:pt idx="1">
                <c:v>87.589489999999998</c:v>
              </c:pt>
              <c:pt idx="2">
                <c:v>90.345759999999999</c:v>
              </c:pt>
              <c:pt idx="3">
                <c:v>91.308449999999993</c:v>
              </c:pt>
              <c:pt idx="4">
                <c:v>91.548299999999998</c:v>
              </c:pt>
              <c:pt idx="5">
                <c:v>91.773449999999997</c:v>
              </c:pt>
              <c:pt idx="6">
                <c:v>91.994569999999996</c:v>
              </c:pt>
              <c:pt idx="7">
                <c:v>92.09308</c:v>
              </c:pt>
              <c:pt idx="8">
                <c:v>92.392989999999998</c:v>
              </c:pt>
              <c:pt idx="9">
                <c:v>94.691800000000001</c:v>
              </c:pt>
              <c:pt idx="10">
                <c:v>97.211380000000005</c:v>
              </c:pt>
              <c:pt idx="11">
                <c:v>100.16670000000001</c:v>
              </c:pt>
              <c:pt idx="12">
                <c:v>106.0758</c:v>
              </c:pt>
              <c:pt idx="13">
                <c:v>111.2761</c:v>
              </c:pt>
              <c:pt idx="14">
                <c:v>108.4532</c:v>
              </c:pt>
              <c:pt idx="15">
                <c:v>108.04170000000001</c:v>
              </c:pt>
              <c:pt idx="16">
                <c:v>115.8969</c:v>
              </c:pt>
              <c:pt idx="17">
                <c:v>113.2698</c:v>
              </c:pt>
              <c:pt idx="18">
                <c:v>111.1109</c:v>
              </c:pt>
              <c:pt idx="19">
                <c:v>142.99289999999999</c:v>
              </c:pt>
              <c:pt idx="20">
                <c:v>140.096</c:v>
              </c:pt>
              <c:pt idx="21">
                <c:v>131.77690000000001</c:v>
              </c:pt>
              <c:pt idx="22">
                <c:v>159.00399999999999</c:v>
              </c:pt>
              <c:pt idx="23">
                <c:v>162.33566056114097</c:v>
              </c:pt>
              <c:pt idx="24">
                <c:v>165.73713044842884</c:v>
              </c:pt>
              <c:pt idx="25">
                <c:v>169.2098723985163</c:v>
              </c:pt>
              <c:pt idx="26">
                <c:v>172.75537979723478</c:v>
              </c:pt>
              <c:pt idx="27">
                <c:v>176.37517732179629</c:v>
              </c:pt>
              <c:pt idx="28">
                <c:v>180.07082159645148</c:v>
              </c:pt>
              <c:pt idx="29">
                <c:v>183.843901861886</c:v>
              </c:pt>
              <c:pt idx="30">
                <c:v>187.69604065864286</c:v>
              </c:pt>
            </c:numLit>
          </c:val>
          <c:extLst>
            <c:ext xmlns:c16="http://schemas.microsoft.com/office/drawing/2014/chart" uri="{C3380CC4-5D6E-409C-BE32-E72D297353CC}">
              <c16:uniqueId val="{00000000-CF57-4CAA-BE3E-D3EFE23A9F6F}"/>
            </c:ext>
          </c:extLst>
        </c:ser>
        <c:ser>
          <c:idx val="2"/>
          <c:order val="1"/>
          <c:tx>
            <c:v>Europe</c:v>
          </c:tx>
          <c:spPr>
            <a:solidFill>
              <a:srgbClr val="00B0F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114.17489999999999</c:v>
              </c:pt>
              <c:pt idx="1">
                <c:v>118.3111</c:v>
              </c:pt>
              <c:pt idx="2">
                <c:v>123.4123</c:v>
              </c:pt>
              <c:pt idx="3">
                <c:v>128.89709999999999</c:v>
              </c:pt>
              <c:pt idx="4">
                <c:v>135.74279999999999</c:v>
              </c:pt>
              <c:pt idx="5">
                <c:v>141.39869999999999</c:v>
              </c:pt>
              <c:pt idx="6">
                <c:v>146.40719999999999</c:v>
              </c:pt>
              <c:pt idx="7">
                <c:v>152.84909999999999</c:v>
              </c:pt>
              <c:pt idx="8">
                <c:v>161.5196</c:v>
              </c:pt>
              <c:pt idx="9">
                <c:v>169.7457</c:v>
              </c:pt>
              <c:pt idx="10">
                <c:v>178.49340000000001</c:v>
              </c:pt>
              <c:pt idx="11">
                <c:v>188.68170000000001</c:v>
              </c:pt>
              <c:pt idx="12">
                <c:v>188.26259999999999</c:v>
              </c:pt>
              <c:pt idx="13">
                <c:v>193.97929999999999</c:v>
              </c:pt>
              <c:pt idx="14">
                <c:v>197.49430000000001</c:v>
              </c:pt>
              <c:pt idx="15">
                <c:v>201.92</c:v>
              </c:pt>
              <c:pt idx="16">
                <c:v>197.28819999999999</c:v>
              </c:pt>
              <c:pt idx="17">
                <c:v>191.19929999999999</c:v>
              </c:pt>
              <c:pt idx="18">
                <c:v>185.87880000000001</c:v>
              </c:pt>
              <c:pt idx="19">
                <c:v>183.01169999999999</c:v>
              </c:pt>
              <c:pt idx="20">
                <c:v>174.49590000000001</c:v>
              </c:pt>
              <c:pt idx="21">
                <c:v>165.02610000000001</c:v>
              </c:pt>
              <c:pt idx="22">
                <c:v>161.55799999999999</c:v>
              </c:pt>
              <c:pt idx="23">
                <c:v>164.94317532223599</c:v>
              </c:pt>
              <c:pt idx="24">
                <c:v>168.3992812821518</c:v>
              </c:pt>
              <c:pt idx="25">
                <c:v>171.92780411159151</c:v>
              </c:pt>
              <c:pt idx="26">
                <c:v>175.53026118388001</c:v>
              </c:pt>
              <c:pt idx="27">
                <c:v>179.20820166634024</c:v>
              </c:pt>
              <c:pt idx="28">
                <c:v>182.96320718648278</c:v>
              </c:pt>
              <c:pt idx="29">
                <c:v>186.79689251215424</c:v>
              </c:pt>
              <c:pt idx="30">
                <c:v>190.71090624593734</c:v>
              </c:pt>
            </c:numLit>
          </c:val>
          <c:extLst>
            <c:ext xmlns:c16="http://schemas.microsoft.com/office/drawing/2014/chart" uri="{C3380CC4-5D6E-409C-BE32-E72D297353CC}">
              <c16:uniqueId val="{00000001-CF57-4CAA-BE3E-D3EFE23A9F6F}"/>
            </c:ext>
          </c:extLst>
        </c:ser>
        <c:ser>
          <c:idx val="4"/>
          <c:order val="2"/>
          <c:tx>
            <c:v>Latin America</c:v>
          </c:tx>
          <c:spPr>
            <a:solidFill>
              <a:srgbClr val="01AF55"/>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10.048629999999999</c:v>
              </c:pt>
              <c:pt idx="1">
                <c:v>10.61983</c:v>
              </c:pt>
              <c:pt idx="2">
                <c:v>11.429360000000001</c:v>
              </c:pt>
              <c:pt idx="3">
                <c:v>12.80518</c:v>
              </c:pt>
              <c:pt idx="4">
                <c:v>14.01568</c:v>
              </c:pt>
              <c:pt idx="5">
                <c:v>15.4953</c:v>
              </c:pt>
              <c:pt idx="6">
                <c:v>17.343779999999999</c:v>
              </c:pt>
              <c:pt idx="7">
                <c:v>18.82593</c:v>
              </c:pt>
              <c:pt idx="8">
                <c:v>20.751010000000001</c:v>
              </c:pt>
              <c:pt idx="9">
                <c:v>24.510480000000001</c:v>
              </c:pt>
              <c:pt idx="10">
                <c:v>28.398420000000002</c:v>
              </c:pt>
              <c:pt idx="11">
                <c:v>36.578380000000003</c:v>
              </c:pt>
              <c:pt idx="12">
                <c:v>44.494280000000003</c:v>
              </c:pt>
              <c:pt idx="13">
                <c:v>57.877270000000003</c:v>
              </c:pt>
              <c:pt idx="14">
                <c:v>63.695399999999999</c:v>
              </c:pt>
              <c:pt idx="15">
                <c:v>68.890879999999996</c:v>
              </c:pt>
              <c:pt idx="16">
                <c:v>82.125839999999997</c:v>
              </c:pt>
              <c:pt idx="17">
                <c:v>94.560339999999997</c:v>
              </c:pt>
              <c:pt idx="18">
                <c:v>101.33150000000001</c:v>
              </c:pt>
              <c:pt idx="19">
                <c:v>115.3039</c:v>
              </c:pt>
              <c:pt idx="20">
                <c:v>129.38</c:v>
              </c:pt>
              <c:pt idx="21">
                <c:v>153.5121</c:v>
              </c:pt>
              <c:pt idx="22">
                <c:v>173.3186</c:v>
              </c:pt>
              <c:pt idx="23">
                <c:v>176.95019885369027</c:v>
              </c:pt>
              <c:pt idx="24">
                <c:v>180.65789173441584</c:v>
              </c:pt>
              <c:pt idx="25">
                <c:v>184.44327306413351</c:v>
              </c:pt>
              <c:pt idx="26">
                <c:v>188.30797067322214</c:v>
              </c:pt>
              <c:pt idx="27">
                <c:v>192.25364650049985</c:v>
              </c:pt>
              <c:pt idx="28">
                <c:v>196.2819973079088</c:v>
              </c:pt>
              <c:pt idx="29">
                <c:v>200.39475541017501</c:v>
              </c:pt>
              <c:pt idx="30">
                <c:v>204.59368941975708</c:v>
              </c:pt>
            </c:numLit>
          </c:val>
          <c:extLst>
            <c:ext xmlns:c16="http://schemas.microsoft.com/office/drawing/2014/chart" uri="{C3380CC4-5D6E-409C-BE32-E72D297353CC}">
              <c16:uniqueId val="{00000002-CF57-4CAA-BE3E-D3EFE23A9F6F}"/>
            </c:ext>
          </c:extLst>
        </c:ser>
        <c:ser>
          <c:idx val="6"/>
          <c:order val="3"/>
          <c:tx>
            <c:v>MENA</c:v>
          </c:tx>
          <c:spPr>
            <a:solidFill>
              <a:srgbClr val="FFC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26.24213</c:v>
              </c:pt>
              <c:pt idx="1">
                <c:v>26.6553</c:v>
              </c:pt>
              <c:pt idx="2">
                <c:v>27.05538</c:v>
              </c:pt>
              <c:pt idx="3">
                <c:v>28.397690000000001</c:v>
              </c:pt>
              <c:pt idx="4">
                <c:v>29.691299999999998</c:v>
              </c:pt>
              <c:pt idx="5">
                <c:v>31.036860000000001</c:v>
              </c:pt>
              <c:pt idx="6">
                <c:v>32.223140000000001</c:v>
              </c:pt>
              <c:pt idx="7">
                <c:v>33.653530000000003</c:v>
              </c:pt>
              <c:pt idx="8">
                <c:v>35.939869999999999</c:v>
              </c:pt>
              <c:pt idx="9">
                <c:v>38.363529999999997</c:v>
              </c:pt>
              <c:pt idx="10">
                <c:v>40.283290000000001</c:v>
              </c:pt>
              <c:pt idx="11">
                <c:v>42.171309999999998</c:v>
              </c:pt>
              <c:pt idx="12">
                <c:v>45.112960000000001</c:v>
              </c:pt>
              <c:pt idx="13">
                <c:v>48.173119999999997</c:v>
              </c:pt>
              <c:pt idx="14">
                <c:v>55.368160000000003</c:v>
              </c:pt>
              <c:pt idx="15">
                <c:v>61.868110000000001</c:v>
              </c:pt>
              <c:pt idx="16">
                <c:v>76.734920000000002</c:v>
              </c:pt>
              <c:pt idx="17">
                <c:v>81.770439999999994</c:v>
              </c:pt>
              <c:pt idx="18">
                <c:v>82.641170000000002</c:v>
              </c:pt>
              <c:pt idx="19">
                <c:v>88.011279999999999</c:v>
              </c:pt>
              <c:pt idx="20">
                <c:v>88.278509999999997</c:v>
              </c:pt>
              <c:pt idx="21">
                <c:v>85.601590000000002</c:v>
              </c:pt>
              <c:pt idx="22">
                <c:v>85.861720000000005</c:v>
              </c:pt>
              <c:pt idx="23">
                <c:v>87.660807483558457</c:v>
              </c:pt>
              <c:pt idx="24">
                <c:v>89.497591810058054</c:v>
              </c:pt>
              <c:pt idx="25">
                <c:v>91.372862853243532</c:v>
              </c:pt>
              <c:pt idx="26">
                <c:v>93.287427037331312</c:v>
              </c:pt>
              <c:pt idx="27">
                <c:v>95.24210768379676</c:v>
              </c:pt>
              <c:pt idx="28">
                <c:v>97.237745365427699</c:v>
              </c:pt>
              <c:pt idx="29">
                <c:v>99.275198267796597</c:v>
              </c:pt>
              <c:pt idx="30">
                <c:v>101.35534255830677</c:v>
              </c:pt>
            </c:numLit>
          </c:val>
          <c:extLst>
            <c:ext xmlns:c16="http://schemas.microsoft.com/office/drawing/2014/chart" uri="{C3380CC4-5D6E-409C-BE32-E72D297353CC}">
              <c16:uniqueId val="{00000003-CF57-4CAA-BE3E-D3EFE23A9F6F}"/>
            </c:ext>
          </c:extLst>
        </c:ser>
        <c:ser>
          <c:idx val="8"/>
          <c:order val="4"/>
          <c:tx>
            <c:v>North America &amp; Oceania</c:v>
          </c:tx>
          <c:spPr>
            <a:solidFill>
              <a:srgbClr val="FF33CC"/>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12.507400000000001</c:v>
              </c:pt>
              <c:pt idx="1">
                <c:v>16.343139999999998</c:v>
              </c:pt>
              <c:pt idx="2">
                <c:v>21.23049</c:v>
              </c:pt>
              <c:pt idx="3">
                <c:v>27.780349999999999</c:v>
              </c:pt>
              <c:pt idx="4">
                <c:v>35.964010000000002</c:v>
              </c:pt>
              <c:pt idx="5">
                <c:v>44.53031</c:v>
              </c:pt>
              <c:pt idx="6">
                <c:v>63.597430000000003</c:v>
              </c:pt>
              <c:pt idx="7">
                <c:v>73.862700000000004</c:v>
              </c:pt>
              <c:pt idx="8">
                <c:v>109.6512</c:v>
              </c:pt>
              <c:pt idx="9">
                <c:v>136.62719999999999</c:v>
              </c:pt>
              <c:pt idx="10">
                <c:v>157.5428</c:v>
              </c:pt>
              <c:pt idx="11">
                <c:v>186.9546</c:v>
              </c:pt>
              <c:pt idx="12">
                <c:v>203.7842</c:v>
              </c:pt>
              <c:pt idx="13">
                <c:v>215.351</c:v>
              </c:pt>
              <c:pt idx="14">
                <c:v>212.57669999999999</c:v>
              </c:pt>
              <c:pt idx="15">
                <c:v>226.43870000000001</c:v>
              </c:pt>
              <c:pt idx="16">
                <c:v>235.98140000000001</c:v>
              </c:pt>
              <c:pt idx="17">
                <c:v>251.7115</c:v>
              </c:pt>
              <c:pt idx="18">
                <c:v>252.72290000000001</c:v>
              </c:pt>
              <c:pt idx="19">
                <c:v>250.3409</c:v>
              </c:pt>
              <c:pt idx="20">
                <c:v>245.88939999999999</c:v>
              </c:pt>
              <c:pt idx="21">
                <c:v>226.3837</c:v>
              </c:pt>
              <c:pt idx="22">
                <c:v>233.13829999999999</c:v>
              </c:pt>
              <c:pt idx="23">
                <c:v>238.02331974416649</c:v>
              </c:pt>
              <c:pt idx="24">
                <c:v>243.01069683545654</c:v>
              </c:pt>
              <c:pt idx="25">
                <c:v>248.10257599938998</c:v>
              </c:pt>
              <c:pt idx="26">
                <c:v>253.3011469005915</c:v>
              </c:pt>
              <c:pt idx="27">
                <c:v>258.60864508441375</c:v>
              </c:pt>
              <c:pt idx="28">
                <c:v>264.02735293829068</c:v>
              </c:pt>
              <c:pt idx="29">
                <c:v>269.55960067323412</c:v>
              </c:pt>
              <c:pt idx="30">
                <c:v>275.20776732589667</c:v>
              </c:pt>
            </c:numLit>
          </c:val>
          <c:extLst>
            <c:ext xmlns:c16="http://schemas.microsoft.com/office/drawing/2014/chart" uri="{C3380CC4-5D6E-409C-BE32-E72D297353CC}">
              <c16:uniqueId val="{00000004-CF57-4CAA-BE3E-D3EFE23A9F6F}"/>
            </c:ext>
          </c:extLst>
        </c:ser>
        <c:ser>
          <c:idx val="10"/>
          <c:order val="5"/>
          <c:tx>
            <c:v>Russia &amp; Central Asia</c:v>
          </c:tx>
          <c:spPr>
            <a:solidFill>
              <a:schemeClr val="accent2"/>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64.756230000000002</c:v>
              </c:pt>
              <c:pt idx="1">
                <c:v>68.122349999999997</c:v>
              </c:pt>
              <c:pt idx="2">
                <c:v>71.443439999999995</c:v>
              </c:pt>
              <c:pt idx="3">
                <c:v>75.065950000000001</c:v>
              </c:pt>
              <c:pt idx="4">
                <c:v>84.082560000000001</c:v>
              </c:pt>
              <c:pt idx="5">
                <c:v>89.333579999999998</c:v>
              </c:pt>
              <c:pt idx="6">
                <c:v>98.720100000000002</c:v>
              </c:pt>
              <c:pt idx="7">
                <c:v>105.1742</c:v>
              </c:pt>
              <c:pt idx="8">
                <c:v>116.9156</c:v>
              </c:pt>
              <c:pt idx="9">
                <c:v>130.18129999999999</c:v>
              </c:pt>
              <c:pt idx="10">
                <c:v>142.8417</c:v>
              </c:pt>
              <c:pt idx="11">
                <c:v>170.09479999999999</c:v>
              </c:pt>
              <c:pt idx="12">
                <c:v>160.63419999999999</c:v>
              </c:pt>
              <c:pt idx="13">
                <c:v>175.77959999999999</c:v>
              </c:pt>
              <c:pt idx="14">
                <c:v>201.76939999999999</c:v>
              </c:pt>
              <c:pt idx="15">
                <c:v>155.46420000000001</c:v>
              </c:pt>
              <c:pt idx="16">
                <c:v>189.81</c:v>
              </c:pt>
              <c:pt idx="17">
                <c:v>184.42750000000001</c:v>
              </c:pt>
              <c:pt idx="18">
                <c:v>183.25370000000001</c:v>
              </c:pt>
              <c:pt idx="19">
                <c:v>181.19810000000001</c:v>
              </c:pt>
              <c:pt idx="20">
                <c:v>169.28290000000001</c:v>
              </c:pt>
              <c:pt idx="21">
                <c:v>163.9965</c:v>
              </c:pt>
              <c:pt idx="22">
                <c:v>164.7373</c:v>
              </c:pt>
              <c:pt idx="23">
                <c:v>168.18909218987477</c:v>
              </c:pt>
              <c:pt idx="24">
                <c:v>171.71321086150007</c:v>
              </c:pt>
              <c:pt idx="25">
                <c:v>175.31117149427749</c:v>
              </c:pt>
              <c:pt idx="26">
                <c:v>178.98452132192273</c:v>
              </c:pt>
              <c:pt idx="27">
                <c:v>182.7348399978236</c:v>
              </c:pt>
              <c:pt idx="28">
                <c:v>186.56374027433961</c:v>
              </c:pt>
              <c:pt idx="29">
                <c:v>190.47286869633504</c:v>
              </c:pt>
              <c:pt idx="30">
                <c:v>194.46390630924409</c:v>
              </c:pt>
            </c:numLit>
          </c:val>
          <c:extLst>
            <c:ext xmlns:c16="http://schemas.microsoft.com/office/drawing/2014/chart" uri="{C3380CC4-5D6E-409C-BE32-E72D297353CC}">
              <c16:uniqueId val="{00000005-CF57-4CAA-BE3E-D3EFE23A9F6F}"/>
            </c:ext>
          </c:extLst>
        </c:ser>
        <c:ser>
          <c:idx val="12"/>
          <c:order val="6"/>
          <c:tx>
            <c:v>South &amp; South East Asia</c:v>
          </c:tx>
          <c:spPr>
            <a:solidFill>
              <a:srgbClr val="7030A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117.83929999999999</c:v>
              </c:pt>
              <c:pt idx="1">
                <c:v>124.3896</c:v>
              </c:pt>
              <c:pt idx="2">
                <c:v>131.43010000000001</c:v>
              </c:pt>
              <c:pt idx="3">
                <c:v>139.1634</c:v>
              </c:pt>
              <c:pt idx="4">
                <c:v>147.68049999999999</c:v>
              </c:pt>
              <c:pt idx="5">
                <c:v>156.68369999999999</c:v>
              </c:pt>
              <c:pt idx="6">
                <c:v>161.93989999999999</c:v>
              </c:pt>
              <c:pt idx="7">
                <c:v>167.01140000000001</c:v>
              </c:pt>
              <c:pt idx="8">
                <c:v>171.54349999999999</c:v>
              </c:pt>
              <c:pt idx="9">
                <c:v>178.00399999999999</c:v>
              </c:pt>
              <c:pt idx="10">
                <c:v>186.42150000000001</c:v>
              </c:pt>
              <c:pt idx="11">
                <c:v>195.98269999999999</c:v>
              </c:pt>
              <c:pt idx="12">
                <c:v>206.88409999999999</c:v>
              </c:pt>
              <c:pt idx="13">
                <c:v>222.85570000000001</c:v>
              </c:pt>
              <c:pt idx="14">
                <c:v>240.01140000000001</c:v>
              </c:pt>
              <c:pt idx="15">
                <c:v>260.5729</c:v>
              </c:pt>
              <c:pt idx="16">
                <c:v>290.73390000000001</c:v>
              </c:pt>
              <c:pt idx="17">
                <c:v>301.12689999999998</c:v>
              </c:pt>
              <c:pt idx="18">
                <c:v>313.47640000000001</c:v>
              </c:pt>
              <c:pt idx="19">
                <c:v>328.64</c:v>
              </c:pt>
              <c:pt idx="20">
                <c:v>335.81740000000002</c:v>
              </c:pt>
              <c:pt idx="21">
                <c:v>345.70609999999999</c:v>
              </c:pt>
              <c:pt idx="22">
                <c:v>361.30200000000002</c:v>
              </c:pt>
              <c:pt idx="23">
                <c:v>368.87247385010033</c:v>
              </c:pt>
              <c:pt idx="24">
                <c:v>376.60157420743025</c:v>
              </c:pt>
              <c:pt idx="25">
                <c:v>384.49262482282671</c:v>
              </c:pt>
              <c:pt idx="26">
                <c:v>392.54901909071799</c:v>
              </c:pt>
              <c:pt idx="27">
                <c:v>400.77422150838748</c:v>
              </c:pt>
              <c:pt idx="28">
                <c:v>409.17176916581411</c:v>
              </c:pt>
              <c:pt idx="29">
                <c:v>417.74527326672995</c:v>
              </c:pt>
              <c:pt idx="30">
                <c:v>426.49842068154879</c:v>
              </c:pt>
            </c:numLit>
          </c:val>
          <c:extLst>
            <c:ext xmlns:c16="http://schemas.microsoft.com/office/drawing/2014/chart" uri="{C3380CC4-5D6E-409C-BE32-E72D297353CC}">
              <c16:uniqueId val="{00000006-CF57-4CAA-BE3E-D3EFE23A9F6F}"/>
            </c:ext>
          </c:extLst>
        </c:ser>
        <c:ser>
          <c:idx val="14"/>
          <c:order val="7"/>
          <c:tx>
            <c:v>Subsaharan Africa</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46.126629999999999</c:v>
              </c:pt>
              <c:pt idx="1">
                <c:v>46.691229999999997</c:v>
              </c:pt>
              <c:pt idx="2">
                <c:v>47.338270000000001</c:v>
              </c:pt>
              <c:pt idx="3">
                <c:v>48.598559999999999</c:v>
              </c:pt>
              <c:pt idx="4">
                <c:v>50.03087</c:v>
              </c:pt>
              <c:pt idx="5">
                <c:v>51.649419999999999</c:v>
              </c:pt>
              <c:pt idx="6">
                <c:v>54.780560000000001</c:v>
              </c:pt>
              <c:pt idx="7">
                <c:v>56.867890000000003</c:v>
              </c:pt>
              <c:pt idx="8">
                <c:v>59.754420000000003</c:v>
              </c:pt>
              <c:pt idx="9">
                <c:v>62.45964</c:v>
              </c:pt>
              <c:pt idx="10">
                <c:v>65.939480000000003</c:v>
              </c:pt>
              <c:pt idx="11">
                <c:v>70.262889999999999</c:v>
              </c:pt>
              <c:pt idx="12">
                <c:v>75.293009999999995</c:v>
              </c:pt>
              <c:pt idx="13">
                <c:v>82.340320000000006</c:v>
              </c:pt>
              <c:pt idx="14">
                <c:v>92.963459999999998</c:v>
              </c:pt>
              <c:pt idx="15">
                <c:v>116.4815</c:v>
              </c:pt>
              <c:pt idx="16">
                <c:v>143.55709999999999</c:v>
              </c:pt>
              <c:pt idx="17">
                <c:v>163.19220000000001</c:v>
              </c:pt>
              <c:pt idx="18">
                <c:v>158.9256</c:v>
              </c:pt>
              <c:pt idx="19">
                <c:v>177.3931</c:v>
              </c:pt>
              <c:pt idx="20">
                <c:v>202.84110000000001</c:v>
              </c:pt>
              <c:pt idx="21">
                <c:v>234.0633</c:v>
              </c:pt>
              <c:pt idx="22">
                <c:v>255.58690000000001</c:v>
              </c:pt>
              <c:pt idx="23">
                <c:v>260.94229228368016</c:v>
              </c:pt>
              <c:pt idx="24">
                <c:v>266.40989777747438</c:v>
              </c:pt>
              <c:pt idx="25">
                <c:v>271.99206771988344</c:v>
              </c:pt>
              <c:pt idx="26">
                <c:v>277.69120261564404</c:v>
              </c:pt>
              <c:pt idx="27">
                <c:v>283.50975326801972</c:v>
              </c:pt>
              <c:pt idx="28">
                <c:v>289.45022183272164</c:v>
              </c:pt>
              <c:pt idx="29">
                <c:v>295.51516289391242</c:v>
              </c:pt>
              <c:pt idx="30">
                <c:v>301.7071845627562</c:v>
              </c:pt>
            </c:numLit>
          </c:val>
          <c:extLst>
            <c:ext xmlns:c16="http://schemas.microsoft.com/office/drawing/2014/chart" uri="{C3380CC4-5D6E-409C-BE32-E72D297353CC}">
              <c16:uniqueId val="{00000007-CF57-4CAA-BE3E-D3EFE23A9F6F}"/>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max val="2600"/>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Land area </a:t>
                </a:r>
                <a:r>
                  <a:rPr lang="en-US" b="0" baseline="0"/>
                  <a:t>(billion hectares)</a:t>
                </a:r>
                <a:endParaRPr lang="en-US" b="0"/>
              </a:p>
            </c:rich>
          </c:tx>
          <c:layout>
            <c:manualLayout>
              <c:xMode val="edge"/>
              <c:yMode val="edge"/>
              <c:x val="1.0136105017188519E-2"/>
              <c:y val="0.26097975674063711"/>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13002156796664133"/>
          <c:y val="0.19694044857023882"/>
          <c:w val="0.40859987698812877"/>
          <c:h val="0.19140214549074053"/>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baseline="0"/>
              <a:t>Fig. 23. Global Agricultural Land (</a:t>
            </a:r>
            <a:r>
              <a:rPr lang="en-US" sz="2000" b="1"/>
              <a:t>Grazing Land and Cropland)</a:t>
            </a:r>
            <a:r>
              <a:rPr lang="en-US" sz="2000" b="1" baseline="0"/>
              <a:t> </a:t>
            </a:r>
            <a:r>
              <a:rPr lang="en-US" sz="2000" b="1"/>
              <a:t>and Forest</a:t>
            </a:r>
            <a:r>
              <a:rPr lang="en-US" sz="2000" b="1" baseline="0"/>
              <a:t> Cover under Persistant Inequality and Productivist Convergence Scenarios, 1800-2100</a:t>
            </a:r>
            <a:endParaRPr lang="en-US" sz="2000" b="1"/>
          </a:p>
        </c:rich>
      </c:tx>
      <c:layout>
        <c:manualLayout>
          <c:xMode val="edge"/>
          <c:yMode val="edge"/>
          <c:x val="0.12838029778514068"/>
          <c:y val="1.8783017409156891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978197365894089"/>
          <c:y val="0.17359599049054483"/>
          <c:w val="0.86537838739348849"/>
          <c:h val="0.64797866418546168"/>
        </c:manualLayout>
      </c:layout>
      <c:areaChart>
        <c:grouping val="stacked"/>
        <c:varyColors val="0"/>
        <c:ser>
          <c:idx val="0"/>
          <c:order val="0"/>
          <c:tx>
            <c:v>Forest cover</c:v>
          </c:tx>
          <c:spPr>
            <a:solidFill>
              <a:srgbClr val="01AF55"/>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5188.7058050000014</c:v>
              </c:pt>
              <c:pt idx="1">
                <c:v>5173.1868975000007</c:v>
              </c:pt>
              <c:pt idx="2">
                <c:v>5149.7499500000004</c:v>
              </c:pt>
              <c:pt idx="3">
                <c:v>5124.6828775000004</c:v>
              </c:pt>
              <c:pt idx="4">
                <c:v>5099.3874699999997</c:v>
              </c:pt>
              <c:pt idx="5">
                <c:v>5070.6331550000004</c:v>
              </c:pt>
              <c:pt idx="6">
                <c:v>5065.1633750000001</c:v>
              </c:pt>
              <c:pt idx="7">
                <c:v>5026.0899350000009</c:v>
              </c:pt>
              <c:pt idx="8">
                <c:v>4984.6742275000006</c:v>
              </c:pt>
              <c:pt idx="9">
                <c:v>4925.9719800000003</c:v>
              </c:pt>
              <c:pt idx="10">
                <c:v>4867.3584975000003</c:v>
              </c:pt>
              <c:pt idx="11">
                <c:v>4823.7144275000001</c:v>
              </c:pt>
              <c:pt idx="12">
                <c:v>4761.4801900000002</c:v>
              </c:pt>
              <c:pt idx="13">
                <c:v>4699.0654850000001</c:v>
              </c:pt>
              <c:pt idx="14">
                <c:v>4620.6950725000006</c:v>
              </c:pt>
              <c:pt idx="15">
                <c:v>4461.7811950000005</c:v>
              </c:pt>
              <c:pt idx="16">
                <c:v>4432.0666974999995</c:v>
              </c:pt>
              <c:pt idx="17">
                <c:v>4406.7804125000002</c:v>
              </c:pt>
              <c:pt idx="18">
                <c:v>4365.2090649999991</c:v>
              </c:pt>
              <c:pt idx="19">
                <c:v>4343.5330000000004</c:v>
              </c:pt>
              <c:pt idx="20">
                <c:v>4236.585</c:v>
              </c:pt>
              <c:pt idx="21">
                <c:v>4200.9989999999998</c:v>
              </c:pt>
              <c:pt idx="22">
                <c:v>4165.2389999999996</c:v>
              </c:pt>
              <c:pt idx="23">
                <c:v>4107.7960181677081</c:v>
              </c:pt>
              <c:pt idx="24">
                <c:v>4036.1973398322607</c:v>
              </c:pt>
              <c:pt idx="25">
                <c:v>3964.7799850175816</c:v>
              </c:pt>
              <c:pt idx="26">
                <c:v>3893.5460284426281</c:v>
              </c:pt>
              <c:pt idx="27">
                <c:v>3822.4975724529468</c:v>
              </c:pt>
              <c:pt idx="28">
                <c:v>3751.6367474602202</c:v>
              </c:pt>
              <c:pt idx="29">
                <c:v>3680.2847630954107</c:v>
              </c:pt>
              <c:pt idx="30">
                <c:v>3600.3406166168825</c:v>
              </c:pt>
            </c:numLit>
          </c:val>
          <c:extLst>
            <c:ext xmlns:c16="http://schemas.microsoft.com/office/drawing/2014/chart" uri="{C3380CC4-5D6E-409C-BE32-E72D297353CC}">
              <c16:uniqueId val="{00000000-A4D8-43A7-8C25-3FB5E6DF989D}"/>
            </c:ext>
          </c:extLst>
        </c:ser>
        <c:ser>
          <c:idx val="3"/>
          <c:order val="1"/>
          <c:tx>
            <c:v>Grazing land</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859.89517000000001</c:v>
              </c:pt>
              <c:pt idx="1">
                <c:v>916.93254999999999</c:v>
              </c:pt>
              <c:pt idx="2">
                <c:v>954.04512000000011</c:v>
              </c:pt>
              <c:pt idx="3">
                <c:v>1019.4613300000001</c:v>
              </c:pt>
              <c:pt idx="4">
                <c:v>1082.99028</c:v>
              </c:pt>
              <c:pt idx="5">
                <c:v>1151.0266099999999</c:v>
              </c:pt>
              <c:pt idx="6">
                <c:v>1220.93851</c:v>
              </c:pt>
              <c:pt idx="7">
                <c:v>1209.48648</c:v>
              </c:pt>
              <c:pt idx="8">
                <c:v>1297.6498799999999</c:v>
              </c:pt>
              <c:pt idx="9">
                <c:v>1397.1972500000002</c:v>
              </c:pt>
              <c:pt idx="10">
                <c:v>1569.4579200000001</c:v>
              </c:pt>
              <c:pt idx="11">
                <c:v>1710.1507399999998</c:v>
              </c:pt>
              <c:pt idx="12">
                <c:v>1845.0789499999998</c:v>
              </c:pt>
              <c:pt idx="13">
                <c:v>2016.9246400000002</c:v>
              </c:pt>
              <c:pt idx="14">
                <c:v>2201.8838499999997</c:v>
              </c:pt>
              <c:pt idx="15">
                <c:v>2488.01953</c:v>
              </c:pt>
              <c:pt idx="16">
                <c:v>2991.2247699999998</c:v>
              </c:pt>
              <c:pt idx="17">
                <c:v>3060.9530400000003</c:v>
              </c:pt>
              <c:pt idx="18">
                <c:v>3154.0151900000001</c:v>
              </c:pt>
              <c:pt idx="19">
                <c:v>3242.7496699999997</c:v>
              </c:pt>
              <c:pt idx="20">
                <c:v>3312.7972</c:v>
              </c:pt>
              <c:pt idx="21">
                <c:v>3249.79729</c:v>
              </c:pt>
              <c:pt idx="22">
                <c:v>3199.2913799999997</c:v>
              </c:pt>
              <c:pt idx="23">
                <c:v>3161.0555457021264</c:v>
              </c:pt>
              <c:pt idx="24">
                <c:v>3125.4816373548583</c:v>
              </c:pt>
              <c:pt idx="25">
                <c:v>3092.42669541958</c:v>
              </c:pt>
              <c:pt idx="26">
                <c:v>3061.7563448254277</c:v>
              </c:pt>
              <c:pt idx="27">
                <c:v>3033.3442816055931</c:v>
              </c:pt>
              <c:pt idx="28">
                <c:v>3007.0717905067986</c:v>
              </c:pt>
              <c:pt idx="29">
                <c:v>2982.8272917004206</c:v>
              </c:pt>
              <c:pt idx="30">
                <c:v>2960.5059148370437</c:v>
              </c:pt>
            </c:numLit>
          </c:val>
          <c:extLst>
            <c:ext xmlns:c16="http://schemas.microsoft.com/office/drawing/2014/chart" uri="{C3380CC4-5D6E-409C-BE32-E72D297353CC}">
              <c16:uniqueId val="{00000001-A4D8-43A7-8C25-3FB5E6DF989D}"/>
            </c:ext>
          </c:extLst>
        </c:ser>
        <c:ser>
          <c:idx val="1"/>
          <c:order val="2"/>
          <c:tx>
            <c:v>Cropland</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475.85345999999998</c:v>
              </c:pt>
              <c:pt idx="1">
                <c:v>498.72203999999999</c:v>
              </c:pt>
              <c:pt idx="2">
                <c:v>523.68509999999992</c:v>
              </c:pt>
              <c:pt idx="3">
                <c:v>552.01667999999995</c:v>
              </c:pt>
              <c:pt idx="4">
                <c:v>588.75602000000003</c:v>
              </c:pt>
              <c:pt idx="5">
                <c:v>621.90131999999994</c:v>
              </c:pt>
              <c:pt idx="6">
                <c:v>667.00668000000007</c:v>
              </c:pt>
              <c:pt idx="7">
                <c:v>700.33782999999994</c:v>
              </c:pt>
              <c:pt idx="8">
                <c:v>768.46818999999994</c:v>
              </c:pt>
              <c:pt idx="9">
                <c:v>834.58365000000003</c:v>
              </c:pt>
              <c:pt idx="10">
                <c:v>897.13197000000002</c:v>
              </c:pt>
              <c:pt idx="11">
                <c:v>990.89307999999994</c:v>
              </c:pt>
              <c:pt idx="12">
                <c:v>1030.54115</c:v>
              </c:pt>
              <c:pt idx="13">
                <c:v>1107.6324099999999</c:v>
              </c:pt>
              <c:pt idx="14">
                <c:v>1172.3320200000001</c:v>
              </c:pt>
              <c:pt idx="15">
                <c:v>1199.6779900000001</c:v>
              </c:pt>
              <c:pt idx="16">
                <c:v>1332.12826</c:v>
              </c:pt>
              <c:pt idx="17">
                <c:v>1381.2579799999999</c:v>
              </c:pt>
              <c:pt idx="18">
                <c:v>1389.3409700000002</c:v>
              </c:pt>
              <c:pt idx="19">
                <c:v>1466.8918799999999</c:v>
              </c:pt>
              <c:pt idx="20">
                <c:v>1486.0812100000003</c:v>
              </c:pt>
              <c:pt idx="21">
                <c:v>1506.06629</c:v>
              </c:pt>
              <c:pt idx="22">
                <c:v>1594.5068200000001</c:v>
              </c:pt>
              <c:pt idx="23">
                <c:v>1667.4157930065207</c:v>
              </c:pt>
              <c:pt idx="24">
                <c:v>1749.8433778657704</c:v>
              </c:pt>
              <c:pt idx="25">
                <c:v>1842.9937978060052</c:v>
              </c:pt>
              <c:pt idx="26">
                <c:v>1948.2389908505879</c:v>
              </c:pt>
              <c:pt idx="27">
                <c:v>2067.1426285640755</c:v>
              </c:pt>
              <c:pt idx="28">
                <c:v>2201.4876494970504</c:v>
              </c:pt>
              <c:pt idx="29">
                <c:v>2353.3078291616503</c:v>
              </c:pt>
              <c:pt idx="30">
                <c:v>2524.9239867399724</c:v>
              </c:pt>
            </c:numLit>
          </c:val>
          <c:extLst>
            <c:ext xmlns:c16="http://schemas.microsoft.com/office/drawing/2014/chart" uri="{C3380CC4-5D6E-409C-BE32-E72D297353CC}">
              <c16:uniqueId val="{00000002-A4D8-43A7-8C25-3FB5E6DF989D}"/>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Land area </a:t>
                </a:r>
                <a:r>
                  <a:rPr lang="en-US" b="0" baseline="0"/>
                  <a:t>(billion hectares)</a:t>
                </a:r>
                <a:endParaRPr lang="en-US" b="0"/>
              </a:p>
            </c:rich>
          </c:tx>
          <c:layout>
            <c:manualLayout>
              <c:xMode val="edge"/>
              <c:yMode val="edge"/>
              <c:x val="1.0136105017188519E-2"/>
              <c:y val="0.2861029079882719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10953490012651755"/>
          <c:y val="0.1801608818469469"/>
          <c:w val="0.35937166640557144"/>
          <c:h val="4.0308268188249785E-2"/>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a:t>Fig. 24a. Forest Cover by World Region</a:t>
            </a:r>
            <a:r>
              <a:rPr lang="en-US" sz="2000" b="1" baseline="0"/>
              <a:t> Under Persistent Inequality and Productivist Convergence Scenarios</a:t>
            </a:r>
            <a:r>
              <a:rPr lang="en-US" sz="2000" b="1"/>
              <a:t> </a:t>
            </a:r>
            <a:r>
              <a:rPr lang="en-US" sz="2000" b="1" baseline="0"/>
              <a:t> </a:t>
            </a:r>
            <a:endParaRPr lang="en-US" sz="2000" b="1"/>
          </a:p>
        </c:rich>
      </c:tx>
      <c:layout>
        <c:manualLayout>
          <c:xMode val="edge"/>
          <c:yMode val="edge"/>
          <c:x val="0.17234764396376678"/>
          <c:y val="2.2501185716575601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4540577237413034E-2"/>
          <c:y val="0.13809912046929829"/>
          <c:w val="0.88061976187262714"/>
          <c:h val="0.6893287485076609"/>
        </c:manualLayout>
      </c:layout>
      <c:areaChart>
        <c:grouping val="stacked"/>
        <c:varyColors val="0"/>
        <c:ser>
          <c:idx val="0"/>
          <c:order val="0"/>
          <c:tx>
            <c:v>East Asia</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277.57435250000015</c:v>
              </c:pt>
              <c:pt idx="1">
                <c:v>274.79006000000015</c:v>
              </c:pt>
              <c:pt idx="2">
                <c:v>268.11356250000017</c:v>
              </c:pt>
              <c:pt idx="3">
                <c:v>263.72962500000017</c:v>
              </c:pt>
              <c:pt idx="4">
                <c:v>260.04706250000015</c:v>
              </c:pt>
              <c:pt idx="5">
                <c:v>260.72473250000013</c:v>
              </c:pt>
              <c:pt idx="6">
                <c:v>273.95353000000011</c:v>
              </c:pt>
              <c:pt idx="7">
                <c:v>275.37430250000011</c:v>
              </c:pt>
              <c:pt idx="8">
                <c:v>273.73877500000015</c:v>
              </c:pt>
              <c:pt idx="9">
                <c:v>270.1508050000001</c:v>
              </c:pt>
              <c:pt idx="10">
                <c:v>266.75552500000009</c:v>
              </c:pt>
              <c:pt idx="11">
                <c:v>263.47270000000009</c:v>
              </c:pt>
              <c:pt idx="12">
                <c:v>264.7973750000001</c:v>
              </c:pt>
              <c:pt idx="13">
                <c:v>266.85137500000008</c:v>
              </c:pt>
              <c:pt idx="14">
                <c:v>268.70767500000005</c:v>
              </c:pt>
              <c:pt idx="15">
                <c:v>254.65025000000006</c:v>
              </c:pt>
              <c:pt idx="16">
                <c:v>246.37775000000005</c:v>
              </c:pt>
              <c:pt idx="17">
                <c:v>235.00555000000006</c:v>
              </c:pt>
              <c:pt idx="18">
                <c:v>215.36645000000004</c:v>
              </c:pt>
              <c:pt idx="19">
                <c:v>210.44900000000001</c:v>
              </c:pt>
              <c:pt idx="20">
                <c:v>230.0719</c:v>
              </c:pt>
              <c:pt idx="21">
                <c:v>253.70490000000001</c:v>
              </c:pt>
              <c:pt idx="22">
                <c:v>272.16449999999998</c:v>
              </c:pt>
              <c:pt idx="23">
                <c:v>277.57435250000015</c:v>
              </c:pt>
              <c:pt idx="24">
                <c:v>277.57435250000015</c:v>
              </c:pt>
              <c:pt idx="25">
                <c:v>277.57435250000015</c:v>
              </c:pt>
              <c:pt idx="26">
                <c:v>277.57435250000015</c:v>
              </c:pt>
              <c:pt idx="27">
                <c:v>277.57435250000015</c:v>
              </c:pt>
              <c:pt idx="28">
                <c:v>277.57435250000015</c:v>
              </c:pt>
              <c:pt idx="29">
                <c:v>277.57435250000015</c:v>
              </c:pt>
              <c:pt idx="30">
                <c:v>277.57435250000015</c:v>
              </c:pt>
            </c:numLit>
          </c:val>
          <c:extLst>
            <c:ext xmlns:c16="http://schemas.microsoft.com/office/drawing/2014/chart" uri="{C3380CC4-5D6E-409C-BE32-E72D297353CC}">
              <c16:uniqueId val="{00000000-F501-4B04-9CA1-D4D8EB771AB9}"/>
            </c:ext>
          </c:extLst>
        </c:ser>
        <c:ser>
          <c:idx val="1"/>
          <c:order val="1"/>
          <c:tx>
            <c:v>Europe</c:v>
          </c:tx>
          <c:spPr>
            <a:solidFill>
              <a:srgbClr val="00B0F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202.34704749999997</c:v>
              </c:pt>
              <c:pt idx="1">
                <c:v>200.58444749999998</c:v>
              </c:pt>
              <c:pt idx="2">
                <c:v>198.5327825</c:v>
              </c:pt>
              <c:pt idx="3">
                <c:v>196.10314500000001</c:v>
              </c:pt>
              <c:pt idx="4">
                <c:v>194.58805000000001</c:v>
              </c:pt>
              <c:pt idx="5">
                <c:v>192.94616250000001</c:v>
              </c:pt>
              <c:pt idx="6">
                <c:v>190.738</c:v>
              </c:pt>
              <c:pt idx="7">
                <c:v>187.78901249999998</c:v>
              </c:pt>
              <c:pt idx="8">
                <c:v>185.21773999999999</c:v>
              </c:pt>
              <c:pt idx="9">
                <c:v>182.48239999999998</c:v>
              </c:pt>
              <c:pt idx="10">
                <c:v>178.82691249999999</c:v>
              </c:pt>
              <c:pt idx="11">
                <c:v>179.33951249999998</c:v>
              </c:pt>
              <c:pt idx="12">
                <c:v>177.53086249999998</c:v>
              </c:pt>
              <c:pt idx="13">
                <c:v>176.59803749999998</c:v>
              </c:pt>
              <c:pt idx="14">
                <c:v>175.69361249999997</c:v>
              </c:pt>
              <c:pt idx="15">
                <c:v>178.15420999999998</c:v>
              </c:pt>
              <c:pt idx="16">
                <c:v>179.81494249999997</c:v>
              </c:pt>
              <c:pt idx="17">
                <c:v>181.67070749999996</c:v>
              </c:pt>
              <c:pt idx="18">
                <c:v>182.98469999999998</c:v>
              </c:pt>
              <c:pt idx="19">
                <c:v>186.27199999999999</c:v>
              </c:pt>
              <c:pt idx="20">
                <c:v>193.6823</c:v>
              </c:pt>
              <c:pt idx="21">
                <c:v>199.29499999999999</c:v>
              </c:pt>
              <c:pt idx="22">
                <c:v>204.83580000000001</c:v>
              </c:pt>
              <c:pt idx="23">
                <c:v>204.83580000000001</c:v>
              </c:pt>
              <c:pt idx="24">
                <c:v>204.83580000000001</c:v>
              </c:pt>
              <c:pt idx="25">
                <c:v>204.83580000000001</c:v>
              </c:pt>
              <c:pt idx="26">
                <c:v>204.83580000000001</c:v>
              </c:pt>
              <c:pt idx="27">
                <c:v>204.83580000000001</c:v>
              </c:pt>
              <c:pt idx="28">
                <c:v>204.83580000000001</c:v>
              </c:pt>
              <c:pt idx="29">
                <c:v>204.83580000000001</c:v>
              </c:pt>
              <c:pt idx="30">
                <c:v>204.83580000000001</c:v>
              </c:pt>
            </c:numLit>
          </c:val>
          <c:extLst>
            <c:ext xmlns:c16="http://schemas.microsoft.com/office/drawing/2014/chart" uri="{C3380CC4-5D6E-409C-BE32-E72D297353CC}">
              <c16:uniqueId val="{00000001-F501-4B04-9CA1-D4D8EB771AB9}"/>
            </c:ext>
          </c:extLst>
        </c:ser>
        <c:ser>
          <c:idx val="2"/>
          <c:order val="2"/>
          <c:tx>
            <c:v>Latin America</c:v>
          </c:tx>
          <c:spPr>
            <a:solidFill>
              <a:srgbClr val="01AF55"/>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1288.4619275000002</c:v>
              </c:pt>
              <c:pt idx="1">
                <c:v>1287.0416925000002</c:v>
              </c:pt>
              <c:pt idx="2">
                <c:v>1284.9044125000003</c:v>
              </c:pt>
              <c:pt idx="3">
                <c:v>1283.0900800000002</c:v>
              </c:pt>
              <c:pt idx="4">
                <c:v>1280.9337750000002</c:v>
              </c:pt>
              <c:pt idx="5">
                <c:v>1276.8595775000001</c:v>
              </c:pt>
              <c:pt idx="6">
                <c:v>1274.86967</c:v>
              </c:pt>
              <c:pt idx="7">
                <c:v>1272.5284225</c:v>
              </c:pt>
              <c:pt idx="8">
                <c:v>1265.506255</c:v>
              </c:pt>
              <c:pt idx="9">
                <c:v>1259.704395</c:v>
              </c:pt>
              <c:pt idx="10">
                <c:v>1249.73793</c:v>
              </c:pt>
              <c:pt idx="11">
                <c:v>1239.1774049999999</c:v>
              </c:pt>
              <c:pt idx="12">
                <c:v>1225.8456074999999</c:v>
              </c:pt>
              <c:pt idx="13">
                <c:v>1216.29035</c:v>
              </c:pt>
              <c:pt idx="14">
                <c:v>1201.747955</c:v>
              </c:pt>
              <c:pt idx="15">
                <c:v>1180.10384</c:v>
              </c:pt>
              <c:pt idx="16">
                <c:v>1171.3888649999999</c:v>
              </c:pt>
              <c:pt idx="17">
                <c:v>1159.2330749999999</c:v>
              </c:pt>
              <c:pt idx="18">
                <c:v>1146.496275</c:v>
              </c:pt>
              <c:pt idx="19">
                <c:v>1136.165</c:v>
              </c:pt>
              <c:pt idx="20">
                <c:v>1058.6869999999999</c:v>
              </c:pt>
              <c:pt idx="21">
                <c:v>1006.231</c:v>
              </c:pt>
              <c:pt idx="22">
                <c:v>969.33360000000005</c:v>
              </c:pt>
              <c:pt idx="23">
                <c:v>924.65690000000018</c:v>
              </c:pt>
              <c:pt idx="24">
                <c:v>879.9802000000002</c:v>
              </c:pt>
              <c:pt idx="25">
                <c:v>835.30350000000021</c:v>
              </c:pt>
              <c:pt idx="26">
                <c:v>790.62680000000023</c:v>
              </c:pt>
              <c:pt idx="27">
                <c:v>745.95010000000025</c:v>
              </c:pt>
              <c:pt idx="28">
                <c:v>701.27340000000027</c:v>
              </c:pt>
              <c:pt idx="29">
                <c:v>656.59670000000028</c:v>
              </c:pt>
              <c:pt idx="30">
                <c:v>611.9200000000003</c:v>
              </c:pt>
            </c:numLit>
          </c:val>
          <c:extLst>
            <c:ext xmlns:c16="http://schemas.microsoft.com/office/drawing/2014/chart" uri="{C3380CC4-5D6E-409C-BE32-E72D297353CC}">
              <c16:uniqueId val="{00000002-F501-4B04-9CA1-D4D8EB771AB9}"/>
            </c:ext>
          </c:extLst>
        </c:ser>
        <c:ser>
          <c:idx val="3"/>
          <c:order val="3"/>
          <c:tx>
            <c:v>MENA</c:v>
          </c:tx>
          <c:spPr>
            <a:solidFill>
              <a:srgbClr val="FFC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111.81582000000002</c:v>
              </c:pt>
              <c:pt idx="1">
                <c:v>109.33466000000001</c:v>
              </c:pt>
              <c:pt idx="2">
                <c:v>105.64049000000001</c:v>
              </c:pt>
              <c:pt idx="3">
                <c:v>101.36025250000002</c:v>
              </c:pt>
              <c:pt idx="4">
                <c:v>96.203437500000007</c:v>
              </c:pt>
              <c:pt idx="5">
                <c:v>94.686767500000002</c:v>
              </c:pt>
              <c:pt idx="6">
                <c:v>93.076970000000003</c:v>
              </c:pt>
              <c:pt idx="7">
                <c:v>90.63261</c:v>
              </c:pt>
              <c:pt idx="8">
                <c:v>88.033944999999989</c:v>
              </c:pt>
              <c:pt idx="9">
                <c:v>85.640929999999997</c:v>
              </c:pt>
              <c:pt idx="10">
                <c:v>83.320599999999999</c:v>
              </c:pt>
              <c:pt idx="11">
                <c:v>81.127137500000003</c:v>
              </c:pt>
              <c:pt idx="12">
                <c:v>77.809147499999995</c:v>
              </c:pt>
              <c:pt idx="13">
                <c:v>72.111987499999998</c:v>
              </c:pt>
              <c:pt idx="14">
                <c:v>66.968999999999994</c:v>
              </c:pt>
              <c:pt idx="15">
                <c:v>49.25032250000001</c:v>
              </c:pt>
              <c:pt idx="16">
                <c:v>47.4880675</c:v>
              </c:pt>
              <c:pt idx="17">
                <c:v>46.185434999999998</c:v>
              </c:pt>
              <c:pt idx="18">
                <c:v>45.412557500000005</c:v>
              </c:pt>
              <c:pt idx="19">
                <c:v>44.059150000000002</c:v>
              </c:pt>
              <c:pt idx="20">
                <c:v>44.4831</c:v>
              </c:pt>
              <c:pt idx="21">
                <c:v>45.486289999999997</c:v>
              </c:pt>
              <c:pt idx="22">
                <c:v>46.537019999999998</c:v>
              </c:pt>
              <c:pt idx="23">
                <c:v>47.599274353424967</c:v>
              </c:pt>
              <c:pt idx="24">
                <c:v>48.685775732365755</c:v>
              </c:pt>
              <c:pt idx="25">
                <c:v>49.797077599601288</c:v>
              </c:pt>
              <c:pt idx="26">
                <c:v>50.933746051255852</c:v>
              </c:pt>
              <c:pt idx="27">
                <c:v>52.096360105167953</c:v>
              </c:pt>
              <c:pt idx="28">
                <c:v>53.285511995841432</c:v>
              </c:pt>
              <c:pt idx="29">
                <c:v>54.501807476129187</c:v>
              </c:pt>
              <c:pt idx="30">
                <c:v>55.745866125803097</c:v>
              </c:pt>
            </c:numLit>
          </c:val>
          <c:extLst>
            <c:ext xmlns:c16="http://schemas.microsoft.com/office/drawing/2014/chart" uri="{C3380CC4-5D6E-409C-BE32-E72D297353CC}">
              <c16:uniqueId val="{00000003-F501-4B04-9CA1-D4D8EB771AB9}"/>
            </c:ext>
          </c:extLst>
        </c:ser>
        <c:ser>
          <c:idx val="4"/>
          <c:order val="4"/>
          <c:tx>
            <c:v>North America &amp; Oceania</c:v>
          </c:tx>
          <c:spPr>
            <a:solidFill>
              <a:srgbClr val="FF33CC"/>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1062.609905</c:v>
              </c:pt>
              <c:pt idx="1">
                <c:v>1060.5965825000001</c:v>
              </c:pt>
              <c:pt idx="2">
                <c:v>1057.93111</c:v>
              </c:pt>
              <c:pt idx="3">
                <c:v>1054.4362900000001</c:v>
              </c:pt>
              <c:pt idx="4">
                <c:v>1049.59825</c:v>
              </c:pt>
              <c:pt idx="5">
                <c:v>1039.6084175000001</c:v>
              </c:pt>
              <c:pt idx="6">
                <c:v>1035.0159375000001</c:v>
              </c:pt>
              <c:pt idx="7">
                <c:v>1013.979775</c:v>
              </c:pt>
              <c:pt idx="8">
                <c:v>998.85777500000006</c:v>
              </c:pt>
              <c:pt idx="9">
                <c:v>970.67802500000005</c:v>
              </c:pt>
              <c:pt idx="10">
                <c:v>952.23360000000002</c:v>
              </c:pt>
              <c:pt idx="11">
                <c:v>934.33812499999999</c:v>
              </c:pt>
              <c:pt idx="12">
                <c:v>912.29559999999992</c:v>
              </c:pt>
              <c:pt idx="13">
                <c:v>890.28922499999999</c:v>
              </c:pt>
              <c:pt idx="14">
                <c:v>866.08677499999999</c:v>
              </c:pt>
              <c:pt idx="15">
                <c:v>833.41700000000003</c:v>
              </c:pt>
              <c:pt idx="16">
                <c:v>833.489375</c:v>
              </c:pt>
              <c:pt idx="17">
                <c:v>834.85905000000002</c:v>
              </c:pt>
              <c:pt idx="18">
                <c:v>839.22749999999996</c:v>
              </c:pt>
              <c:pt idx="19">
                <c:v>847.53589999999997</c:v>
              </c:pt>
              <c:pt idx="20">
                <c:v>846.78440000000001</c:v>
              </c:pt>
              <c:pt idx="21">
                <c:v>855.16449999999998</c:v>
              </c:pt>
              <c:pt idx="22">
                <c:v>861.31029999999998</c:v>
              </c:pt>
              <c:pt idx="23">
                <c:v>868.66642706393088</c:v>
              </c:pt>
              <c:pt idx="24">
                <c:v>876.08538004017316</c:v>
              </c:pt>
              <c:pt idx="25">
                <c:v>883.56769550119543</c:v>
              </c:pt>
              <c:pt idx="26">
                <c:v>891.11391460212974</c:v>
              </c:pt>
              <c:pt idx="27">
                <c:v>898.72458311991033</c:v>
              </c:pt>
              <c:pt idx="28">
                <c:v>906.40025149274697</c:v>
              </c:pt>
              <c:pt idx="29">
                <c:v>914.14147485993487</c:v>
              </c:pt>
              <c:pt idx="30">
                <c:v>921.94881310200503</c:v>
              </c:pt>
            </c:numLit>
          </c:val>
          <c:extLst>
            <c:ext xmlns:c16="http://schemas.microsoft.com/office/drawing/2014/chart" uri="{C3380CC4-5D6E-409C-BE32-E72D297353CC}">
              <c16:uniqueId val="{00000004-F501-4B04-9CA1-D4D8EB771AB9}"/>
            </c:ext>
          </c:extLst>
        </c:ser>
        <c:ser>
          <c:idx val="5"/>
          <c:order val="5"/>
          <c:tx>
            <c:v>Russia &amp; Central Asia</c:v>
          </c:tx>
          <c:spPr>
            <a:solidFill>
              <a:schemeClr val="accent2"/>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907.07163750000018</c:v>
              </c:pt>
              <c:pt idx="1">
                <c:v>904.92396500000018</c:v>
              </c:pt>
              <c:pt idx="2">
                <c:v>902.62771250000014</c:v>
              </c:pt>
              <c:pt idx="3">
                <c:v>898.3287600000001</c:v>
              </c:pt>
              <c:pt idx="4">
                <c:v>895.35770500000012</c:v>
              </c:pt>
              <c:pt idx="5">
                <c:v>890.83960000000013</c:v>
              </c:pt>
              <c:pt idx="6">
                <c:v>887.34282500000018</c:v>
              </c:pt>
              <c:pt idx="7">
                <c:v>881.87677500000018</c:v>
              </c:pt>
              <c:pt idx="8">
                <c:v>875.80932500000017</c:v>
              </c:pt>
              <c:pt idx="9">
                <c:v>868.13052500000015</c:v>
              </c:pt>
              <c:pt idx="10">
                <c:v>857.19377500000019</c:v>
              </c:pt>
              <c:pt idx="11">
                <c:v>858.83937500000013</c:v>
              </c:pt>
              <c:pt idx="12">
                <c:v>852.25675000000012</c:v>
              </c:pt>
              <c:pt idx="13">
                <c:v>848.70390000000009</c:v>
              </c:pt>
              <c:pt idx="14">
                <c:v>857.76050000000009</c:v>
              </c:pt>
              <c:pt idx="15">
                <c:v>828.28095000000008</c:v>
              </c:pt>
              <c:pt idx="16">
                <c:v>824.82942500000001</c:v>
              </c:pt>
              <c:pt idx="17">
                <c:v>823.22055</c:v>
              </c:pt>
              <c:pt idx="18">
                <c:v>822.27132499999993</c:v>
              </c:pt>
              <c:pt idx="19">
                <c:v>825.53719999999998</c:v>
              </c:pt>
              <c:pt idx="20">
                <c:v>826.8433</c:v>
              </c:pt>
              <c:pt idx="21">
                <c:v>836.36580000000004</c:v>
              </c:pt>
              <c:pt idx="22">
                <c:v>844.17610000000002</c:v>
              </c:pt>
              <c:pt idx="23">
                <c:v>852.9782804899495</c:v>
              </c:pt>
              <c:pt idx="24">
                <c:v>861.87224086016056</c:v>
              </c:pt>
              <c:pt idx="25">
                <c:v>870.85893809469292</c:v>
              </c:pt>
              <c:pt idx="26">
                <c:v>879.93933915602975</c:v>
              </c:pt>
              <c:pt idx="27">
                <c:v>889.11442108912195</c:v>
              </c:pt>
              <c:pt idx="28">
                <c:v>898.38517112651743</c:v>
              </c:pt>
              <c:pt idx="29">
                <c:v>907.07163750000018</c:v>
              </c:pt>
              <c:pt idx="30">
                <c:v>907.07163750000018</c:v>
              </c:pt>
            </c:numLit>
          </c:val>
          <c:extLst>
            <c:ext xmlns:c16="http://schemas.microsoft.com/office/drawing/2014/chart" uri="{C3380CC4-5D6E-409C-BE32-E72D297353CC}">
              <c16:uniqueId val="{00000005-F501-4B04-9CA1-D4D8EB771AB9}"/>
            </c:ext>
          </c:extLst>
        </c:ser>
        <c:ser>
          <c:idx val="6"/>
          <c:order val="6"/>
          <c:tx>
            <c:v>South &amp; South East Asia</c:v>
          </c:tx>
          <c:spPr>
            <a:solidFill>
              <a:srgbClr val="7030A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385.59947250000005</c:v>
              </c:pt>
              <c:pt idx="1">
                <c:v>383.73508250000003</c:v>
              </c:pt>
              <c:pt idx="2">
                <c:v>381.57707000000005</c:v>
              </c:pt>
              <c:pt idx="3">
                <c:v>379.24759250000005</c:v>
              </c:pt>
              <c:pt idx="4">
                <c:v>376.66537000000005</c:v>
              </c:pt>
              <c:pt idx="5">
                <c:v>374.93761250000006</c:v>
              </c:pt>
              <c:pt idx="6">
                <c:v>373.25071500000007</c:v>
              </c:pt>
              <c:pt idx="7">
                <c:v>371.65839250000005</c:v>
              </c:pt>
              <c:pt idx="8">
                <c:v>369.43074750000005</c:v>
              </c:pt>
              <c:pt idx="9">
                <c:v>366.68357000000003</c:v>
              </c:pt>
              <c:pt idx="10">
                <c:v>363.71030250000001</c:v>
              </c:pt>
              <c:pt idx="11">
                <c:v>360.16157500000003</c:v>
              </c:pt>
              <c:pt idx="12">
                <c:v>355.20630250000005</c:v>
              </c:pt>
              <c:pt idx="13">
                <c:v>349.80920000000003</c:v>
              </c:pt>
              <c:pt idx="14">
                <c:v>343.43355500000001</c:v>
              </c:pt>
              <c:pt idx="15">
                <c:v>332.51457249999999</c:v>
              </c:pt>
              <c:pt idx="16">
                <c:v>330.09189750000002</c:v>
              </c:pt>
              <c:pt idx="17">
                <c:v>327.20049499999999</c:v>
              </c:pt>
              <c:pt idx="18">
                <c:v>323.20348250000001</c:v>
              </c:pt>
              <c:pt idx="19">
                <c:v>321.71600000000001</c:v>
              </c:pt>
              <c:pt idx="20">
                <c:v>296.90210000000002</c:v>
              </c:pt>
              <c:pt idx="21">
                <c:v>299.44319999999999</c:v>
              </c:pt>
              <c:pt idx="22">
                <c:v>297.61059999999998</c:v>
              </c:pt>
              <c:pt idx="23">
                <c:v>297.96548376040238</c:v>
              </c:pt>
              <c:pt idx="24">
                <c:v>298.32079069956052</c:v>
              </c:pt>
              <c:pt idx="25">
                <c:v>298.67652132209105</c:v>
              </c:pt>
              <c:pt idx="26">
                <c:v>299.03267613321236</c:v>
              </c:pt>
              <c:pt idx="27">
                <c:v>299.38925563874528</c:v>
              </c:pt>
              <c:pt idx="28">
                <c:v>299.7462603451138</c:v>
              </c:pt>
              <c:pt idx="29">
                <c:v>300.1036907593458</c:v>
              </c:pt>
              <c:pt idx="30">
                <c:v>300.46154738907376</c:v>
              </c:pt>
            </c:numLit>
          </c:val>
          <c:extLst>
            <c:ext xmlns:c16="http://schemas.microsoft.com/office/drawing/2014/chart" uri="{C3380CC4-5D6E-409C-BE32-E72D297353CC}">
              <c16:uniqueId val="{00000006-F501-4B04-9CA1-D4D8EB771AB9}"/>
            </c:ext>
          </c:extLst>
        </c:ser>
        <c:ser>
          <c:idx val="7"/>
          <c:order val="7"/>
          <c:tx>
            <c:v>SubSaharanAfrica</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953.22564250000016</c:v>
              </c:pt>
              <c:pt idx="1">
                <c:v>952.18040750000011</c:v>
              </c:pt>
              <c:pt idx="2">
                <c:v>950.42281000000014</c:v>
              </c:pt>
              <c:pt idx="3">
                <c:v>948.38713250000012</c:v>
              </c:pt>
              <c:pt idx="4">
                <c:v>945.99382000000014</c:v>
              </c:pt>
              <c:pt idx="5">
                <c:v>940.03028500000016</c:v>
              </c:pt>
              <c:pt idx="6">
                <c:v>936.91572750000012</c:v>
              </c:pt>
              <c:pt idx="7">
                <c:v>932.25064500000008</c:v>
              </c:pt>
              <c:pt idx="8">
                <c:v>928.07966500000009</c:v>
              </c:pt>
              <c:pt idx="9">
                <c:v>922.50133000000005</c:v>
              </c:pt>
              <c:pt idx="10">
                <c:v>915.57985250000002</c:v>
              </c:pt>
              <c:pt idx="11">
                <c:v>907.25859750000006</c:v>
              </c:pt>
              <c:pt idx="12">
                <c:v>895.73854500000004</c:v>
              </c:pt>
              <c:pt idx="13">
                <c:v>878.41141000000005</c:v>
              </c:pt>
              <c:pt idx="14">
                <c:v>840.29600000000005</c:v>
              </c:pt>
              <c:pt idx="15">
                <c:v>805.41005000000007</c:v>
              </c:pt>
              <c:pt idx="16">
                <c:v>798.58637500000009</c:v>
              </c:pt>
              <c:pt idx="17">
                <c:v>799.40555000000006</c:v>
              </c:pt>
              <c:pt idx="18">
                <c:v>790.24677500000007</c:v>
              </c:pt>
              <c:pt idx="19">
                <c:v>771.16560000000004</c:v>
              </c:pt>
              <c:pt idx="20">
                <c:v>738.37699999999995</c:v>
              </c:pt>
              <c:pt idx="21">
                <c:v>704.49379999999996</c:v>
              </c:pt>
              <c:pt idx="22">
                <c:v>668.47199999999998</c:v>
              </c:pt>
              <c:pt idx="23">
                <c:v>633.51949999999999</c:v>
              </c:pt>
              <c:pt idx="24">
                <c:v>588.84280000000012</c:v>
              </c:pt>
              <c:pt idx="25">
                <c:v>544.16610000000014</c:v>
              </c:pt>
              <c:pt idx="26">
                <c:v>499.48940000000022</c:v>
              </c:pt>
              <c:pt idx="27">
                <c:v>454.81270000000029</c:v>
              </c:pt>
              <c:pt idx="28">
                <c:v>410.13600000000037</c:v>
              </c:pt>
              <c:pt idx="29">
                <c:v>365.45930000000044</c:v>
              </c:pt>
              <c:pt idx="30">
                <c:v>320.78260000000051</c:v>
              </c:pt>
            </c:numLit>
          </c:val>
          <c:extLst>
            <c:ext xmlns:c16="http://schemas.microsoft.com/office/drawing/2014/chart" uri="{C3380CC4-5D6E-409C-BE32-E72D297353CC}">
              <c16:uniqueId val="{00000007-F501-4B04-9CA1-D4D8EB771AB9}"/>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scaling>
        <c:delete val="0"/>
        <c:axPos val="l"/>
        <c:majorGridlines>
          <c:spPr>
            <a:ln w="12700" cap="flat" cmpd="sng" algn="ctr">
              <a:solidFill>
                <a:schemeClr val="tx1"/>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Forest</a:t>
                </a:r>
                <a:r>
                  <a:rPr lang="en-US" b="0" baseline="0"/>
                  <a:t> area (billion hectares)</a:t>
                </a:r>
                <a:endParaRPr lang="en-US" b="0"/>
              </a:p>
            </c:rich>
          </c:tx>
          <c:layout>
            <c:manualLayout>
              <c:xMode val="edge"/>
              <c:yMode val="edge"/>
              <c:x val="9.57992160271731E-3"/>
              <c:y val="0.2987999180912425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50377066942629456"/>
          <c:y val="0.14638175642226764"/>
          <c:w val="0.46137070369973887"/>
          <c:h val="0.13450818521780883"/>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a:t>Fig. 24b. Grazing Land by Region</a:t>
            </a:r>
            <a:r>
              <a:rPr lang="en-US" sz="2000" b="1" baseline="0"/>
              <a:t> Under </a:t>
            </a:r>
            <a:r>
              <a:rPr lang="en-US" sz="2000" b="1"/>
              <a:t>Persistent</a:t>
            </a:r>
            <a:r>
              <a:rPr lang="en-US" sz="2000" b="1" baseline="0"/>
              <a:t> Inequality and Productivist Convergence Scenarios</a:t>
            </a:r>
            <a:endParaRPr lang="en-US" sz="2000" b="1"/>
          </a:p>
        </c:rich>
      </c:tx>
      <c:layout>
        <c:manualLayout>
          <c:xMode val="edge"/>
          <c:yMode val="edge"/>
          <c:x val="0.18846221387796"/>
          <c:y val="1.4595825534551089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978197365894089"/>
          <c:y val="0.12547541921814698"/>
          <c:w val="0.86537838739348849"/>
          <c:h val="0.69609923545785957"/>
        </c:manualLayout>
      </c:layout>
      <c:areaChart>
        <c:grouping val="stacked"/>
        <c:varyColors val="0"/>
        <c:ser>
          <c:idx val="1"/>
          <c:order val="0"/>
          <c:tx>
            <c:v>East Asia</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270.96600000000001</c:v>
              </c:pt>
              <c:pt idx="1">
                <c:v>305.99720000000002</c:v>
              </c:pt>
              <c:pt idx="2">
                <c:v>314.37810000000002</c:v>
              </c:pt>
              <c:pt idx="3">
                <c:v>340.12139999999999</c:v>
              </c:pt>
              <c:pt idx="4">
                <c:v>357.41730000000001</c:v>
              </c:pt>
              <c:pt idx="5">
                <c:v>371.92239999999998</c:v>
              </c:pt>
              <c:pt idx="6">
                <c:v>368.99059999999997</c:v>
              </c:pt>
              <c:pt idx="7">
                <c:v>315.9769</c:v>
              </c:pt>
              <c:pt idx="8">
                <c:v>309.9939</c:v>
              </c:pt>
              <c:pt idx="9">
                <c:v>314.23719999999997</c:v>
              </c:pt>
              <c:pt idx="10">
                <c:v>326.06950000000001</c:v>
              </c:pt>
              <c:pt idx="11">
                <c:v>336.69529999999997</c:v>
              </c:pt>
              <c:pt idx="12">
                <c:v>343.91750000000002</c:v>
              </c:pt>
              <c:pt idx="13">
                <c:v>333.41849999999999</c:v>
              </c:pt>
              <c:pt idx="14">
                <c:v>328.02539999999999</c:v>
              </c:pt>
              <c:pt idx="15">
                <c:v>321.01170000000002</c:v>
              </c:pt>
              <c:pt idx="16">
                <c:v>369.38619999999997</c:v>
              </c:pt>
              <c:pt idx="17">
                <c:v>405.10329999999999</c:v>
              </c:pt>
              <c:pt idx="18">
                <c:v>452.75099999999998</c:v>
              </c:pt>
              <c:pt idx="19">
                <c:v>499.42540000000002</c:v>
              </c:pt>
              <c:pt idx="20">
                <c:v>521.99210000000005</c:v>
              </c:pt>
              <c:pt idx="21">
                <c:v>506.83850000000001</c:v>
              </c:pt>
              <c:pt idx="22">
                <c:v>502.29239999999999</c:v>
              </c:pt>
              <c:pt idx="23">
                <c:v>492.72312491357599</c:v>
              </c:pt>
              <c:pt idx="24">
                <c:v>483.33615604098213</c:v>
              </c:pt>
              <c:pt idx="25">
                <c:v>474.12802022930964</c:v>
              </c:pt>
              <c:pt idx="26">
                <c:v>465.09531049339512</c:v>
              </c:pt>
              <c:pt idx="27">
                <c:v>456.23468475524521</c:v>
              </c:pt>
              <c:pt idx="28">
                <c:v>447.54286460747693</c:v>
              </c:pt>
              <c:pt idx="29">
                <c:v>439.01663410031585</c:v>
              </c:pt>
              <c:pt idx="30">
                <c:v>430.65283855170338</c:v>
              </c:pt>
            </c:numLit>
          </c:val>
          <c:extLst>
            <c:ext xmlns:c16="http://schemas.microsoft.com/office/drawing/2014/chart" uri="{C3380CC4-5D6E-409C-BE32-E72D297353CC}">
              <c16:uniqueId val="{00000000-1AFF-447E-8F9B-884D113BC095}"/>
            </c:ext>
          </c:extLst>
        </c:ser>
        <c:ser>
          <c:idx val="3"/>
          <c:order val="1"/>
          <c:tx>
            <c:v>Europe</c:v>
          </c:tx>
          <c:spPr>
            <a:solidFill>
              <a:srgbClr val="00B0F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78.702110000000005</c:v>
              </c:pt>
              <c:pt idx="1">
                <c:v>79.579459999999997</c:v>
              </c:pt>
              <c:pt idx="2">
                <c:v>81.528660000000002</c:v>
              </c:pt>
              <c:pt idx="3">
                <c:v>84.250519999999995</c:v>
              </c:pt>
              <c:pt idx="4">
                <c:v>87.123369999999994</c:v>
              </c:pt>
              <c:pt idx="5">
                <c:v>87.527850000000001</c:v>
              </c:pt>
              <c:pt idx="6">
                <c:v>89.0869</c:v>
              </c:pt>
              <c:pt idx="7">
                <c:v>91.477649999999997</c:v>
              </c:pt>
              <c:pt idx="8">
                <c:v>94.603099999999998</c:v>
              </c:pt>
              <c:pt idx="9">
                <c:v>96.662090000000006</c:v>
              </c:pt>
              <c:pt idx="10">
                <c:v>98.85575</c:v>
              </c:pt>
              <c:pt idx="11">
                <c:v>103.2894</c:v>
              </c:pt>
              <c:pt idx="12">
                <c:v>101.6581</c:v>
              </c:pt>
              <c:pt idx="13">
                <c:v>103.176</c:v>
              </c:pt>
              <c:pt idx="14">
                <c:v>103.39230000000001</c:v>
              </c:pt>
              <c:pt idx="15">
                <c:v>102.5843</c:v>
              </c:pt>
              <c:pt idx="16">
                <c:v>97.373710000000003</c:v>
              </c:pt>
              <c:pt idx="17">
                <c:v>96.819680000000005</c:v>
              </c:pt>
              <c:pt idx="18">
                <c:v>94.717119999999994</c:v>
              </c:pt>
              <c:pt idx="19">
                <c:v>92.328249999999997</c:v>
              </c:pt>
              <c:pt idx="20">
                <c:v>87.694850000000002</c:v>
              </c:pt>
              <c:pt idx="21">
                <c:v>84.008849999999995</c:v>
              </c:pt>
              <c:pt idx="22">
                <c:v>78.815759999999997</c:v>
              </c:pt>
              <c:pt idx="23">
                <c:v>74.719259081030984</c:v>
              </c:pt>
              <c:pt idx="24">
                <c:v>70.835676489298976</c:v>
              </c:pt>
              <c:pt idx="25">
                <c:v>67.153945654828746</c:v>
              </c:pt>
              <c:pt idx="26">
                <c:v>63.663575199891795</c:v>
              </c:pt>
              <c:pt idx="27">
                <c:v>60.354619043011368</c:v>
              </c:pt>
              <c:pt idx="28">
                <c:v>57.217648056831429</c:v>
              </c:pt>
              <c:pt idx="29">
                <c:v>54.243723199086531</c:v>
              </c:pt>
              <c:pt idx="30">
                <c:v>51.424370040107171</c:v>
              </c:pt>
            </c:numLit>
          </c:val>
          <c:extLst>
            <c:ext xmlns:c16="http://schemas.microsoft.com/office/drawing/2014/chart" uri="{C3380CC4-5D6E-409C-BE32-E72D297353CC}">
              <c16:uniqueId val="{00000001-1AFF-447E-8F9B-884D113BC095}"/>
            </c:ext>
          </c:extLst>
        </c:ser>
        <c:ser>
          <c:idx val="5"/>
          <c:order val="2"/>
          <c:tx>
            <c:v>Latin America</c:v>
          </c:tx>
          <c:spPr>
            <a:solidFill>
              <a:srgbClr val="01AF55"/>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50.700560000000003</c:v>
              </c:pt>
              <c:pt idx="1">
                <c:v>53.79806</c:v>
              </c:pt>
              <c:pt idx="2">
                <c:v>58.669469999999997</c:v>
              </c:pt>
              <c:pt idx="3">
                <c:v>65.842770000000002</c:v>
              </c:pt>
              <c:pt idx="4">
                <c:v>71.889600000000002</c:v>
              </c:pt>
              <c:pt idx="5">
                <c:v>79.035200000000003</c:v>
              </c:pt>
              <c:pt idx="6">
                <c:v>93.483509999999995</c:v>
              </c:pt>
              <c:pt idx="7">
                <c:v>99.960989999999995</c:v>
              </c:pt>
              <c:pt idx="8">
                <c:v>107.40089999999999</c:v>
              </c:pt>
              <c:pt idx="9">
                <c:v>131.73009999999999</c:v>
              </c:pt>
              <c:pt idx="10">
                <c:v>151.0496</c:v>
              </c:pt>
              <c:pt idx="11">
                <c:v>182.7355</c:v>
              </c:pt>
              <c:pt idx="12">
                <c:v>217.0617</c:v>
              </c:pt>
              <c:pt idx="13">
                <c:v>257.0059</c:v>
              </c:pt>
              <c:pt idx="14">
                <c:v>289.40879999999999</c:v>
              </c:pt>
              <c:pt idx="15">
                <c:v>342.38290000000001</c:v>
              </c:pt>
              <c:pt idx="16">
                <c:v>415.7244</c:v>
              </c:pt>
              <c:pt idx="17">
                <c:v>438.14980000000003</c:v>
              </c:pt>
              <c:pt idx="18">
                <c:v>480.0018</c:v>
              </c:pt>
              <c:pt idx="19">
                <c:v>516.97659999999996</c:v>
              </c:pt>
              <c:pt idx="20">
                <c:v>544.22559999999999</c:v>
              </c:pt>
              <c:pt idx="21">
                <c:v>556.37350000000004</c:v>
              </c:pt>
              <c:pt idx="22">
                <c:v>559.44759999999997</c:v>
              </c:pt>
              <c:pt idx="23">
                <c:v>567.21752327469346</c:v>
              </c:pt>
              <c:pt idx="24">
                <c:v>575.09535961880511</c:v>
              </c:pt>
              <c:pt idx="25">
                <c:v>583.08260778980514</c:v>
              </c:pt>
              <c:pt idx="26">
                <c:v>591.18078736075154</c:v>
              </c:pt>
              <c:pt idx="27">
                <c:v>599.39143900938836</c:v>
              </c:pt>
              <c:pt idx="28">
                <c:v>607.71612481125987</c:v>
              </c:pt>
              <c:pt idx="29">
                <c:v>616.15642853689485</c:v>
              </c:pt>
              <c:pt idx="30">
                <c:v>624.71395595311901</c:v>
              </c:pt>
            </c:numLit>
          </c:val>
          <c:extLst>
            <c:ext xmlns:c16="http://schemas.microsoft.com/office/drawing/2014/chart" uri="{C3380CC4-5D6E-409C-BE32-E72D297353CC}">
              <c16:uniqueId val="{00000002-1AFF-447E-8F9B-884D113BC095}"/>
            </c:ext>
          </c:extLst>
        </c:ser>
        <c:ser>
          <c:idx val="7"/>
          <c:order val="3"/>
          <c:tx>
            <c:v>MENA</c:v>
          </c:tx>
          <c:spPr>
            <a:solidFill>
              <a:srgbClr val="FFC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69.575890000000001</c:v>
              </c:pt>
              <c:pt idx="1">
                <c:v>76.065929999999994</c:v>
              </c:pt>
              <c:pt idx="2">
                <c:v>85.590490000000003</c:v>
              </c:pt>
              <c:pt idx="3">
                <c:v>99.024860000000004</c:v>
              </c:pt>
              <c:pt idx="4">
                <c:v>114.8522</c:v>
              </c:pt>
              <c:pt idx="5">
                <c:v>134.13390000000001</c:v>
              </c:pt>
              <c:pt idx="6">
                <c:v>139.01429999999999</c:v>
              </c:pt>
              <c:pt idx="7">
                <c:v>144.0231</c:v>
              </c:pt>
              <c:pt idx="8">
                <c:v>151.51419999999999</c:v>
              </c:pt>
              <c:pt idx="9">
                <c:v>159.48519999999999</c:v>
              </c:pt>
              <c:pt idx="10">
                <c:v>167.13749999999999</c:v>
              </c:pt>
              <c:pt idx="11">
                <c:v>174.5308</c:v>
              </c:pt>
              <c:pt idx="12">
                <c:v>180.363</c:v>
              </c:pt>
              <c:pt idx="13">
                <c:v>190.57480000000001</c:v>
              </c:pt>
              <c:pt idx="14">
                <c:v>206.16839999999999</c:v>
              </c:pt>
              <c:pt idx="15">
                <c:v>220.24039999999999</c:v>
              </c:pt>
              <c:pt idx="16">
                <c:v>276.24829999999997</c:v>
              </c:pt>
              <c:pt idx="17">
                <c:v>278.26179999999999</c:v>
              </c:pt>
              <c:pt idx="18">
                <c:v>282.60160000000002</c:v>
              </c:pt>
              <c:pt idx="19">
                <c:v>280.32299999999998</c:v>
              </c:pt>
              <c:pt idx="20">
                <c:v>285.46940000000001</c:v>
              </c:pt>
              <c:pt idx="21">
                <c:v>287.76659999999998</c:v>
              </c:pt>
              <c:pt idx="22">
                <c:v>286.6311</c:v>
              </c:pt>
              <c:pt idx="23">
                <c:v>287.21372159920782</c:v>
              </c:pt>
              <c:pt idx="24">
                <c:v>287.79752746602605</c:v>
              </c:pt>
              <c:pt idx="25">
                <c:v>288.38252000765993</c:v>
              </c:pt>
              <c:pt idx="26">
                <c:v>288.96870163620775</c:v>
              </c:pt>
              <c:pt idx="27">
                <c:v>289.55607476867067</c:v>
              </c:pt>
              <c:pt idx="28">
                <c:v>290.14464182696287</c:v>
              </c:pt>
              <c:pt idx="29">
                <c:v>290.73440523792146</c:v>
              </c:pt>
              <c:pt idx="30">
                <c:v>291.32536743331639</c:v>
              </c:pt>
            </c:numLit>
          </c:val>
          <c:extLst>
            <c:ext xmlns:c16="http://schemas.microsoft.com/office/drawing/2014/chart" uri="{C3380CC4-5D6E-409C-BE32-E72D297353CC}">
              <c16:uniqueId val="{00000003-1AFF-447E-8F9B-884D113BC095}"/>
            </c:ext>
          </c:extLst>
        </c:ser>
        <c:ser>
          <c:idx val="9"/>
          <c:order val="4"/>
          <c:tx>
            <c:v>North America &amp; Oceania</c:v>
          </c:tx>
          <c:spPr>
            <a:solidFill>
              <a:srgbClr val="FF33CC"/>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18.922509999999999</c:v>
              </c:pt>
              <c:pt idx="1">
                <c:v>21.629439999999999</c:v>
              </c:pt>
              <c:pt idx="2">
                <c:v>24.795380000000002</c:v>
              </c:pt>
              <c:pt idx="3">
                <c:v>28.907409999999999</c:v>
              </c:pt>
              <c:pt idx="4">
                <c:v>34.703029999999998</c:v>
              </c:pt>
              <c:pt idx="5">
                <c:v>45.488889999999998</c:v>
              </c:pt>
              <c:pt idx="6">
                <c:v>66.381100000000004</c:v>
              </c:pt>
              <c:pt idx="7">
                <c:v>74.485749999999996</c:v>
              </c:pt>
              <c:pt idx="8">
                <c:v>122.8419</c:v>
              </c:pt>
              <c:pt idx="9">
                <c:v>156.35390000000001</c:v>
              </c:pt>
              <c:pt idx="10">
                <c:v>248.15729999999999</c:v>
              </c:pt>
              <c:pt idx="11">
                <c:v>292.52319999999997</c:v>
              </c:pt>
              <c:pt idx="12">
                <c:v>347.27550000000002</c:v>
              </c:pt>
              <c:pt idx="13">
                <c:v>423.87880000000001</c:v>
              </c:pt>
              <c:pt idx="14">
                <c:v>514.67859999999996</c:v>
              </c:pt>
              <c:pt idx="15">
                <c:v>597.62639999999999</c:v>
              </c:pt>
              <c:pt idx="16">
                <c:v>718.76279999999997</c:v>
              </c:pt>
              <c:pt idx="17">
                <c:v>702.7432</c:v>
              </c:pt>
              <c:pt idx="18">
                <c:v>696.25310000000002</c:v>
              </c:pt>
              <c:pt idx="19">
                <c:v>681.16129999999998</c:v>
              </c:pt>
              <c:pt idx="20">
                <c:v>652.37919999999997</c:v>
              </c:pt>
              <c:pt idx="21">
                <c:v>613.42859999999996</c:v>
              </c:pt>
              <c:pt idx="22">
                <c:v>575.32169999999996</c:v>
              </c:pt>
              <c:pt idx="23">
                <c:v>540.27650236905197</c:v>
              </c:pt>
              <c:pt idx="24">
                <c:v>507.36605104958886</c:v>
              </c:pt>
              <c:pt idx="25">
                <c:v>476.46030991334027</c:v>
              </c:pt>
              <c:pt idx="26">
                <c:v>447.43716386441542</c:v>
              </c:pt>
              <c:pt idx="27">
                <c:v>420.18193633682642</c:v>
              </c:pt>
              <c:pt idx="28">
                <c:v>394.58693618321064</c:v>
              </c:pt>
              <c:pt idx="29">
                <c:v>370.5510321644141</c:v>
              </c:pt>
              <c:pt idx="30">
                <c:v>347.97925335865438</c:v>
              </c:pt>
            </c:numLit>
          </c:val>
          <c:extLst>
            <c:ext xmlns:c16="http://schemas.microsoft.com/office/drawing/2014/chart" uri="{C3380CC4-5D6E-409C-BE32-E72D297353CC}">
              <c16:uniqueId val="{00000004-1AFF-447E-8F9B-884D113BC095}"/>
            </c:ext>
          </c:extLst>
        </c:ser>
        <c:ser>
          <c:idx val="11"/>
          <c:order val="5"/>
          <c:tx>
            <c:v>Russia &amp; Central Asia</c:v>
          </c:tx>
          <c:spPr>
            <a:solidFill>
              <a:schemeClr val="accent2"/>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117.0111</c:v>
              </c:pt>
              <c:pt idx="1">
                <c:v>122.1519</c:v>
              </c:pt>
              <c:pt idx="2">
                <c:v>127.42149999999999</c:v>
              </c:pt>
              <c:pt idx="3">
                <c:v>132.98400000000001</c:v>
              </c:pt>
              <c:pt idx="4">
                <c:v>141.16319999999999</c:v>
              </c:pt>
              <c:pt idx="5">
                <c:v>147.79640000000001</c:v>
              </c:pt>
              <c:pt idx="6">
                <c:v>156.48230000000001</c:v>
              </c:pt>
              <c:pt idx="7">
                <c:v>164.0153</c:v>
              </c:pt>
              <c:pt idx="8">
                <c:v>174.13810000000001</c:v>
              </c:pt>
              <c:pt idx="9">
                <c:v>185.1422</c:v>
              </c:pt>
              <c:pt idx="10">
                <c:v>203.197</c:v>
              </c:pt>
              <c:pt idx="11">
                <c:v>219.6909</c:v>
              </c:pt>
              <c:pt idx="12">
                <c:v>222.56909999999999</c:v>
              </c:pt>
              <c:pt idx="13">
                <c:v>233.7542</c:v>
              </c:pt>
              <c:pt idx="14">
                <c:v>221.97579999999999</c:v>
              </c:pt>
              <c:pt idx="15">
                <c:v>232.05459999999999</c:v>
              </c:pt>
              <c:pt idx="16">
                <c:v>315.62700000000001</c:v>
              </c:pt>
              <c:pt idx="17">
                <c:v>334.81560000000002</c:v>
              </c:pt>
              <c:pt idx="18">
                <c:v>342.42489999999998</c:v>
              </c:pt>
              <c:pt idx="19">
                <c:v>348.2774</c:v>
              </c:pt>
              <c:pt idx="20">
                <c:v>347.12909999999999</c:v>
              </c:pt>
              <c:pt idx="21">
                <c:v>350.37049999999999</c:v>
              </c:pt>
              <c:pt idx="22">
                <c:v>352.27960000000002</c:v>
              </c:pt>
              <c:pt idx="23">
                <c:v>354.88343707206059</c:v>
              </c:pt>
              <c:pt idx="24">
                <c:v>357.50652012798696</c:v>
              </c:pt>
              <c:pt idx="25">
                <c:v>360.14899142241512</c:v>
              </c:pt>
              <c:pt idx="26">
                <c:v>362.81099426144107</c:v>
              </c:pt>
              <c:pt idx="27">
                <c:v>365.49267301039248</c:v>
              </c:pt>
              <c:pt idx="28">
                <c:v>368.19417310165801</c:v>
              </c:pt>
              <c:pt idx="29">
                <c:v>370.91564104257424</c:v>
              </c:pt>
              <c:pt idx="30">
                <c:v>373.65722442337113</c:v>
              </c:pt>
            </c:numLit>
          </c:val>
          <c:extLst>
            <c:ext xmlns:c16="http://schemas.microsoft.com/office/drawing/2014/chart" uri="{C3380CC4-5D6E-409C-BE32-E72D297353CC}">
              <c16:uniqueId val="{00000005-1AFF-447E-8F9B-884D113BC095}"/>
            </c:ext>
          </c:extLst>
        </c:ser>
        <c:ser>
          <c:idx val="13"/>
          <c:order val="6"/>
          <c:tx>
            <c:v>South &amp; South East Asia</c:v>
          </c:tx>
          <c:spPr>
            <a:solidFill>
              <a:srgbClr val="7030A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20.516100000000002</c:v>
              </c:pt>
              <c:pt idx="1">
                <c:v>20.989360000000001</c:v>
              </c:pt>
              <c:pt idx="2">
                <c:v>21.406420000000001</c:v>
              </c:pt>
              <c:pt idx="3">
                <c:v>22.30517</c:v>
              </c:pt>
              <c:pt idx="4">
                <c:v>23.105979999999999</c:v>
              </c:pt>
              <c:pt idx="5">
                <c:v>24.43167</c:v>
              </c:pt>
              <c:pt idx="6">
                <c:v>26.086500000000001</c:v>
              </c:pt>
              <c:pt idx="7">
                <c:v>27.762589999999999</c:v>
              </c:pt>
              <c:pt idx="8">
                <c:v>29.599779999999999</c:v>
              </c:pt>
              <c:pt idx="9">
                <c:v>32.049860000000002</c:v>
              </c:pt>
              <c:pt idx="10">
                <c:v>34.621070000000003</c:v>
              </c:pt>
              <c:pt idx="11">
                <c:v>36.952939999999998</c:v>
              </c:pt>
              <c:pt idx="12">
                <c:v>40.246450000000003</c:v>
              </c:pt>
              <c:pt idx="13">
                <c:v>44.095939999999999</c:v>
              </c:pt>
              <c:pt idx="14">
                <c:v>48.528649999999999</c:v>
              </c:pt>
              <c:pt idx="15">
                <c:v>53.469729999999998</c:v>
              </c:pt>
              <c:pt idx="16">
                <c:v>66.984660000000005</c:v>
              </c:pt>
              <c:pt idx="17">
                <c:v>66.282359999999997</c:v>
              </c:pt>
              <c:pt idx="18">
                <c:v>65.498469999999998</c:v>
              </c:pt>
              <c:pt idx="19">
                <c:v>66.322919999999996</c:v>
              </c:pt>
              <c:pt idx="20">
                <c:v>65.09545</c:v>
              </c:pt>
              <c:pt idx="21">
                <c:v>64.37424</c:v>
              </c:pt>
              <c:pt idx="22">
                <c:v>64.122020000000006</c:v>
              </c:pt>
              <c:pt idx="23">
                <c:v>63.6407773925051</c:v>
              </c:pt>
              <c:pt idx="24">
                <c:v>63.163146562169878</c:v>
              </c:pt>
              <c:pt idx="25">
                <c:v>62.689100402221058</c:v>
              </c:pt>
              <c:pt idx="26">
                <c:v>62.218612009324595</c:v>
              </c:pt>
              <c:pt idx="27">
                <c:v>61.751654682058842</c:v>
              </c:pt>
              <c:pt idx="28">
                <c:v>61.288201919399171</c:v>
              </c:pt>
              <c:pt idx="29">
                <c:v>60.828227419213967</c:v>
              </c:pt>
              <c:pt idx="30">
                <c:v>60.371705076771924</c:v>
              </c:pt>
            </c:numLit>
          </c:val>
          <c:extLst>
            <c:ext xmlns:c16="http://schemas.microsoft.com/office/drawing/2014/chart" uri="{C3380CC4-5D6E-409C-BE32-E72D297353CC}">
              <c16:uniqueId val="{00000006-1AFF-447E-8F9B-884D113BC095}"/>
            </c:ext>
          </c:extLst>
        </c:ser>
        <c:ser>
          <c:idx val="15"/>
          <c:order val="7"/>
          <c:tx>
            <c:v>Subsaharan Africa</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233.5009</c:v>
              </c:pt>
              <c:pt idx="1">
                <c:v>236.72120000000001</c:v>
              </c:pt>
              <c:pt idx="2">
                <c:v>240.2551</c:v>
              </c:pt>
              <c:pt idx="3">
                <c:v>246.02520000000001</c:v>
              </c:pt>
              <c:pt idx="4">
                <c:v>252.73560000000001</c:v>
              </c:pt>
              <c:pt idx="5">
                <c:v>260.69029999999998</c:v>
              </c:pt>
              <c:pt idx="6">
                <c:v>281.41329999999999</c:v>
              </c:pt>
              <c:pt idx="7">
                <c:v>291.7842</c:v>
              </c:pt>
              <c:pt idx="8">
                <c:v>307.55799999999999</c:v>
              </c:pt>
              <c:pt idx="9">
                <c:v>321.5367</c:v>
              </c:pt>
              <c:pt idx="10">
                <c:v>340.37020000000001</c:v>
              </c:pt>
              <c:pt idx="11">
                <c:v>363.73270000000002</c:v>
              </c:pt>
              <c:pt idx="12">
                <c:v>391.98759999999999</c:v>
              </c:pt>
              <c:pt idx="13">
                <c:v>431.02050000000003</c:v>
              </c:pt>
              <c:pt idx="14">
                <c:v>489.70589999999999</c:v>
              </c:pt>
              <c:pt idx="15">
                <c:v>618.64949999999999</c:v>
              </c:pt>
              <c:pt idx="16">
                <c:v>731.11770000000001</c:v>
              </c:pt>
              <c:pt idx="17">
                <c:v>738.77729999999997</c:v>
              </c:pt>
              <c:pt idx="18">
                <c:v>739.7672</c:v>
              </c:pt>
              <c:pt idx="19">
                <c:v>757.9348</c:v>
              </c:pt>
              <c:pt idx="20">
                <c:v>808.81150000000002</c:v>
              </c:pt>
              <c:pt idx="21">
                <c:v>786.63649999999996</c:v>
              </c:pt>
              <c:pt idx="22">
                <c:v>780.38120000000004</c:v>
              </c:pt>
              <c:pt idx="23">
                <c:v>780.38120000000004</c:v>
              </c:pt>
              <c:pt idx="24">
                <c:v>780.38120000000004</c:v>
              </c:pt>
              <c:pt idx="25">
                <c:v>780.38120000000004</c:v>
              </c:pt>
              <c:pt idx="26">
                <c:v>780.38120000000004</c:v>
              </c:pt>
              <c:pt idx="27">
                <c:v>780.38120000000004</c:v>
              </c:pt>
              <c:pt idx="28">
                <c:v>780.38120000000004</c:v>
              </c:pt>
              <c:pt idx="29">
                <c:v>780.38120000000004</c:v>
              </c:pt>
              <c:pt idx="30">
                <c:v>780.38120000000004</c:v>
              </c:pt>
            </c:numLit>
          </c:val>
          <c:extLst>
            <c:ext xmlns:c16="http://schemas.microsoft.com/office/drawing/2014/chart" uri="{C3380CC4-5D6E-409C-BE32-E72D297353CC}">
              <c16:uniqueId val="{00000007-1AFF-447E-8F9B-884D113BC095}"/>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Land area </a:t>
                </a:r>
                <a:r>
                  <a:rPr lang="en-US" b="0" baseline="0"/>
                  <a:t>(billion hectares)</a:t>
                </a:r>
                <a:endParaRPr lang="en-US" b="0"/>
              </a:p>
            </c:rich>
          </c:tx>
          <c:layout>
            <c:manualLayout>
              <c:xMode val="edge"/>
              <c:yMode val="edge"/>
              <c:x val="2.1068612064016178E-2"/>
              <c:y val="0.2505118061787077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1108985365389598"/>
          <c:y val="0.13413250932552287"/>
          <c:w val="0.41729130269915937"/>
          <c:h val="0.17163332464023945"/>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a:t>Fig. 24c. Cropland by Region</a:t>
            </a:r>
            <a:r>
              <a:rPr lang="en-US" sz="2000" b="1" baseline="0"/>
              <a:t> Under Persistent Inequality and Productivist Convergence Scenarios, 1800-2100</a:t>
            </a:r>
            <a:endParaRPr lang="en-US" sz="2000" b="1"/>
          </a:p>
        </c:rich>
      </c:tx>
      <c:layout>
        <c:manualLayout>
          <c:xMode val="edge"/>
          <c:yMode val="edge"/>
          <c:x val="0.15083329997637035"/>
          <c:y val="1.8781533758492664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8746092393192075E-2"/>
          <c:y val="0.12129102171619933"/>
          <c:w val="0.88177711264710967"/>
          <c:h val="0.70028363295980722"/>
        </c:manualLayout>
      </c:layout>
      <c:areaChart>
        <c:grouping val="stacked"/>
        <c:varyColors val="0"/>
        <c:ser>
          <c:idx val="0"/>
          <c:order val="0"/>
          <c:tx>
            <c:v>East Asia</c:v>
          </c:tx>
          <c:spPr>
            <a:solidFill>
              <a:srgbClr val="FF0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84.158240000000006</c:v>
              </c:pt>
              <c:pt idx="1">
                <c:v>87.589489999999998</c:v>
              </c:pt>
              <c:pt idx="2">
                <c:v>90.345759999999999</c:v>
              </c:pt>
              <c:pt idx="3">
                <c:v>91.308449999999993</c:v>
              </c:pt>
              <c:pt idx="4">
                <c:v>91.548299999999998</c:v>
              </c:pt>
              <c:pt idx="5">
                <c:v>91.773449999999997</c:v>
              </c:pt>
              <c:pt idx="6">
                <c:v>91.994569999999996</c:v>
              </c:pt>
              <c:pt idx="7">
                <c:v>92.09308</c:v>
              </c:pt>
              <c:pt idx="8">
                <c:v>92.392989999999998</c:v>
              </c:pt>
              <c:pt idx="9">
                <c:v>94.691800000000001</c:v>
              </c:pt>
              <c:pt idx="10">
                <c:v>97.211380000000005</c:v>
              </c:pt>
              <c:pt idx="11">
                <c:v>100.16670000000001</c:v>
              </c:pt>
              <c:pt idx="12">
                <c:v>106.0758</c:v>
              </c:pt>
              <c:pt idx="13">
                <c:v>111.2761</c:v>
              </c:pt>
              <c:pt idx="14">
                <c:v>108.4532</c:v>
              </c:pt>
              <c:pt idx="15">
                <c:v>108.04170000000001</c:v>
              </c:pt>
              <c:pt idx="16">
                <c:v>115.8969</c:v>
              </c:pt>
              <c:pt idx="17">
                <c:v>113.2698</c:v>
              </c:pt>
              <c:pt idx="18">
                <c:v>111.1109</c:v>
              </c:pt>
              <c:pt idx="19">
                <c:v>142.99289999999999</c:v>
              </c:pt>
              <c:pt idx="20">
                <c:v>140.096</c:v>
              </c:pt>
              <c:pt idx="21">
                <c:v>131.77690000000001</c:v>
              </c:pt>
              <c:pt idx="22">
                <c:v>159.00399999999999</c:v>
              </c:pt>
              <c:pt idx="23">
                <c:v>169.39446164843625</c:v>
              </c:pt>
              <c:pt idx="24">
                <c:v>180.46391057560527</c:v>
              </c:pt>
              <c:pt idx="25">
                <c:v>192.25671667961936</c:v>
              </c:pt>
              <c:pt idx="26">
                <c:v>204.82014930592979</c:v>
              </c:pt>
              <c:pt idx="27">
                <c:v>218.20456671800906</c:v>
              </c:pt>
              <c:pt idx="28">
                <c:v>232.46361794940654</c:v>
              </c:pt>
              <c:pt idx="29">
                <c:v>247.65445784626479</c:v>
              </c:pt>
              <c:pt idx="30">
                <c:v>263.83797616225615</c:v>
              </c:pt>
            </c:numLit>
          </c:val>
          <c:extLst>
            <c:ext xmlns:c16="http://schemas.microsoft.com/office/drawing/2014/chart" uri="{C3380CC4-5D6E-409C-BE32-E72D297353CC}">
              <c16:uniqueId val="{00000000-C140-49D3-8541-52DE49909E82}"/>
            </c:ext>
          </c:extLst>
        </c:ser>
        <c:ser>
          <c:idx val="2"/>
          <c:order val="1"/>
          <c:tx>
            <c:v>Europe</c:v>
          </c:tx>
          <c:spPr>
            <a:solidFill>
              <a:srgbClr val="00B0F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114.17489999999999</c:v>
              </c:pt>
              <c:pt idx="1">
                <c:v>118.3111</c:v>
              </c:pt>
              <c:pt idx="2">
                <c:v>123.4123</c:v>
              </c:pt>
              <c:pt idx="3">
                <c:v>128.89709999999999</c:v>
              </c:pt>
              <c:pt idx="4">
                <c:v>135.74279999999999</c:v>
              </c:pt>
              <c:pt idx="5">
                <c:v>141.39869999999999</c:v>
              </c:pt>
              <c:pt idx="6">
                <c:v>146.40719999999999</c:v>
              </c:pt>
              <c:pt idx="7">
                <c:v>152.84909999999999</c:v>
              </c:pt>
              <c:pt idx="8">
                <c:v>161.5196</c:v>
              </c:pt>
              <c:pt idx="9">
                <c:v>169.7457</c:v>
              </c:pt>
              <c:pt idx="10">
                <c:v>178.49340000000001</c:v>
              </c:pt>
              <c:pt idx="11">
                <c:v>188.68170000000001</c:v>
              </c:pt>
              <c:pt idx="12">
                <c:v>188.26259999999999</c:v>
              </c:pt>
              <c:pt idx="13">
                <c:v>193.97929999999999</c:v>
              </c:pt>
              <c:pt idx="14">
                <c:v>197.49430000000001</c:v>
              </c:pt>
              <c:pt idx="15">
                <c:v>201.92</c:v>
              </c:pt>
              <c:pt idx="16">
                <c:v>197.28819999999999</c:v>
              </c:pt>
              <c:pt idx="17">
                <c:v>191.19929999999999</c:v>
              </c:pt>
              <c:pt idx="18">
                <c:v>185.87880000000001</c:v>
              </c:pt>
              <c:pt idx="19">
                <c:v>183.01169999999999</c:v>
              </c:pt>
              <c:pt idx="20">
                <c:v>174.49590000000001</c:v>
              </c:pt>
              <c:pt idx="21">
                <c:v>165.02610000000001</c:v>
              </c:pt>
              <c:pt idx="22">
                <c:v>161.55799999999999</c:v>
              </c:pt>
              <c:pt idx="23">
                <c:v>161.55799999999999</c:v>
              </c:pt>
              <c:pt idx="24">
                <c:v>161.55799999999999</c:v>
              </c:pt>
              <c:pt idx="25">
                <c:v>161.55799999999999</c:v>
              </c:pt>
              <c:pt idx="26">
                <c:v>161.55799999999999</c:v>
              </c:pt>
              <c:pt idx="27">
                <c:v>161.55799999999999</c:v>
              </c:pt>
              <c:pt idx="28">
                <c:v>161.55799999999999</c:v>
              </c:pt>
              <c:pt idx="29">
                <c:v>161.55799999999999</c:v>
              </c:pt>
              <c:pt idx="30">
                <c:v>161.55799999999999</c:v>
              </c:pt>
            </c:numLit>
          </c:val>
          <c:extLst>
            <c:ext xmlns:c16="http://schemas.microsoft.com/office/drawing/2014/chart" uri="{C3380CC4-5D6E-409C-BE32-E72D297353CC}">
              <c16:uniqueId val="{00000001-C140-49D3-8541-52DE49909E82}"/>
            </c:ext>
          </c:extLst>
        </c:ser>
        <c:ser>
          <c:idx val="4"/>
          <c:order val="2"/>
          <c:tx>
            <c:v>Latin America</c:v>
          </c:tx>
          <c:spPr>
            <a:solidFill>
              <a:srgbClr val="01AF55"/>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10.048629999999999</c:v>
              </c:pt>
              <c:pt idx="1">
                <c:v>10.61983</c:v>
              </c:pt>
              <c:pt idx="2">
                <c:v>11.429360000000001</c:v>
              </c:pt>
              <c:pt idx="3">
                <c:v>12.80518</c:v>
              </c:pt>
              <c:pt idx="4">
                <c:v>14.01568</c:v>
              </c:pt>
              <c:pt idx="5">
                <c:v>15.4953</c:v>
              </c:pt>
              <c:pt idx="6">
                <c:v>17.343779999999999</c:v>
              </c:pt>
              <c:pt idx="7">
                <c:v>18.82593</c:v>
              </c:pt>
              <c:pt idx="8">
                <c:v>20.751010000000001</c:v>
              </c:pt>
              <c:pt idx="9">
                <c:v>24.510480000000001</c:v>
              </c:pt>
              <c:pt idx="10">
                <c:v>28.398420000000002</c:v>
              </c:pt>
              <c:pt idx="11">
                <c:v>36.578380000000003</c:v>
              </c:pt>
              <c:pt idx="12">
                <c:v>44.494280000000003</c:v>
              </c:pt>
              <c:pt idx="13">
                <c:v>57.877270000000003</c:v>
              </c:pt>
              <c:pt idx="14">
                <c:v>63.695399999999999</c:v>
              </c:pt>
              <c:pt idx="15">
                <c:v>68.890879999999996</c:v>
              </c:pt>
              <c:pt idx="16">
                <c:v>82.125839999999997</c:v>
              </c:pt>
              <c:pt idx="17">
                <c:v>94.560339999999997</c:v>
              </c:pt>
              <c:pt idx="18">
                <c:v>101.33150000000001</c:v>
              </c:pt>
              <c:pt idx="19">
                <c:v>115.3039</c:v>
              </c:pt>
              <c:pt idx="20">
                <c:v>129.38</c:v>
              </c:pt>
              <c:pt idx="21">
                <c:v>153.5121</c:v>
              </c:pt>
              <c:pt idx="22">
                <c:v>173.3186</c:v>
              </c:pt>
              <c:pt idx="23">
                <c:v>200.60150412574941</c:v>
              </c:pt>
              <c:pt idx="24">
                <c:v>232.17913978945745</c:v>
              </c:pt>
              <c:pt idx="25">
                <c:v>268.72756108339092</c:v>
              </c:pt>
              <c:pt idx="26">
                <c:v>311.02924298587931</c:v>
              </c:pt>
              <c:pt idx="27">
                <c:v>359.98983357851142</c:v>
              </c:pt>
              <c:pt idx="28">
                <c:v>416.65754330941746</c:v>
              </c:pt>
              <c:pt idx="29">
                <c:v>482.24558641258773</c:v>
              </c:pt>
              <c:pt idx="30">
                <c:v>558.15815493760715</c:v>
              </c:pt>
            </c:numLit>
          </c:val>
          <c:extLst>
            <c:ext xmlns:c16="http://schemas.microsoft.com/office/drawing/2014/chart" uri="{C3380CC4-5D6E-409C-BE32-E72D297353CC}">
              <c16:uniqueId val="{00000002-C140-49D3-8541-52DE49909E82}"/>
            </c:ext>
          </c:extLst>
        </c:ser>
        <c:ser>
          <c:idx val="6"/>
          <c:order val="3"/>
          <c:tx>
            <c:v>MENA</c:v>
          </c:tx>
          <c:spPr>
            <a:solidFill>
              <a:srgbClr val="FFC0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26.24213</c:v>
              </c:pt>
              <c:pt idx="1">
                <c:v>26.6553</c:v>
              </c:pt>
              <c:pt idx="2">
                <c:v>27.05538</c:v>
              </c:pt>
              <c:pt idx="3">
                <c:v>28.397690000000001</c:v>
              </c:pt>
              <c:pt idx="4">
                <c:v>29.691299999999998</c:v>
              </c:pt>
              <c:pt idx="5">
                <c:v>31.036860000000001</c:v>
              </c:pt>
              <c:pt idx="6">
                <c:v>32.223140000000001</c:v>
              </c:pt>
              <c:pt idx="7">
                <c:v>33.653530000000003</c:v>
              </c:pt>
              <c:pt idx="8">
                <c:v>35.939869999999999</c:v>
              </c:pt>
              <c:pt idx="9">
                <c:v>38.363529999999997</c:v>
              </c:pt>
              <c:pt idx="10">
                <c:v>40.283290000000001</c:v>
              </c:pt>
              <c:pt idx="11">
                <c:v>42.171309999999998</c:v>
              </c:pt>
              <c:pt idx="12">
                <c:v>45.112960000000001</c:v>
              </c:pt>
              <c:pt idx="13">
                <c:v>48.173119999999997</c:v>
              </c:pt>
              <c:pt idx="14">
                <c:v>55.368160000000003</c:v>
              </c:pt>
              <c:pt idx="15">
                <c:v>61.868110000000001</c:v>
              </c:pt>
              <c:pt idx="16">
                <c:v>76.734920000000002</c:v>
              </c:pt>
              <c:pt idx="17">
                <c:v>81.770439999999994</c:v>
              </c:pt>
              <c:pt idx="18">
                <c:v>82.641170000000002</c:v>
              </c:pt>
              <c:pt idx="19">
                <c:v>88.011279999999999</c:v>
              </c:pt>
              <c:pt idx="20">
                <c:v>88.278509999999997</c:v>
              </c:pt>
              <c:pt idx="21">
                <c:v>85.601590000000002</c:v>
              </c:pt>
              <c:pt idx="22">
                <c:v>85.861720000000005</c:v>
              </c:pt>
              <c:pt idx="23">
                <c:v>84.678250950827405</c:v>
              </c:pt>
              <c:pt idx="24">
                <c:v>83.511094165028396</c:v>
              </c:pt>
              <c:pt idx="25">
                <c:v>82.360024803654667</c:v>
              </c:pt>
              <c:pt idx="26">
                <c:v>81.224821126809928</c:v>
              </c:pt>
              <c:pt idx="27">
                <c:v>80.105264450934342</c:v>
              </c:pt>
              <c:pt idx="28">
                <c:v>79.001139106677712</c:v>
              </c:pt>
              <c:pt idx="29">
                <c:v>77.912232397353321</c:v>
              </c:pt>
              <c:pt idx="30">
                <c:v>76.838334557964473</c:v>
              </c:pt>
            </c:numLit>
          </c:val>
          <c:extLst>
            <c:ext xmlns:c16="http://schemas.microsoft.com/office/drawing/2014/chart" uri="{C3380CC4-5D6E-409C-BE32-E72D297353CC}">
              <c16:uniqueId val="{00000003-C140-49D3-8541-52DE49909E82}"/>
            </c:ext>
          </c:extLst>
        </c:ser>
        <c:ser>
          <c:idx val="8"/>
          <c:order val="4"/>
          <c:tx>
            <c:v>North America &amp; Oceania</c:v>
          </c:tx>
          <c:spPr>
            <a:solidFill>
              <a:srgbClr val="FF33CC"/>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12.507400000000001</c:v>
              </c:pt>
              <c:pt idx="1">
                <c:v>16.343139999999998</c:v>
              </c:pt>
              <c:pt idx="2">
                <c:v>21.23049</c:v>
              </c:pt>
              <c:pt idx="3">
                <c:v>27.780349999999999</c:v>
              </c:pt>
              <c:pt idx="4">
                <c:v>35.964010000000002</c:v>
              </c:pt>
              <c:pt idx="5">
                <c:v>44.53031</c:v>
              </c:pt>
              <c:pt idx="6">
                <c:v>63.597430000000003</c:v>
              </c:pt>
              <c:pt idx="7">
                <c:v>73.862700000000004</c:v>
              </c:pt>
              <c:pt idx="8">
                <c:v>109.6512</c:v>
              </c:pt>
              <c:pt idx="9">
                <c:v>136.62719999999999</c:v>
              </c:pt>
              <c:pt idx="10">
                <c:v>157.5428</c:v>
              </c:pt>
              <c:pt idx="11">
                <c:v>186.9546</c:v>
              </c:pt>
              <c:pt idx="12">
                <c:v>203.7842</c:v>
              </c:pt>
              <c:pt idx="13">
                <c:v>215.351</c:v>
              </c:pt>
              <c:pt idx="14">
                <c:v>212.57669999999999</c:v>
              </c:pt>
              <c:pt idx="15">
                <c:v>226.43870000000001</c:v>
              </c:pt>
              <c:pt idx="16">
                <c:v>235.98140000000001</c:v>
              </c:pt>
              <c:pt idx="17">
                <c:v>251.7115</c:v>
              </c:pt>
              <c:pt idx="18">
                <c:v>252.72290000000001</c:v>
              </c:pt>
              <c:pt idx="19">
                <c:v>250.3409</c:v>
              </c:pt>
              <c:pt idx="20">
                <c:v>245.88939999999999</c:v>
              </c:pt>
              <c:pt idx="21">
                <c:v>226.3837</c:v>
              </c:pt>
              <c:pt idx="22">
                <c:v>233.13829999999999</c:v>
              </c:pt>
              <c:pt idx="23">
                <c:v>227.01289882714988</c:v>
              </c:pt>
              <c:pt idx="24">
                <c:v>221.04843448676513</c:v>
              </c:pt>
              <c:pt idx="25">
                <c:v>215.24067857595207</c:v>
              </c:pt>
              <c:pt idx="26">
                <c:v>209.58551378752313</c:v>
              </c:pt>
              <c:pt idx="27">
                <c:v>204.07893099110365</c:v>
              </c:pt>
              <c:pt idx="28">
                <c:v>198.71702639092899</c:v>
              </c:pt>
              <c:pt idx="29">
                <c:v>193.4959987583166</c:v>
              </c:pt>
              <c:pt idx="30">
                <c:v>188.41214673685127</c:v>
              </c:pt>
            </c:numLit>
          </c:val>
          <c:extLst>
            <c:ext xmlns:c16="http://schemas.microsoft.com/office/drawing/2014/chart" uri="{C3380CC4-5D6E-409C-BE32-E72D297353CC}">
              <c16:uniqueId val="{00000004-C140-49D3-8541-52DE49909E82}"/>
            </c:ext>
          </c:extLst>
        </c:ser>
        <c:ser>
          <c:idx val="10"/>
          <c:order val="5"/>
          <c:tx>
            <c:v>Russia &amp; Central Asia</c:v>
          </c:tx>
          <c:spPr>
            <a:solidFill>
              <a:schemeClr val="accent2"/>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64.756230000000002</c:v>
              </c:pt>
              <c:pt idx="1">
                <c:v>68.122349999999997</c:v>
              </c:pt>
              <c:pt idx="2">
                <c:v>71.443439999999995</c:v>
              </c:pt>
              <c:pt idx="3">
                <c:v>75.065950000000001</c:v>
              </c:pt>
              <c:pt idx="4">
                <c:v>84.082560000000001</c:v>
              </c:pt>
              <c:pt idx="5">
                <c:v>89.333579999999998</c:v>
              </c:pt>
              <c:pt idx="6">
                <c:v>98.720100000000002</c:v>
              </c:pt>
              <c:pt idx="7">
                <c:v>105.1742</c:v>
              </c:pt>
              <c:pt idx="8">
                <c:v>116.9156</c:v>
              </c:pt>
              <c:pt idx="9">
                <c:v>130.18129999999999</c:v>
              </c:pt>
              <c:pt idx="10">
                <c:v>142.8417</c:v>
              </c:pt>
              <c:pt idx="11">
                <c:v>170.09479999999999</c:v>
              </c:pt>
              <c:pt idx="12">
                <c:v>160.63419999999999</c:v>
              </c:pt>
              <c:pt idx="13">
                <c:v>175.77959999999999</c:v>
              </c:pt>
              <c:pt idx="14">
                <c:v>201.76939999999999</c:v>
              </c:pt>
              <c:pt idx="15">
                <c:v>155.46420000000001</c:v>
              </c:pt>
              <c:pt idx="16">
                <c:v>189.81</c:v>
              </c:pt>
              <c:pt idx="17">
                <c:v>184.42750000000001</c:v>
              </c:pt>
              <c:pt idx="18">
                <c:v>183.25370000000001</c:v>
              </c:pt>
              <c:pt idx="19">
                <c:v>181.19810000000001</c:v>
              </c:pt>
              <c:pt idx="20">
                <c:v>169.28290000000001</c:v>
              </c:pt>
              <c:pt idx="21">
                <c:v>163.9965</c:v>
              </c:pt>
              <c:pt idx="22">
                <c:v>164.7373</c:v>
              </c:pt>
              <c:pt idx="23">
                <c:v>162.51047901281279</c:v>
              </c:pt>
              <c:pt idx="24">
                <c:v>160.3137588692656</c:v>
              </c:pt>
              <c:pt idx="25">
                <c:v>158.14673268403038</c:v>
              </c:pt>
              <c:pt idx="26">
                <c:v>156.00899907181332</c:v>
              </c:pt>
              <c:pt idx="27">
                <c:v>153.90016207300866</c:v>
              </c:pt>
              <c:pt idx="28">
                <c:v>151.8198310803574</c:v>
              </c:pt>
              <c:pt idx="29">
                <c:v>149.7676207665975</c:v>
              </c:pt>
              <c:pt idx="30">
                <c:v>147.74315101309205</c:v>
              </c:pt>
            </c:numLit>
          </c:val>
          <c:extLst>
            <c:ext xmlns:c16="http://schemas.microsoft.com/office/drawing/2014/chart" uri="{C3380CC4-5D6E-409C-BE32-E72D297353CC}">
              <c16:uniqueId val="{00000005-C140-49D3-8541-52DE49909E82}"/>
            </c:ext>
          </c:extLst>
        </c:ser>
        <c:ser>
          <c:idx val="12"/>
          <c:order val="6"/>
          <c:tx>
            <c:v>South &amp; South East Asia</c:v>
          </c:tx>
          <c:spPr>
            <a:solidFill>
              <a:srgbClr val="7030A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117.83929999999999</c:v>
              </c:pt>
              <c:pt idx="1">
                <c:v>124.3896</c:v>
              </c:pt>
              <c:pt idx="2">
                <c:v>131.43010000000001</c:v>
              </c:pt>
              <c:pt idx="3">
                <c:v>139.1634</c:v>
              </c:pt>
              <c:pt idx="4">
                <c:v>147.68049999999999</c:v>
              </c:pt>
              <c:pt idx="5">
                <c:v>156.68369999999999</c:v>
              </c:pt>
              <c:pt idx="6">
                <c:v>161.93989999999999</c:v>
              </c:pt>
              <c:pt idx="7">
                <c:v>167.01140000000001</c:v>
              </c:pt>
              <c:pt idx="8">
                <c:v>171.54349999999999</c:v>
              </c:pt>
              <c:pt idx="9">
                <c:v>178.00399999999999</c:v>
              </c:pt>
              <c:pt idx="10">
                <c:v>186.42150000000001</c:v>
              </c:pt>
              <c:pt idx="11">
                <c:v>195.98269999999999</c:v>
              </c:pt>
              <c:pt idx="12">
                <c:v>206.88409999999999</c:v>
              </c:pt>
              <c:pt idx="13">
                <c:v>222.85570000000001</c:v>
              </c:pt>
              <c:pt idx="14">
                <c:v>240.01140000000001</c:v>
              </c:pt>
              <c:pt idx="15">
                <c:v>260.5729</c:v>
              </c:pt>
              <c:pt idx="16">
                <c:v>290.73390000000001</c:v>
              </c:pt>
              <c:pt idx="17">
                <c:v>301.12689999999998</c:v>
              </c:pt>
              <c:pt idx="18">
                <c:v>313.47640000000001</c:v>
              </c:pt>
              <c:pt idx="19">
                <c:v>328.64</c:v>
              </c:pt>
              <c:pt idx="20">
                <c:v>335.81740000000002</c:v>
              </c:pt>
              <c:pt idx="21">
                <c:v>345.70609999999999</c:v>
              </c:pt>
              <c:pt idx="22">
                <c:v>361.30200000000002</c:v>
              </c:pt>
              <c:pt idx="23">
                <c:v>374.76062193129974</c:v>
              </c:pt>
              <c:pt idx="24">
                <c:v>388.72058209014779</c:v>
              </c:pt>
              <c:pt idx="25">
                <c:v>403.2005554954045</c:v>
              </c:pt>
              <c:pt idx="26">
                <c:v>418.21991281671097</c:v>
              </c:pt>
              <c:pt idx="27">
                <c:v>433.79874628771648</c:v>
              </c:pt>
              <c:pt idx="28">
                <c:v>449.95789658458222</c:v>
              </c:pt>
              <c:pt idx="29">
                <c:v>466.71898070571842</c:v>
              </c:pt>
              <c:pt idx="30">
                <c:v>484.1044208900513</c:v>
              </c:pt>
            </c:numLit>
          </c:val>
          <c:extLst>
            <c:ext xmlns:c16="http://schemas.microsoft.com/office/drawing/2014/chart" uri="{C3380CC4-5D6E-409C-BE32-E72D297353CC}">
              <c16:uniqueId val="{00000006-C140-49D3-8541-52DE49909E82}"/>
            </c:ext>
          </c:extLst>
        </c:ser>
        <c:ser>
          <c:idx val="14"/>
          <c:order val="7"/>
          <c:tx>
            <c:v>Subsaharan Africa</c:v>
          </c:tx>
          <c:spPr>
            <a:solidFill>
              <a:srgbClr val="FFFF00"/>
            </a:solidFill>
            <a:ln w="12700">
              <a:solidFill>
                <a:schemeClr val="tx1"/>
              </a:solidFill>
            </a:ln>
            <a:effectLst/>
          </c:spPr>
          <c:cat>
            <c:numLit>
              <c:formatCode>General</c:formatCode>
              <c:ptCount val="31"/>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2030</c:v>
              </c:pt>
              <c:pt idx="24">
                <c:v>2040</c:v>
              </c:pt>
              <c:pt idx="25">
                <c:v>2050</c:v>
              </c:pt>
              <c:pt idx="26">
                <c:v>2060</c:v>
              </c:pt>
              <c:pt idx="27">
                <c:v>2070</c:v>
              </c:pt>
              <c:pt idx="28">
                <c:v>2080</c:v>
              </c:pt>
              <c:pt idx="29">
                <c:v>2090</c:v>
              </c:pt>
              <c:pt idx="30">
                <c:v>2100</c:v>
              </c:pt>
            </c:numLit>
          </c:cat>
          <c:val>
            <c:numLit>
              <c:formatCode>0</c:formatCode>
              <c:ptCount val="31"/>
              <c:pt idx="0">
                <c:v>46.126629999999999</c:v>
              </c:pt>
              <c:pt idx="1">
                <c:v>46.691229999999997</c:v>
              </c:pt>
              <c:pt idx="2">
                <c:v>47.338270000000001</c:v>
              </c:pt>
              <c:pt idx="3">
                <c:v>48.598559999999999</c:v>
              </c:pt>
              <c:pt idx="4">
                <c:v>50.03087</c:v>
              </c:pt>
              <c:pt idx="5">
                <c:v>51.649419999999999</c:v>
              </c:pt>
              <c:pt idx="6">
                <c:v>54.780560000000001</c:v>
              </c:pt>
              <c:pt idx="7">
                <c:v>56.867890000000003</c:v>
              </c:pt>
              <c:pt idx="8">
                <c:v>59.754420000000003</c:v>
              </c:pt>
              <c:pt idx="9">
                <c:v>62.45964</c:v>
              </c:pt>
              <c:pt idx="10">
                <c:v>65.939480000000003</c:v>
              </c:pt>
              <c:pt idx="11">
                <c:v>70.262889999999999</c:v>
              </c:pt>
              <c:pt idx="12">
                <c:v>75.293009999999995</c:v>
              </c:pt>
              <c:pt idx="13">
                <c:v>82.340320000000006</c:v>
              </c:pt>
              <c:pt idx="14">
                <c:v>92.963459999999998</c:v>
              </c:pt>
              <c:pt idx="15">
                <c:v>116.4815</c:v>
              </c:pt>
              <c:pt idx="16">
                <c:v>143.55709999999999</c:v>
              </c:pt>
              <c:pt idx="17">
                <c:v>163.19220000000001</c:v>
              </c:pt>
              <c:pt idx="18">
                <c:v>158.9256</c:v>
              </c:pt>
              <c:pt idx="19">
                <c:v>177.3931</c:v>
              </c:pt>
              <c:pt idx="20">
                <c:v>202.84110000000001</c:v>
              </c:pt>
              <c:pt idx="21">
                <c:v>234.0633</c:v>
              </c:pt>
              <c:pt idx="22">
                <c:v>255.58690000000001</c:v>
              </c:pt>
              <c:pt idx="23">
                <c:v>286.8995765102452</c:v>
              </c:pt>
              <c:pt idx="24">
                <c:v>322.04845788950075</c:v>
              </c:pt>
              <c:pt idx="25">
                <c:v>361.50352848395318</c:v>
              </c:pt>
              <c:pt idx="26">
                <c:v>405.79235175592146</c:v>
              </c:pt>
              <c:pt idx="27">
                <c:v>455.5071244647919</c:v>
              </c:pt>
              <c:pt idx="28">
                <c:v>511.31259507568006</c:v>
              </c:pt>
              <c:pt idx="29">
                <c:v>573.95495227481172</c:v>
              </c:pt>
              <c:pt idx="30">
                <c:v>644.27180244214969</c:v>
              </c:pt>
            </c:numLit>
          </c:val>
          <c:extLst>
            <c:ext xmlns:c16="http://schemas.microsoft.com/office/drawing/2014/chart" uri="{C3380CC4-5D6E-409C-BE32-E72D297353CC}">
              <c16:uniqueId val="{00000007-C140-49D3-8541-52DE49909E82}"/>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max val="2600"/>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b="0"/>
                  <a:t>Land area </a:t>
                </a:r>
                <a:r>
                  <a:rPr lang="en-US" b="0" baseline="0"/>
                  <a:t>(billion hectares)</a:t>
                </a:r>
                <a:endParaRPr lang="en-US" b="0"/>
              </a:p>
            </c:rich>
          </c:tx>
          <c:layout>
            <c:manualLayout>
              <c:xMode val="edge"/>
              <c:yMode val="edge"/>
              <c:x val="8.7695455662570414E-3"/>
              <c:y val="0.26097975674063711"/>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12455533016291541"/>
          <c:y val="0.18857018607287229"/>
          <c:w val="0.42000688229468364"/>
          <c:h val="0.17792664105775721"/>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25. The Evolution of Input-Output Matrices:</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Input/Output Ratios by Region, 1970-2100</a:t>
            </a:r>
            <a:endParaRPr lang="fr-FR" sz="1800" b="0" baseline="0">
              <a:latin typeface="Arial" panose="020B0604020202020204" pitchFamily="34" charset="0"/>
              <a:cs typeface="Arial" panose="020B0604020202020204" pitchFamily="34" charset="0"/>
            </a:endParaRPr>
          </a:p>
        </c:rich>
      </c:tx>
      <c:layout>
        <c:manualLayout>
          <c:xMode val="edge"/>
          <c:yMode val="edge"/>
          <c:x val="0.18933163826096169"/>
          <c:y val="6.727424428782396E-3"/>
        </c:manualLayout>
      </c:layout>
      <c:overlay val="0"/>
      <c:spPr>
        <a:noFill/>
        <a:ln w="25400">
          <a:noFill/>
        </a:ln>
      </c:spPr>
    </c:title>
    <c:autoTitleDeleted val="0"/>
    <c:plotArea>
      <c:layout>
        <c:manualLayout>
          <c:layoutTarget val="inner"/>
          <c:xMode val="edge"/>
          <c:yMode val="edge"/>
          <c:x val="9.9455708661417327E-2"/>
          <c:y val="0.11521465860056217"/>
          <c:w val="0.8579705818022747"/>
          <c:h val="0.7150243746008067"/>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0.47525687152763102</c:v>
              </c:pt>
              <c:pt idx="1">
                <c:v>0.47381866220024998</c:v>
              </c:pt>
              <c:pt idx="2">
                <c:v>0.471277855950127</c:v>
              </c:pt>
              <c:pt idx="3">
                <c:v>0.47348901740124999</c:v>
              </c:pt>
              <c:pt idx="4">
                <c:v>0.47326208652670998</c:v>
              </c:pt>
              <c:pt idx="5">
                <c:v>0.47703256644275299</c:v>
              </c:pt>
              <c:pt idx="6">
                <c:v>0.47183726695195</c:v>
              </c:pt>
              <c:pt idx="7">
                <c:v>0.47119378107225102</c:v>
              </c:pt>
              <c:pt idx="8">
                <c:v>0.47073125895888401</c:v>
              </c:pt>
              <c:pt idx="9">
                <c:v>0.46521621869419699</c:v>
              </c:pt>
              <c:pt idx="10">
                <c:v>0.46574559641249103</c:v>
              </c:pt>
              <c:pt idx="11">
                <c:v>0.46457589732396298</c:v>
              </c:pt>
              <c:pt idx="12">
                <c:v>0.46100888821946401</c:v>
              </c:pt>
              <c:pt idx="13">
                <c:v>0.45878156558856698</c:v>
              </c:pt>
              <c:pt idx="14">
                <c:v>0.45809587603700203</c:v>
              </c:pt>
              <c:pt idx="15">
                <c:v>0.45759244643693098</c:v>
              </c:pt>
              <c:pt idx="16">
                <c:v>0.45910543421496403</c:v>
              </c:pt>
              <c:pt idx="17">
                <c:v>0.46005238923573899</c:v>
              </c:pt>
              <c:pt idx="18">
                <c:v>0.46305792933548201</c:v>
              </c:pt>
              <c:pt idx="19">
                <c:v>0.46456973615248598</c:v>
              </c:pt>
              <c:pt idx="20">
                <c:v>0.46443996567555901</c:v>
              </c:pt>
              <c:pt idx="21">
                <c:v>0.464822170633375</c:v>
              </c:pt>
              <c:pt idx="22">
                <c:v>0.46392569350868001</c:v>
              </c:pt>
              <c:pt idx="23">
                <c:v>0.46351794079605202</c:v>
              </c:pt>
              <c:pt idx="24">
                <c:v>0.46110395388606401</c:v>
              </c:pt>
              <c:pt idx="25">
                <c:v>0.46439000018436899</c:v>
              </c:pt>
              <c:pt idx="26">
                <c:v>0.46343654614866697</c:v>
              </c:pt>
              <c:pt idx="27">
                <c:v>0.46856377671148502</c:v>
              </c:pt>
              <c:pt idx="28">
                <c:v>0.47097382806276</c:v>
              </c:pt>
              <c:pt idx="29">
                <c:v>0.47586883126627999</c:v>
              </c:pt>
              <c:pt idx="30">
                <c:v>0.48351995108481399</c:v>
              </c:pt>
              <c:pt idx="31">
                <c:v>0.48418512721396101</c:v>
              </c:pt>
              <c:pt idx="32">
                <c:v>0.48101675925786302</c:v>
              </c:pt>
              <c:pt idx="33">
                <c:v>0.48055832094189599</c:v>
              </c:pt>
              <c:pt idx="34">
                <c:v>0.483273283468038</c:v>
              </c:pt>
              <c:pt idx="35">
                <c:v>0.48777226976593901</c:v>
              </c:pt>
              <c:pt idx="36">
                <c:v>0.49545692403131097</c:v>
              </c:pt>
              <c:pt idx="37">
                <c:v>0.49725978122287101</c:v>
              </c:pt>
              <c:pt idx="38">
                <c:v>0.498357580845325</c:v>
              </c:pt>
              <c:pt idx="39">
                <c:v>0.48550436453499601</c:v>
              </c:pt>
              <c:pt idx="40">
                <c:v>0.49120237211545897</c:v>
              </c:pt>
              <c:pt idx="41">
                <c:v>0.49728398801638601</c:v>
              </c:pt>
              <c:pt idx="42">
                <c:v>0.49430505669686697</c:v>
              </c:pt>
              <c:pt idx="43">
                <c:v>0.49068020252140898</c:v>
              </c:pt>
              <c:pt idx="44">
                <c:v>0.48811491364276999</c:v>
              </c:pt>
              <c:pt idx="45">
                <c:v>0.48519585587261799</c:v>
              </c:pt>
              <c:pt idx="46">
                <c:v>0.48190842725886202</c:v>
              </c:pt>
              <c:pt idx="47">
                <c:v>0.48612794056327802</c:v>
              </c:pt>
              <c:pt idx="48">
                <c:v>0.48936773455519</c:v>
              </c:pt>
              <c:pt idx="49">
                <c:v>0.48774498832322799</c:v>
              </c:pt>
              <c:pt idx="50">
                <c:v>0.48311612512608199</c:v>
              </c:pt>
              <c:pt idx="51">
                <c:v>0.49222577352223001</c:v>
              </c:pt>
              <c:pt idx="52">
                <c:v>0.51090595319299903</c:v>
              </c:pt>
              <c:pt idx="53">
                <c:v>0.51208724504371494</c:v>
              </c:pt>
              <c:pt idx="54">
                <c:v>0.51196564477837603</c:v>
              </c:pt>
              <c:pt idx="55">
                <c:v>0.51186016631353204</c:v>
              </c:pt>
              <c:pt idx="56">
                <c:v>0.51186435379505746</c:v>
              </c:pt>
              <c:pt idx="57">
                <c:v>0.51186854127658288</c:v>
              </c:pt>
              <c:pt idx="58">
                <c:v>0.5118727287581083</c:v>
              </c:pt>
              <c:pt idx="59">
                <c:v>0.51187691623963372</c:v>
              </c:pt>
              <c:pt idx="60">
                <c:v>0.51188110372115914</c:v>
              </c:pt>
              <c:pt idx="61">
                <c:v>0.51188529120268456</c:v>
              </c:pt>
              <c:pt idx="62">
                <c:v>0.51188947868420998</c:v>
              </c:pt>
              <c:pt idx="63">
                <c:v>0.51189366616573539</c:v>
              </c:pt>
              <c:pt idx="64">
                <c:v>0.51189785364726081</c:v>
              </c:pt>
              <c:pt idx="65">
                <c:v>0.51190204112878623</c:v>
              </c:pt>
              <c:pt idx="66">
                <c:v>0.51190622861031165</c:v>
              </c:pt>
              <c:pt idx="67">
                <c:v>0.51191041609183707</c:v>
              </c:pt>
              <c:pt idx="68">
                <c:v>0.51191460357336249</c:v>
              </c:pt>
              <c:pt idx="69">
                <c:v>0.51191879105488791</c:v>
              </c:pt>
              <c:pt idx="70">
                <c:v>0.51192297853641333</c:v>
              </c:pt>
              <c:pt idx="71">
                <c:v>0.51192716601793875</c:v>
              </c:pt>
              <c:pt idx="72">
                <c:v>0.51193135349946417</c:v>
              </c:pt>
              <c:pt idx="73">
                <c:v>0.51193554098098959</c:v>
              </c:pt>
              <c:pt idx="74">
                <c:v>0.51193972846251501</c:v>
              </c:pt>
              <c:pt idx="75">
                <c:v>0.51194391594404043</c:v>
              </c:pt>
              <c:pt idx="76">
                <c:v>0.51194810342556585</c:v>
              </c:pt>
              <c:pt idx="77">
                <c:v>0.51195229090709127</c:v>
              </c:pt>
              <c:pt idx="78">
                <c:v>0.51195647838861669</c:v>
              </c:pt>
              <c:pt idx="79">
                <c:v>0.51196066587014211</c:v>
              </c:pt>
              <c:pt idx="80">
                <c:v>0.51196485335166753</c:v>
              </c:pt>
              <c:pt idx="81">
                <c:v>0.51196904083319295</c:v>
              </c:pt>
              <c:pt idx="82">
                <c:v>0.51197322831471836</c:v>
              </c:pt>
              <c:pt idx="83">
                <c:v>0.51197741579624378</c:v>
              </c:pt>
              <c:pt idx="84">
                <c:v>0.5119816032777692</c:v>
              </c:pt>
              <c:pt idx="85">
                <c:v>0.51198579075929462</c:v>
              </c:pt>
              <c:pt idx="86">
                <c:v>0.51198997824082004</c:v>
              </c:pt>
              <c:pt idx="87">
                <c:v>0.51199416572234546</c:v>
              </c:pt>
              <c:pt idx="88">
                <c:v>0.51199835320387088</c:v>
              </c:pt>
              <c:pt idx="89">
                <c:v>0.5120025406853963</c:v>
              </c:pt>
              <c:pt idx="90">
                <c:v>0.51200672816692172</c:v>
              </c:pt>
              <c:pt idx="91">
                <c:v>0.51201091564844714</c:v>
              </c:pt>
              <c:pt idx="92">
                <c:v>0.51201510312997256</c:v>
              </c:pt>
              <c:pt idx="93">
                <c:v>0.51201929061149798</c:v>
              </c:pt>
              <c:pt idx="94">
                <c:v>0.5120234780930234</c:v>
              </c:pt>
              <c:pt idx="95">
                <c:v>0.51202766557454882</c:v>
              </c:pt>
              <c:pt idx="96">
                <c:v>0.51203185305607424</c:v>
              </c:pt>
              <c:pt idx="97">
                <c:v>0.51203604053759966</c:v>
              </c:pt>
              <c:pt idx="98">
                <c:v>0.51204022801912508</c:v>
              </c:pt>
              <c:pt idx="99">
                <c:v>0.5120444155006505</c:v>
              </c:pt>
              <c:pt idx="100">
                <c:v>0.51204860298217592</c:v>
              </c:pt>
              <c:pt idx="101">
                <c:v>0.51205279046370133</c:v>
              </c:pt>
              <c:pt idx="102">
                <c:v>0.51205697794522675</c:v>
              </c:pt>
              <c:pt idx="103">
                <c:v>0.51206116542675217</c:v>
              </c:pt>
              <c:pt idx="104">
                <c:v>0.51206535290827759</c:v>
              </c:pt>
              <c:pt idx="105">
                <c:v>0.51206954038980301</c:v>
              </c:pt>
              <c:pt idx="106">
                <c:v>0.51207372787132843</c:v>
              </c:pt>
              <c:pt idx="107">
                <c:v>0.51207791535285385</c:v>
              </c:pt>
              <c:pt idx="108">
                <c:v>0.51208210283437927</c:v>
              </c:pt>
              <c:pt idx="109">
                <c:v>0.51208629031590469</c:v>
              </c:pt>
              <c:pt idx="110">
                <c:v>0.51209047779743011</c:v>
              </c:pt>
              <c:pt idx="111">
                <c:v>0.51209466527895553</c:v>
              </c:pt>
              <c:pt idx="112">
                <c:v>0.51209885276048095</c:v>
              </c:pt>
              <c:pt idx="113">
                <c:v>0.51210304024200637</c:v>
              </c:pt>
              <c:pt idx="114">
                <c:v>0.51210722772353179</c:v>
              </c:pt>
              <c:pt idx="115">
                <c:v>0.51211141520505721</c:v>
              </c:pt>
              <c:pt idx="116">
                <c:v>0.51211560268658263</c:v>
              </c:pt>
              <c:pt idx="117">
                <c:v>0.51211979016810805</c:v>
              </c:pt>
              <c:pt idx="118">
                <c:v>0.51212397764963347</c:v>
              </c:pt>
              <c:pt idx="119">
                <c:v>0.51212816513115889</c:v>
              </c:pt>
              <c:pt idx="120">
                <c:v>0.51213235261268431</c:v>
              </c:pt>
              <c:pt idx="121">
                <c:v>0.51213654009420972</c:v>
              </c:pt>
              <c:pt idx="122">
                <c:v>0.51214072757573514</c:v>
              </c:pt>
              <c:pt idx="123">
                <c:v>0.51214491505726056</c:v>
              </c:pt>
              <c:pt idx="124">
                <c:v>0.51214910253878598</c:v>
              </c:pt>
              <c:pt idx="125">
                <c:v>0.5121532900203114</c:v>
              </c:pt>
              <c:pt idx="126">
                <c:v>0.51215747750183682</c:v>
              </c:pt>
              <c:pt idx="127">
                <c:v>0.51216166498336224</c:v>
              </c:pt>
              <c:pt idx="128">
                <c:v>0.51216585246488766</c:v>
              </c:pt>
              <c:pt idx="129">
                <c:v>0.51217003994641308</c:v>
              </c:pt>
              <c:pt idx="130">
                <c:v>0.51217422742794005</c:v>
              </c:pt>
            </c:numLit>
          </c:val>
          <c:smooth val="1"/>
          <c:extLst>
            <c:ext xmlns:c16="http://schemas.microsoft.com/office/drawing/2014/chart" uri="{C3380CC4-5D6E-409C-BE32-E72D297353CC}">
              <c16:uniqueId val="{00000000-3EC5-4ADE-8408-1FA4C60D686A}"/>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0.44626831378430498</c:v>
              </c:pt>
              <c:pt idx="1">
                <c:v>0.44272383322042902</c:v>
              </c:pt>
              <c:pt idx="2">
                <c:v>0.44725780687539501</c:v>
              </c:pt>
              <c:pt idx="3">
                <c:v>0.44850363632818202</c:v>
              </c:pt>
              <c:pt idx="4">
                <c:v>0.45706935115641301</c:v>
              </c:pt>
              <c:pt idx="5">
                <c:v>0.445112079244875</c:v>
              </c:pt>
              <c:pt idx="6">
                <c:v>0.44794492950282</c:v>
              </c:pt>
              <c:pt idx="7">
                <c:v>0.453431704321207</c:v>
              </c:pt>
              <c:pt idx="8">
                <c:v>0.45436218133865902</c:v>
              </c:pt>
              <c:pt idx="9">
                <c:v>0.45641193469291602</c:v>
              </c:pt>
              <c:pt idx="10">
                <c:v>0.46353810422537001</c:v>
              </c:pt>
              <c:pt idx="11">
                <c:v>0.46046847478531899</c:v>
              </c:pt>
              <c:pt idx="12">
                <c:v>0.45902900973577099</c:v>
              </c:pt>
              <c:pt idx="13">
                <c:v>0.45552342595579398</c:v>
              </c:pt>
              <c:pt idx="14">
                <c:v>0.44995815054125499</c:v>
              </c:pt>
              <c:pt idx="15">
                <c:v>0.45041782801895802</c:v>
              </c:pt>
              <c:pt idx="16">
                <c:v>0.44083088054061198</c:v>
              </c:pt>
              <c:pt idx="17">
                <c:v>0.45255591512723597</c:v>
              </c:pt>
              <c:pt idx="18">
                <c:v>0.45576404321286001</c:v>
              </c:pt>
              <c:pt idx="19">
                <c:v>0.45296791710710299</c:v>
              </c:pt>
              <c:pt idx="20">
                <c:v>0.45261135051269502</c:v>
              </c:pt>
              <c:pt idx="21">
                <c:v>0.44645453157567699</c:v>
              </c:pt>
              <c:pt idx="22">
                <c:v>0.44245189076056102</c:v>
              </c:pt>
              <c:pt idx="23">
                <c:v>0.44251010394126999</c:v>
              </c:pt>
              <c:pt idx="24">
                <c:v>0.44433346300836402</c:v>
              </c:pt>
              <c:pt idx="25">
                <c:v>0.44872973502720698</c:v>
              </c:pt>
              <c:pt idx="26">
                <c:v>0.44939717144202701</c:v>
              </c:pt>
              <c:pt idx="27">
                <c:v>0.450643329920491</c:v>
              </c:pt>
              <c:pt idx="28">
                <c:v>0.44910618691846499</c:v>
              </c:pt>
              <c:pt idx="29">
                <c:v>0.45076170606949201</c:v>
              </c:pt>
              <c:pt idx="30">
                <c:v>0.45769622811681598</c:v>
              </c:pt>
              <c:pt idx="31">
                <c:v>0.44878381264183598</c:v>
              </c:pt>
              <c:pt idx="32">
                <c:v>0.44064864024504202</c:v>
              </c:pt>
              <c:pt idx="33">
                <c:v>0.44193395022532</c:v>
              </c:pt>
              <c:pt idx="34">
                <c:v>0.447463225072746</c:v>
              </c:pt>
              <c:pt idx="35">
                <c:v>0.454771658169765</c:v>
              </c:pt>
              <c:pt idx="36">
                <c:v>0.45486817696425202</c:v>
              </c:pt>
              <c:pt idx="37">
                <c:v>0.457198485568937</c:v>
              </c:pt>
              <c:pt idx="38">
                <c:v>0.46075655102457103</c:v>
              </c:pt>
              <c:pt idx="39">
                <c:v>0.43291315098806599</c:v>
              </c:pt>
              <c:pt idx="40">
                <c:v>0.44370485568173301</c:v>
              </c:pt>
              <c:pt idx="41">
                <c:v>0.453740124322209</c:v>
              </c:pt>
              <c:pt idx="42">
                <c:v>0.45416194069072802</c:v>
              </c:pt>
              <c:pt idx="43">
                <c:v>0.45365849809814801</c:v>
              </c:pt>
              <c:pt idx="44">
                <c:v>0.45536783371112699</c:v>
              </c:pt>
              <c:pt idx="45">
                <c:v>0.44434579346437802</c:v>
              </c:pt>
              <c:pt idx="46">
                <c:v>0.44153476905007499</c:v>
              </c:pt>
              <c:pt idx="47">
                <c:v>0.44418627475399403</c:v>
              </c:pt>
              <c:pt idx="48">
                <c:v>0.44688682887509201</c:v>
              </c:pt>
              <c:pt idx="49">
                <c:v>0.443017387618731</c:v>
              </c:pt>
              <c:pt idx="50">
                <c:v>0.43518706738441298</c:v>
              </c:pt>
              <c:pt idx="51">
                <c:v>0.445988172410335</c:v>
              </c:pt>
              <c:pt idx="52">
                <c:v>0.45046392957301601</c:v>
              </c:pt>
              <c:pt idx="53">
                <c:v>0.45026183242342699</c:v>
              </c:pt>
              <c:pt idx="54">
                <c:v>0.45025582406391701</c:v>
              </c:pt>
              <c:pt idx="55">
                <c:v>0.450229440040118</c:v>
              </c:pt>
              <c:pt idx="56">
                <c:v>0.45105537053862227</c:v>
              </c:pt>
              <c:pt idx="57">
                <c:v>0.45188130103712654</c:v>
              </c:pt>
              <c:pt idx="58">
                <c:v>0.45270723153563081</c:v>
              </c:pt>
              <c:pt idx="59">
                <c:v>0.45353316203413507</c:v>
              </c:pt>
              <c:pt idx="60">
                <c:v>0.45435909253263934</c:v>
              </c:pt>
              <c:pt idx="61">
                <c:v>0.45518502303114361</c:v>
              </c:pt>
              <c:pt idx="62">
                <c:v>0.45601095352964788</c:v>
              </c:pt>
              <c:pt idx="63">
                <c:v>0.45683688402815215</c:v>
              </c:pt>
              <c:pt idx="64">
                <c:v>0.45766281452665641</c:v>
              </c:pt>
              <c:pt idx="65">
                <c:v>0.45848874502516068</c:v>
              </c:pt>
              <c:pt idx="66">
                <c:v>0.45931467552366495</c:v>
              </c:pt>
              <c:pt idx="67">
                <c:v>0.46014060602216922</c:v>
              </c:pt>
              <c:pt idx="68">
                <c:v>0.46096653652067349</c:v>
              </c:pt>
              <c:pt idx="69">
                <c:v>0.46179246701917775</c:v>
              </c:pt>
              <c:pt idx="70">
                <c:v>0.46261839751768202</c:v>
              </c:pt>
              <c:pt idx="71">
                <c:v>0.46344432801618629</c:v>
              </c:pt>
              <c:pt idx="72">
                <c:v>0.46427025851469056</c:v>
              </c:pt>
              <c:pt idx="73">
                <c:v>0.46509618901319483</c:v>
              </c:pt>
              <c:pt idx="74">
                <c:v>0.4659221195116991</c:v>
              </c:pt>
              <c:pt idx="75">
                <c:v>0.46674805001020336</c:v>
              </c:pt>
              <c:pt idx="76">
                <c:v>0.46757398050870763</c:v>
              </c:pt>
              <c:pt idx="77">
                <c:v>0.4683999110072119</c:v>
              </c:pt>
              <c:pt idx="78">
                <c:v>0.46922584150571617</c:v>
              </c:pt>
              <c:pt idx="79">
                <c:v>0.47005177200422044</c:v>
              </c:pt>
              <c:pt idx="80">
                <c:v>0.4708777025027247</c:v>
              </c:pt>
              <c:pt idx="81">
                <c:v>0.47170363300122897</c:v>
              </c:pt>
              <c:pt idx="82">
                <c:v>0.47252956349973324</c:v>
              </c:pt>
              <c:pt idx="83">
                <c:v>0.47335549399823751</c:v>
              </c:pt>
              <c:pt idx="84">
                <c:v>0.47418142449674178</c:v>
              </c:pt>
              <c:pt idx="85">
                <c:v>0.47500735499524604</c:v>
              </c:pt>
              <c:pt idx="86">
                <c:v>0.47583328549375031</c:v>
              </c:pt>
              <c:pt idx="87">
                <c:v>0.47665921599225458</c:v>
              </c:pt>
              <c:pt idx="88">
                <c:v>0.47748514649075885</c:v>
              </c:pt>
              <c:pt idx="89">
                <c:v>0.47831107698926312</c:v>
              </c:pt>
              <c:pt idx="90">
                <c:v>0.47913700748776739</c:v>
              </c:pt>
              <c:pt idx="91">
                <c:v>0.47996293798627165</c:v>
              </c:pt>
              <c:pt idx="92">
                <c:v>0.48078886848477592</c:v>
              </c:pt>
              <c:pt idx="93">
                <c:v>0.48161479898328019</c:v>
              </c:pt>
              <c:pt idx="94">
                <c:v>0.48244072948178446</c:v>
              </c:pt>
              <c:pt idx="95">
                <c:v>0.48326665998028873</c:v>
              </c:pt>
              <c:pt idx="96">
                <c:v>0.48409259047879299</c:v>
              </c:pt>
              <c:pt idx="97">
                <c:v>0.48491852097729726</c:v>
              </c:pt>
              <c:pt idx="98">
                <c:v>0.48574445147580153</c:v>
              </c:pt>
              <c:pt idx="99">
                <c:v>0.4865703819743058</c:v>
              </c:pt>
              <c:pt idx="100">
                <c:v>0.48739631247281007</c:v>
              </c:pt>
              <c:pt idx="101">
                <c:v>0.48822224297131434</c:v>
              </c:pt>
              <c:pt idx="102">
                <c:v>0.4890481734698186</c:v>
              </c:pt>
              <c:pt idx="103">
                <c:v>0.48987410396832287</c:v>
              </c:pt>
              <c:pt idx="104">
                <c:v>0.49070003446682714</c:v>
              </c:pt>
              <c:pt idx="105">
                <c:v>0.49152596496533141</c:v>
              </c:pt>
              <c:pt idx="106">
                <c:v>0.49235189546383568</c:v>
              </c:pt>
              <c:pt idx="107">
                <c:v>0.49317782596233994</c:v>
              </c:pt>
              <c:pt idx="108">
                <c:v>0.49400375646084421</c:v>
              </c:pt>
              <c:pt idx="109">
                <c:v>0.49482968695934848</c:v>
              </c:pt>
              <c:pt idx="110">
                <c:v>0.49565561745785275</c:v>
              </c:pt>
              <c:pt idx="111">
                <c:v>0.49648154795635702</c:v>
              </c:pt>
              <c:pt idx="112">
                <c:v>0.49730747845486128</c:v>
              </c:pt>
              <c:pt idx="113">
                <c:v>0.49813340895336555</c:v>
              </c:pt>
              <c:pt idx="114">
                <c:v>0.49895933945186982</c:v>
              </c:pt>
              <c:pt idx="115">
                <c:v>0.49978526995037409</c:v>
              </c:pt>
              <c:pt idx="116">
                <c:v>0.50061120044887841</c:v>
              </c:pt>
              <c:pt idx="117">
                <c:v>0.50143713094738274</c:v>
              </c:pt>
              <c:pt idx="118">
                <c:v>0.50226306144588706</c:v>
              </c:pt>
              <c:pt idx="119">
                <c:v>0.50308899194439138</c:v>
              </c:pt>
              <c:pt idx="120">
                <c:v>0.50391492244289571</c:v>
              </c:pt>
              <c:pt idx="121">
                <c:v>0.50474085294140003</c:v>
              </c:pt>
              <c:pt idx="122">
                <c:v>0.50556678343990435</c:v>
              </c:pt>
              <c:pt idx="123">
                <c:v>0.50639271393840868</c:v>
              </c:pt>
              <c:pt idx="124">
                <c:v>0.507218644436913</c:v>
              </c:pt>
              <c:pt idx="125">
                <c:v>0.50804457493541733</c:v>
              </c:pt>
              <c:pt idx="126">
                <c:v>0.50887050543392165</c:v>
              </c:pt>
              <c:pt idx="127">
                <c:v>0.50969643593242597</c:v>
              </c:pt>
              <c:pt idx="128">
                <c:v>0.5105223664309303</c:v>
              </c:pt>
              <c:pt idx="129">
                <c:v>0.51134829692943462</c:v>
              </c:pt>
              <c:pt idx="130">
                <c:v>0.51217422742794005</c:v>
              </c:pt>
            </c:numLit>
          </c:val>
          <c:smooth val="0"/>
          <c:extLst>
            <c:ext xmlns:c16="http://schemas.microsoft.com/office/drawing/2014/chart" uri="{C3380CC4-5D6E-409C-BE32-E72D297353CC}">
              <c16:uniqueId val="{00000001-3EC5-4ADE-8408-1FA4C60D686A}"/>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0.425926567031161</c:v>
              </c:pt>
              <c:pt idx="1">
                <c:v>0.42638569643782198</c:v>
              </c:pt>
              <c:pt idx="2">
                <c:v>0.42621952622751402</c:v>
              </c:pt>
              <c:pt idx="3">
                <c:v>0.42413241029215498</c:v>
              </c:pt>
              <c:pt idx="4">
                <c:v>0.40880931959189698</c:v>
              </c:pt>
              <c:pt idx="5">
                <c:v>0.42052128764567598</c:v>
              </c:pt>
              <c:pt idx="6">
                <c:v>0.42678958824400098</c:v>
              </c:pt>
              <c:pt idx="7">
                <c:v>0.43098576148764201</c:v>
              </c:pt>
              <c:pt idx="8">
                <c:v>0.42876415411943503</c:v>
              </c:pt>
              <c:pt idx="9">
                <c:v>0.41639322733634798</c:v>
              </c:pt>
              <c:pt idx="10">
                <c:v>0.40143234348392598</c:v>
              </c:pt>
              <c:pt idx="11">
                <c:v>0.39406866545727098</c:v>
              </c:pt>
              <c:pt idx="12">
                <c:v>0.42270084765942001</c:v>
              </c:pt>
              <c:pt idx="13">
                <c:v>0.40476606862508702</c:v>
              </c:pt>
              <c:pt idx="14">
                <c:v>0.41526217802798998</c:v>
              </c:pt>
              <c:pt idx="15">
                <c:v>0.42318702629485899</c:v>
              </c:pt>
              <c:pt idx="16">
                <c:v>0.44542032758906303</c:v>
              </c:pt>
              <c:pt idx="17">
                <c:v>0.43159914733733701</c:v>
              </c:pt>
              <c:pt idx="18">
                <c:v>0.43851421099301402</c:v>
              </c:pt>
              <c:pt idx="19">
                <c:v>0.44886202067634001</c:v>
              </c:pt>
              <c:pt idx="20">
                <c:v>0.42380626314769598</c:v>
              </c:pt>
              <c:pt idx="21">
                <c:v>0.41764994548582102</c:v>
              </c:pt>
              <c:pt idx="22">
                <c:v>0.405801290637824</c:v>
              </c:pt>
              <c:pt idx="23">
                <c:v>0.40920387165525501</c:v>
              </c:pt>
              <c:pt idx="24">
                <c:v>0.43099785074720798</c:v>
              </c:pt>
              <c:pt idx="25">
                <c:v>0.43540057572260898</c:v>
              </c:pt>
              <c:pt idx="26">
                <c:v>0.43322324684885199</c:v>
              </c:pt>
              <c:pt idx="27">
                <c:v>0.43424236212380801</c:v>
              </c:pt>
              <c:pt idx="28">
                <c:v>0.43211671020932102</c:v>
              </c:pt>
              <c:pt idx="29">
                <c:v>0.43361040555233699</c:v>
              </c:pt>
              <c:pt idx="30">
                <c:v>0.44932164951176201</c:v>
              </c:pt>
              <c:pt idx="31">
                <c:v>0.44389604976450198</c:v>
              </c:pt>
              <c:pt idx="32">
                <c:v>0.45094238285510502</c:v>
              </c:pt>
              <c:pt idx="33">
                <c:v>0.460725002694862</c:v>
              </c:pt>
              <c:pt idx="34">
                <c:v>0.46712830044988202</c:v>
              </c:pt>
              <c:pt idx="35">
                <c:v>0.46983740679892699</c:v>
              </c:pt>
              <c:pt idx="36">
                <c:v>0.46713629735350898</c:v>
              </c:pt>
              <c:pt idx="37">
                <c:v>0.46758717342989398</c:v>
              </c:pt>
              <c:pt idx="38">
                <c:v>0.475169097113608</c:v>
              </c:pt>
              <c:pt idx="39">
                <c:v>0.46037720098206297</c:v>
              </c:pt>
              <c:pt idx="40">
                <c:v>0.45900738432517402</c:v>
              </c:pt>
              <c:pt idx="41">
                <c:v>0.46131282575000498</c:v>
              </c:pt>
              <c:pt idx="42">
                <c:v>0.46125127383044101</c:v>
              </c:pt>
              <c:pt idx="43">
                <c:v>0.45941287569369199</c:v>
              </c:pt>
              <c:pt idx="44">
                <c:v>0.457035699949979</c:v>
              </c:pt>
              <c:pt idx="45">
                <c:v>0.454184443586511</c:v>
              </c:pt>
              <c:pt idx="46">
                <c:v>0.45140673438826101</c:v>
              </c:pt>
              <c:pt idx="47">
                <c:v>0.45163570756486099</c:v>
              </c:pt>
              <c:pt idx="48">
                <c:v>0.45835746068587102</c:v>
              </c:pt>
              <c:pt idx="49">
                <c:v>0.45638649458021802</c:v>
              </c:pt>
              <c:pt idx="50">
                <c:v>0.45405809781412998</c:v>
              </c:pt>
              <c:pt idx="51">
                <c:v>0.47082073138118102</c:v>
              </c:pt>
              <c:pt idx="52">
                <c:v>0.48111464908424001</c:v>
              </c:pt>
              <c:pt idx="53">
                <c:v>0.480056994435614</c:v>
              </c:pt>
              <c:pt idx="54">
                <c:v>0.478550229201677</c:v>
              </c:pt>
              <c:pt idx="55">
                <c:v>0.47852295456975102</c:v>
              </c:pt>
              <c:pt idx="56">
                <c:v>0.47897163820786021</c:v>
              </c:pt>
              <c:pt idx="57">
                <c:v>0.47942032184596939</c:v>
              </c:pt>
              <c:pt idx="58">
                <c:v>0.47986900548407857</c:v>
              </c:pt>
              <c:pt idx="59">
                <c:v>0.48031768912218775</c:v>
              </c:pt>
              <c:pt idx="60">
                <c:v>0.48076637276029693</c:v>
              </c:pt>
              <c:pt idx="61">
                <c:v>0.48121505639840612</c:v>
              </c:pt>
              <c:pt idx="62">
                <c:v>0.4816637400365153</c:v>
              </c:pt>
              <c:pt idx="63">
                <c:v>0.48211242367462448</c:v>
              </c:pt>
              <c:pt idx="64">
                <c:v>0.48256110731273366</c:v>
              </c:pt>
              <c:pt idx="65">
                <c:v>0.48300979095084284</c:v>
              </c:pt>
              <c:pt idx="66">
                <c:v>0.48345847458895203</c:v>
              </c:pt>
              <c:pt idx="67">
                <c:v>0.48390715822706121</c:v>
              </c:pt>
              <c:pt idx="68">
                <c:v>0.48435584186517039</c:v>
              </c:pt>
              <c:pt idx="69">
                <c:v>0.48480452550327957</c:v>
              </c:pt>
              <c:pt idx="70">
                <c:v>0.48525320914138875</c:v>
              </c:pt>
              <c:pt idx="71">
                <c:v>0.48570189277949793</c:v>
              </c:pt>
              <c:pt idx="72">
                <c:v>0.48615057641760712</c:v>
              </c:pt>
              <c:pt idx="73">
                <c:v>0.4865992600557163</c:v>
              </c:pt>
              <c:pt idx="74">
                <c:v>0.48704794369382548</c:v>
              </c:pt>
              <c:pt idx="75">
                <c:v>0.48749662733193466</c:v>
              </c:pt>
              <c:pt idx="76">
                <c:v>0.48794531097004384</c:v>
              </c:pt>
              <c:pt idx="77">
                <c:v>0.48839399460815303</c:v>
              </c:pt>
              <c:pt idx="78">
                <c:v>0.48884267824626221</c:v>
              </c:pt>
              <c:pt idx="79">
                <c:v>0.48929136188437139</c:v>
              </c:pt>
              <c:pt idx="80">
                <c:v>0.48974004552248057</c:v>
              </c:pt>
              <c:pt idx="81">
                <c:v>0.49018872916058975</c:v>
              </c:pt>
              <c:pt idx="82">
                <c:v>0.49063741279869894</c:v>
              </c:pt>
              <c:pt idx="83">
                <c:v>0.49108609643680812</c:v>
              </c:pt>
              <c:pt idx="84">
                <c:v>0.4915347800749173</c:v>
              </c:pt>
              <c:pt idx="85">
                <c:v>0.49198346371302648</c:v>
              </c:pt>
              <c:pt idx="86">
                <c:v>0.49243214735113566</c:v>
              </c:pt>
              <c:pt idx="87">
                <c:v>0.49288083098924484</c:v>
              </c:pt>
              <c:pt idx="88">
                <c:v>0.49332951462735403</c:v>
              </c:pt>
              <c:pt idx="89">
                <c:v>0.49377819826546321</c:v>
              </c:pt>
              <c:pt idx="90">
                <c:v>0.49422688190357239</c:v>
              </c:pt>
              <c:pt idx="91">
                <c:v>0.49467556554168157</c:v>
              </c:pt>
              <c:pt idx="92">
                <c:v>0.49512424917979075</c:v>
              </c:pt>
              <c:pt idx="93">
                <c:v>0.49557293281789994</c:v>
              </c:pt>
              <c:pt idx="94">
                <c:v>0.49602161645600912</c:v>
              </c:pt>
              <c:pt idx="95">
                <c:v>0.4964703000941183</c:v>
              </c:pt>
              <c:pt idx="96">
                <c:v>0.49691898373222748</c:v>
              </c:pt>
              <c:pt idx="97">
                <c:v>0.49736766737033666</c:v>
              </c:pt>
              <c:pt idx="98">
                <c:v>0.49781635100844585</c:v>
              </c:pt>
              <c:pt idx="99">
                <c:v>0.49826503464655503</c:v>
              </c:pt>
              <c:pt idx="100">
                <c:v>0.49871371828466421</c:v>
              </c:pt>
              <c:pt idx="101">
                <c:v>0.49916240192277339</c:v>
              </c:pt>
              <c:pt idx="102">
                <c:v>0.49961108556088257</c:v>
              </c:pt>
              <c:pt idx="103">
                <c:v>0.50005976919899175</c:v>
              </c:pt>
              <c:pt idx="104">
                <c:v>0.50050845283710099</c:v>
              </c:pt>
              <c:pt idx="105">
                <c:v>0.50095713647521023</c:v>
              </c:pt>
              <c:pt idx="106">
                <c:v>0.50140582011331947</c:v>
              </c:pt>
              <c:pt idx="107">
                <c:v>0.5018545037514287</c:v>
              </c:pt>
              <c:pt idx="108">
                <c:v>0.50230318738953794</c:v>
              </c:pt>
              <c:pt idx="109">
                <c:v>0.50275187102764718</c:v>
              </c:pt>
              <c:pt idx="110">
                <c:v>0.50320055466575642</c:v>
              </c:pt>
              <c:pt idx="111">
                <c:v>0.50364923830386565</c:v>
              </c:pt>
              <c:pt idx="112">
                <c:v>0.50409792194197489</c:v>
              </c:pt>
              <c:pt idx="113">
                <c:v>0.50454660558008413</c:v>
              </c:pt>
              <c:pt idx="114">
                <c:v>0.50499528921819337</c:v>
              </c:pt>
              <c:pt idx="115">
                <c:v>0.5054439728563026</c:v>
              </c:pt>
              <c:pt idx="116">
                <c:v>0.50589265649441184</c:v>
              </c:pt>
              <c:pt idx="117">
                <c:v>0.50634134013252108</c:v>
              </c:pt>
              <c:pt idx="118">
                <c:v>0.50679002377063032</c:v>
              </c:pt>
              <c:pt idx="119">
                <c:v>0.50723870740873955</c:v>
              </c:pt>
              <c:pt idx="120">
                <c:v>0.50768739104684879</c:v>
              </c:pt>
              <c:pt idx="121">
                <c:v>0.50813607468495803</c:v>
              </c:pt>
              <c:pt idx="122">
                <c:v>0.50858475832306727</c:v>
              </c:pt>
              <c:pt idx="123">
                <c:v>0.5090334419611765</c:v>
              </c:pt>
              <c:pt idx="124">
                <c:v>0.50948212559928574</c:v>
              </c:pt>
              <c:pt idx="125">
                <c:v>0.50993080923739498</c:v>
              </c:pt>
              <c:pt idx="126">
                <c:v>0.51037949287550421</c:v>
              </c:pt>
              <c:pt idx="127">
                <c:v>0.51082817651361345</c:v>
              </c:pt>
              <c:pt idx="128">
                <c:v>0.51127686015172269</c:v>
              </c:pt>
              <c:pt idx="129">
                <c:v>0.51172554378983193</c:v>
              </c:pt>
              <c:pt idx="130">
                <c:v>0.51217422742794005</c:v>
              </c:pt>
            </c:numLit>
          </c:val>
          <c:smooth val="1"/>
          <c:extLst>
            <c:ext xmlns:c16="http://schemas.microsoft.com/office/drawing/2014/chart" uri="{C3380CC4-5D6E-409C-BE32-E72D297353CC}">
              <c16:uniqueId val="{00000002-3EC5-4ADE-8408-1FA4C60D686A}"/>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0.420503874309059</c:v>
              </c:pt>
              <c:pt idx="1">
                <c:v>0.41839733495775899</c:v>
              </c:pt>
              <c:pt idx="2">
                <c:v>0.42473345742089402</c:v>
              </c:pt>
              <c:pt idx="3">
                <c:v>0.419509782747296</c:v>
              </c:pt>
              <c:pt idx="4">
                <c:v>0.40885419635903902</c:v>
              </c:pt>
              <c:pt idx="5">
                <c:v>0.40535804992993801</c:v>
              </c:pt>
              <c:pt idx="6">
                <c:v>0.40488227508360503</c:v>
              </c:pt>
              <c:pt idx="7">
                <c:v>0.406505494421809</c:v>
              </c:pt>
              <c:pt idx="8">
                <c:v>0.40515952688600698</c:v>
              </c:pt>
              <c:pt idx="9">
                <c:v>0.40356819596243798</c:v>
              </c:pt>
              <c:pt idx="10">
                <c:v>0.40609600618729302</c:v>
              </c:pt>
              <c:pt idx="11">
                <c:v>0.401634129562294</c:v>
              </c:pt>
              <c:pt idx="12">
                <c:v>0.40143704321352502</c:v>
              </c:pt>
              <c:pt idx="13">
                <c:v>0.40764303253619899</c:v>
              </c:pt>
              <c:pt idx="14">
                <c:v>0.40704398876050502</c:v>
              </c:pt>
              <c:pt idx="15">
                <c:v>0.40616985224389202</c:v>
              </c:pt>
              <c:pt idx="16">
                <c:v>0.40467035411366498</c:v>
              </c:pt>
              <c:pt idx="17">
                <c:v>0.40084215238121101</c:v>
              </c:pt>
              <c:pt idx="18">
                <c:v>0.40064995473029402</c:v>
              </c:pt>
              <c:pt idx="19">
                <c:v>0.40746691036702098</c:v>
              </c:pt>
              <c:pt idx="20">
                <c:v>0.40752663974525899</c:v>
              </c:pt>
              <c:pt idx="21">
                <c:v>0.40637484504045601</c:v>
              </c:pt>
              <c:pt idx="22">
                <c:v>0.40763103514874399</c:v>
              </c:pt>
              <c:pt idx="23">
                <c:v>0.40670842471992702</c:v>
              </c:pt>
              <c:pt idx="24">
                <c:v>0.39961096133722801</c:v>
              </c:pt>
              <c:pt idx="25">
                <c:v>0.405768774252588</c:v>
              </c:pt>
              <c:pt idx="26">
                <c:v>0.40753881102871498</c:v>
              </c:pt>
              <c:pt idx="27">
                <c:v>0.409284574086558</c:v>
              </c:pt>
              <c:pt idx="28">
                <c:v>0.41301654566742202</c:v>
              </c:pt>
              <c:pt idx="29">
                <c:v>0.41694082069938498</c:v>
              </c:pt>
              <c:pt idx="30">
                <c:v>0.42089521572331501</c:v>
              </c:pt>
              <c:pt idx="31">
                <c:v>0.42014668892189699</c:v>
              </c:pt>
              <c:pt idx="32">
                <c:v>0.43192806168495701</c:v>
              </c:pt>
              <c:pt idx="33">
                <c:v>0.43294096081505301</c:v>
              </c:pt>
              <c:pt idx="34">
                <c:v>0.431298059154757</c:v>
              </c:pt>
              <c:pt idx="35">
                <c:v>0.422551709644166</c:v>
              </c:pt>
              <c:pt idx="36">
                <c:v>0.413220117818902</c:v>
              </c:pt>
              <c:pt idx="37">
                <c:v>0.41873785299462202</c:v>
              </c:pt>
              <c:pt idx="38">
                <c:v>0.41204222122154799</c:v>
              </c:pt>
              <c:pt idx="39">
                <c:v>0.40067917947147402</c:v>
              </c:pt>
              <c:pt idx="40">
                <c:v>0.407975900092856</c:v>
              </c:pt>
              <c:pt idx="41">
                <c:v>0.41658546337597702</c:v>
              </c:pt>
              <c:pt idx="42">
                <c:v>0.41470602187662797</c:v>
              </c:pt>
              <c:pt idx="43">
                <c:v>0.414069991836788</c:v>
              </c:pt>
              <c:pt idx="44">
                <c:v>0.41991923967869899</c:v>
              </c:pt>
              <c:pt idx="45">
                <c:v>0.41717173434932098</c:v>
              </c:pt>
              <c:pt idx="46">
                <c:v>0.41612175068549101</c:v>
              </c:pt>
              <c:pt idx="47">
                <c:v>0.43107570585625798</c:v>
              </c:pt>
              <c:pt idx="48">
                <c:v>0.42880005158837198</c:v>
              </c:pt>
              <c:pt idx="49">
                <c:v>0.43141236150641599</c:v>
              </c:pt>
              <c:pt idx="50">
                <c:v>0.436867999944268</c:v>
              </c:pt>
              <c:pt idx="51">
                <c:v>0.437049178106867</c:v>
              </c:pt>
              <c:pt idx="52">
                <c:v>0.42954955854017901</c:v>
              </c:pt>
              <c:pt idx="53">
                <c:v>0.43596622006901897</c:v>
              </c:pt>
              <c:pt idx="54">
                <c:v>0.440051506430641</c:v>
              </c:pt>
              <c:pt idx="55">
                <c:v>0.440430852957162</c:v>
              </c:pt>
              <c:pt idx="56">
                <c:v>0.44138743128343905</c:v>
              </c:pt>
              <c:pt idx="57">
                <c:v>0.44234400960971609</c:v>
              </c:pt>
              <c:pt idx="58">
                <c:v>0.44330058793599314</c:v>
              </c:pt>
              <c:pt idx="59">
                <c:v>0.44425716626227019</c:v>
              </c:pt>
              <c:pt idx="60">
                <c:v>0.44521374458854723</c:v>
              </c:pt>
              <c:pt idx="61">
                <c:v>0.44617032291482428</c:v>
              </c:pt>
              <c:pt idx="62">
                <c:v>0.44712690124110133</c:v>
              </c:pt>
              <c:pt idx="63">
                <c:v>0.44808347956737837</c:v>
              </c:pt>
              <c:pt idx="64">
                <c:v>0.44904005789365542</c:v>
              </c:pt>
              <c:pt idx="65">
                <c:v>0.44999663621993247</c:v>
              </c:pt>
              <c:pt idx="66">
                <c:v>0.45095321454620951</c:v>
              </c:pt>
              <c:pt idx="67">
                <c:v>0.45190979287248656</c:v>
              </c:pt>
              <c:pt idx="68">
                <c:v>0.45286637119876361</c:v>
              </c:pt>
              <c:pt idx="69">
                <c:v>0.45382294952504065</c:v>
              </c:pt>
              <c:pt idx="70">
                <c:v>0.4547795278513177</c:v>
              </c:pt>
              <c:pt idx="71">
                <c:v>0.45573610617759475</c:v>
              </c:pt>
              <c:pt idx="72">
                <c:v>0.45669268450387179</c:v>
              </c:pt>
              <c:pt idx="73">
                <c:v>0.45764926283014884</c:v>
              </c:pt>
              <c:pt idx="74">
                <c:v>0.45860584115642589</c:v>
              </c:pt>
              <c:pt idx="75">
                <c:v>0.45956241948270293</c:v>
              </c:pt>
              <c:pt idx="76">
                <c:v>0.46051899780897998</c:v>
              </c:pt>
              <c:pt idx="77">
                <c:v>0.46147557613525703</c:v>
              </c:pt>
              <c:pt idx="78">
                <c:v>0.46243215446153407</c:v>
              </c:pt>
              <c:pt idx="79">
                <c:v>0.46338873278781112</c:v>
              </c:pt>
              <c:pt idx="80">
                <c:v>0.46434531111408817</c:v>
              </c:pt>
              <c:pt idx="81">
                <c:v>0.46530188944036521</c:v>
              </c:pt>
              <c:pt idx="82">
                <c:v>0.46625846776664226</c:v>
              </c:pt>
              <c:pt idx="83">
                <c:v>0.46721504609291931</c:v>
              </c:pt>
              <c:pt idx="84">
                <c:v>0.46817162441919635</c:v>
              </c:pt>
              <c:pt idx="85">
                <c:v>0.4691282027454734</c:v>
              </c:pt>
              <c:pt idx="86">
                <c:v>0.47008478107175045</c:v>
              </c:pt>
              <c:pt idx="87">
                <c:v>0.47104135939802749</c:v>
              </c:pt>
              <c:pt idx="88">
                <c:v>0.47199793772430454</c:v>
              </c:pt>
              <c:pt idx="89">
                <c:v>0.47295451605058159</c:v>
              </c:pt>
              <c:pt idx="90">
                <c:v>0.47391109437685863</c:v>
              </c:pt>
              <c:pt idx="91">
                <c:v>0.47486767270313568</c:v>
              </c:pt>
              <c:pt idx="92">
                <c:v>0.47582425102941273</c:v>
              </c:pt>
              <c:pt idx="93">
                <c:v>0.47678082935568977</c:v>
              </c:pt>
              <c:pt idx="94">
                <c:v>0.47773740768196682</c:v>
              </c:pt>
              <c:pt idx="95">
                <c:v>0.47869398600824387</c:v>
              </c:pt>
              <c:pt idx="96">
                <c:v>0.47965056433452091</c:v>
              </c:pt>
              <c:pt idx="97">
                <c:v>0.48060714266079796</c:v>
              </c:pt>
              <c:pt idx="98">
                <c:v>0.48156372098707501</c:v>
              </c:pt>
              <c:pt idx="99">
                <c:v>0.48252029931335205</c:v>
              </c:pt>
              <c:pt idx="100">
                <c:v>0.4834768776396291</c:v>
              </c:pt>
              <c:pt idx="101">
                <c:v>0.48443345596590615</c:v>
              </c:pt>
              <c:pt idx="102">
                <c:v>0.48539003429218319</c:v>
              </c:pt>
              <c:pt idx="103">
                <c:v>0.48634661261846024</c:v>
              </c:pt>
              <c:pt idx="104">
                <c:v>0.48730319094473729</c:v>
              </c:pt>
              <c:pt idx="105">
                <c:v>0.48825976927101433</c:v>
              </c:pt>
              <c:pt idx="106">
                <c:v>0.48921634759729138</c:v>
              </c:pt>
              <c:pt idx="107">
                <c:v>0.49017292592356843</c:v>
              </c:pt>
              <c:pt idx="108">
                <c:v>0.49112950424984547</c:v>
              </c:pt>
              <c:pt idx="109">
                <c:v>0.49208608257612252</c:v>
              </c:pt>
              <c:pt idx="110">
                <c:v>0.49304266090239957</c:v>
              </c:pt>
              <c:pt idx="111">
                <c:v>0.49399923922867661</c:v>
              </c:pt>
              <c:pt idx="112">
                <c:v>0.49495581755495366</c:v>
              </c:pt>
              <c:pt idx="113">
                <c:v>0.49591239588123071</c:v>
              </c:pt>
              <c:pt idx="114">
                <c:v>0.49686897420750775</c:v>
              </c:pt>
              <c:pt idx="115">
                <c:v>0.4978255525337848</c:v>
              </c:pt>
              <c:pt idx="116">
                <c:v>0.49878213086006185</c:v>
              </c:pt>
              <c:pt idx="117">
                <c:v>0.49973870918633889</c:v>
              </c:pt>
              <c:pt idx="118">
                <c:v>0.50069528751261594</c:v>
              </c:pt>
              <c:pt idx="119">
                <c:v>0.50165186583889299</c:v>
              </c:pt>
              <c:pt idx="120">
                <c:v>0.50260844416517003</c:v>
              </c:pt>
              <c:pt idx="121">
                <c:v>0.50356502249144708</c:v>
              </c:pt>
              <c:pt idx="122">
                <c:v>0.50452160081772413</c:v>
              </c:pt>
              <c:pt idx="123">
                <c:v>0.50547817914400117</c:v>
              </c:pt>
              <c:pt idx="124">
                <c:v>0.50643475747027822</c:v>
              </c:pt>
              <c:pt idx="125">
                <c:v>0.50739133579655527</c:v>
              </c:pt>
              <c:pt idx="126">
                <c:v>0.50834791412283231</c:v>
              </c:pt>
              <c:pt idx="127">
                <c:v>0.50930449244910936</c:v>
              </c:pt>
              <c:pt idx="128">
                <c:v>0.5102610707753864</c:v>
              </c:pt>
              <c:pt idx="129">
                <c:v>0.51121764910166345</c:v>
              </c:pt>
              <c:pt idx="130">
                <c:v>0.51217422742794005</c:v>
              </c:pt>
            </c:numLit>
          </c:val>
          <c:smooth val="1"/>
          <c:extLst xmlns:c15="http://schemas.microsoft.com/office/drawing/2012/chart">
            <c:ext xmlns:c16="http://schemas.microsoft.com/office/drawing/2014/chart" uri="{C3380CC4-5D6E-409C-BE32-E72D297353CC}">
              <c16:uniqueId val="{00000003-3EC5-4ADE-8408-1FA4C60D686A}"/>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0.34215117099753001</c:v>
              </c:pt>
              <c:pt idx="1">
                <c:v>0.38287103316967802</c:v>
              </c:pt>
              <c:pt idx="2">
                <c:v>0.36919792315552002</c:v>
              </c:pt>
              <c:pt idx="3">
                <c:v>0.34446703798718997</c:v>
              </c:pt>
              <c:pt idx="4">
                <c:v>0.350479860913053</c:v>
              </c:pt>
              <c:pt idx="5">
                <c:v>0.362123592460383</c:v>
              </c:pt>
              <c:pt idx="6">
                <c:v>0.36694766292170899</c:v>
              </c:pt>
              <c:pt idx="7">
                <c:v>0.38370384304135102</c:v>
              </c:pt>
              <c:pt idx="8">
                <c:v>0.39716977561167899</c:v>
              </c:pt>
              <c:pt idx="9">
                <c:v>0.40379828164056603</c:v>
              </c:pt>
              <c:pt idx="10">
                <c:v>0.40940624137369802</c:v>
              </c:pt>
              <c:pt idx="11">
                <c:v>0.418951697187531</c:v>
              </c:pt>
              <c:pt idx="12">
                <c:v>0.42139399307748998</c:v>
              </c:pt>
              <c:pt idx="13">
                <c:v>0.41989429779937099</c:v>
              </c:pt>
              <c:pt idx="14">
                <c:v>0.417845729222521</c:v>
              </c:pt>
              <c:pt idx="15">
                <c:v>0.42115361004419999</c:v>
              </c:pt>
              <c:pt idx="16">
                <c:v>0.43259836214041397</c:v>
              </c:pt>
              <c:pt idx="17">
                <c:v>0.44055408819176001</c:v>
              </c:pt>
              <c:pt idx="18">
                <c:v>0.43483440296492998</c:v>
              </c:pt>
              <c:pt idx="19">
                <c:v>0.43946196389578002</c:v>
              </c:pt>
              <c:pt idx="20">
                <c:v>0.44518524729768999</c:v>
              </c:pt>
              <c:pt idx="21">
                <c:v>0.44120753183939798</c:v>
              </c:pt>
              <c:pt idx="22">
                <c:v>0.43910775501160998</c:v>
              </c:pt>
              <c:pt idx="23">
                <c:v>0.43189206088052701</c:v>
              </c:pt>
              <c:pt idx="24">
                <c:v>0.44298133750878299</c:v>
              </c:pt>
              <c:pt idx="25">
                <c:v>0.44844417580544499</c:v>
              </c:pt>
              <c:pt idx="26">
                <c:v>0.44472628863131097</c:v>
              </c:pt>
              <c:pt idx="27">
                <c:v>0.44421547382513299</c:v>
              </c:pt>
              <c:pt idx="28">
                <c:v>0.44791050150478001</c:v>
              </c:pt>
              <c:pt idx="29">
                <c:v>0.45592064240066998</c:v>
              </c:pt>
              <c:pt idx="30">
                <c:v>0.46439366682503502</c:v>
              </c:pt>
              <c:pt idx="31">
                <c:v>0.45631490457253399</c:v>
              </c:pt>
              <c:pt idx="32">
                <c:v>0.451455666662188</c:v>
              </c:pt>
              <c:pt idx="33">
                <c:v>0.45968043524899799</c:v>
              </c:pt>
              <c:pt idx="34">
                <c:v>0.458459422490262</c:v>
              </c:pt>
              <c:pt idx="35">
                <c:v>0.45215683119552602</c:v>
              </c:pt>
              <c:pt idx="36">
                <c:v>0.44430466940372898</c:v>
              </c:pt>
              <c:pt idx="37">
                <c:v>0.4403678513748</c:v>
              </c:pt>
              <c:pt idx="38">
                <c:v>0.43761085823096602</c:v>
              </c:pt>
              <c:pt idx="39">
                <c:v>0.43945412474499401</c:v>
              </c:pt>
              <c:pt idx="40">
                <c:v>0.436812835207326</c:v>
              </c:pt>
              <c:pt idx="41">
                <c:v>0.43447498280758001</c:v>
              </c:pt>
              <c:pt idx="42">
                <c:v>0.430836384800378</c:v>
              </c:pt>
              <c:pt idx="43">
                <c:v>0.42975535420838101</c:v>
              </c:pt>
              <c:pt idx="44">
                <c:v>0.42926155056342302</c:v>
              </c:pt>
              <c:pt idx="45">
                <c:v>0.43126222685253701</c:v>
              </c:pt>
              <c:pt idx="46">
                <c:v>0.43301509341213301</c:v>
              </c:pt>
              <c:pt idx="47">
                <c:v>0.43351989879406</c:v>
              </c:pt>
              <c:pt idx="48">
                <c:v>0.43343175769120901</c:v>
              </c:pt>
              <c:pt idx="49">
                <c:v>0.43908737188791203</c:v>
              </c:pt>
              <c:pt idx="50">
                <c:v>0.43881504588422399</c:v>
              </c:pt>
              <c:pt idx="51">
                <c:v>0.44575312528961403</c:v>
              </c:pt>
              <c:pt idx="52">
                <c:v>0.43859075010606902</c:v>
              </c:pt>
              <c:pt idx="53">
                <c:v>0.43627507741800398</c:v>
              </c:pt>
              <c:pt idx="54">
                <c:v>0.4340610561903</c:v>
              </c:pt>
              <c:pt idx="55">
                <c:v>0.43366697084202999</c:v>
              </c:pt>
              <c:pt idx="56">
                <c:v>0.43471373426317544</c:v>
              </c:pt>
              <c:pt idx="57">
                <c:v>0.4357604976843209</c:v>
              </c:pt>
              <c:pt idx="58">
                <c:v>0.43680726110546636</c:v>
              </c:pt>
              <c:pt idx="59">
                <c:v>0.43785402452661182</c:v>
              </c:pt>
              <c:pt idx="60">
                <c:v>0.43890078794775728</c:v>
              </c:pt>
              <c:pt idx="61">
                <c:v>0.43994755136890273</c:v>
              </c:pt>
              <c:pt idx="62">
                <c:v>0.44099431479004819</c:v>
              </c:pt>
              <c:pt idx="63">
                <c:v>0.44204107821119365</c:v>
              </c:pt>
              <c:pt idx="64">
                <c:v>0.44308784163233911</c:v>
              </c:pt>
              <c:pt idx="65">
                <c:v>0.44413460505348457</c:v>
              </c:pt>
              <c:pt idx="66">
                <c:v>0.44518136847463002</c:v>
              </c:pt>
              <c:pt idx="67">
                <c:v>0.44622813189577548</c:v>
              </c:pt>
              <c:pt idx="68">
                <c:v>0.44727489531692094</c:v>
              </c:pt>
              <c:pt idx="69">
                <c:v>0.4483216587380664</c:v>
              </c:pt>
              <c:pt idx="70">
                <c:v>0.44936842215921186</c:v>
              </c:pt>
              <c:pt idx="71">
                <c:v>0.45041518558035731</c:v>
              </c:pt>
              <c:pt idx="72">
                <c:v>0.45146194900150277</c:v>
              </c:pt>
              <c:pt idx="73">
                <c:v>0.45250871242264823</c:v>
              </c:pt>
              <c:pt idx="74">
                <c:v>0.45355547584379369</c:v>
              </c:pt>
              <c:pt idx="75">
                <c:v>0.45460223926493915</c:v>
              </c:pt>
              <c:pt idx="76">
                <c:v>0.4556490026860846</c:v>
              </c:pt>
              <c:pt idx="77">
                <c:v>0.45669576610723006</c:v>
              </c:pt>
              <c:pt idx="78">
                <c:v>0.45774252952837552</c:v>
              </c:pt>
              <c:pt idx="79">
                <c:v>0.45878929294952098</c:v>
              </c:pt>
              <c:pt idx="80">
                <c:v>0.45983605637066644</c:v>
              </c:pt>
              <c:pt idx="81">
                <c:v>0.46088281979181189</c:v>
              </c:pt>
              <c:pt idx="82">
                <c:v>0.46192958321295735</c:v>
              </c:pt>
              <c:pt idx="83">
                <c:v>0.46297634663410281</c:v>
              </c:pt>
              <c:pt idx="84">
                <c:v>0.46402311005524827</c:v>
              </c:pt>
              <c:pt idx="85">
                <c:v>0.46506987347639372</c:v>
              </c:pt>
              <c:pt idx="86">
                <c:v>0.46611663689753918</c:v>
              </c:pt>
              <c:pt idx="87">
                <c:v>0.46716340031868464</c:v>
              </c:pt>
              <c:pt idx="88">
                <c:v>0.4682101637398301</c:v>
              </c:pt>
              <c:pt idx="89">
                <c:v>0.46925692716097556</c:v>
              </c:pt>
              <c:pt idx="90">
                <c:v>0.47030369058212101</c:v>
              </c:pt>
              <c:pt idx="91">
                <c:v>0.47135045400326647</c:v>
              </c:pt>
              <c:pt idx="92">
                <c:v>0.47239721742441193</c:v>
              </c:pt>
              <c:pt idx="93">
                <c:v>0.47344398084555739</c:v>
              </c:pt>
              <c:pt idx="94">
                <c:v>0.47449074426670285</c:v>
              </c:pt>
              <c:pt idx="95">
                <c:v>0.4755375076878483</c:v>
              </c:pt>
              <c:pt idx="96">
                <c:v>0.47658427110899376</c:v>
              </c:pt>
              <c:pt idx="97">
                <c:v>0.47763103453013922</c:v>
              </c:pt>
              <c:pt idx="98">
                <c:v>0.47867779795128468</c:v>
              </c:pt>
              <c:pt idx="99">
                <c:v>0.47972456137243014</c:v>
              </c:pt>
              <c:pt idx="100">
                <c:v>0.48077132479357559</c:v>
              </c:pt>
              <c:pt idx="101">
                <c:v>0.48181808821472105</c:v>
              </c:pt>
              <c:pt idx="102">
                <c:v>0.48286485163586651</c:v>
              </c:pt>
              <c:pt idx="103">
                <c:v>0.48391161505701197</c:v>
              </c:pt>
              <c:pt idx="104">
                <c:v>0.48495837847815743</c:v>
              </c:pt>
              <c:pt idx="105">
                <c:v>0.48600514189930288</c:v>
              </c:pt>
              <c:pt idx="106">
                <c:v>0.48705190532044834</c:v>
              </c:pt>
              <c:pt idx="107">
                <c:v>0.4880986687415938</c:v>
              </c:pt>
              <c:pt idx="108">
                <c:v>0.48914543216273926</c:v>
              </c:pt>
              <c:pt idx="109">
                <c:v>0.49019219558388472</c:v>
              </c:pt>
              <c:pt idx="110">
                <c:v>0.49123895900503017</c:v>
              </c:pt>
              <c:pt idx="111">
                <c:v>0.49228572242617563</c:v>
              </c:pt>
              <c:pt idx="112">
                <c:v>0.49333248584732109</c:v>
              </c:pt>
              <c:pt idx="113">
                <c:v>0.49437924926846655</c:v>
              </c:pt>
              <c:pt idx="114">
                <c:v>0.49542601268961201</c:v>
              </c:pt>
              <c:pt idx="115">
                <c:v>0.49647277611075746</c:v>
              </c:pt>
              <c:pt idx="116">
                <c:v>0.49751953953190292</c:v>
              </c:pt>
              <c:pt idx="117">
                <c:v>0.49856630295304838</c:v>
              </c:pt>
              <c:pt idx="118">
                <c:v>0.49961306637419384</c:v>
              </c:pt>
              <c:pt idx="119">
                <c:v>0.5006598297953393</c:v>
              </c:pt>
              <c:pt idx="120">
                <c:v>0.50170659321648481</c:v>
              </c:pt>
              <c:pt idx="121">
                <c:v>0.50275335663763032</c:v>
              </c:pt>
              <c:pt idx="122">
                <c:v>0.50380012005877584</c:v>
              </c:pt>
              <c:pt idx="123">
                <c:v>0.50484688347992135</c:v>
              </c:pt>
              <c:pt idx="124">
                <c:v>0.50589364690106686</c:v>
              </c:pt>
              <c:pt idx="125">
                <c:v>0.50694041032221238</c:v>
              </c:pt>
              <c:pt idx="126">
                <c:v>0.50798717374335789</c:v>
              </c:pt>
              <c:pt idx="127">
                <c:v>0.5090339371645034</c:v>
              </c:pt>
              <c:pt idx="128">
                <c:v>0.51008070058564892</c:v>
              </c:pt>
              <c:pt idx="129">
                <c:v>0.51112746400679443</c:v>
              </c:pt>
              <c:pt idx="130">
                <c:v>0.51217422742794005</c:v>
              </c:pt>
            </c:numLit>
          </c:val>
          <c:smooth val="1"/>
          <c:extLst>
            <c:ext xmlns:c16="http://schemas.microsoft.com/office/drawing/2014/chart" uri="{C3380CC4-5D6E-409C-BE32-E72D297353CC}">
              <c16:uniqueId val="{00000004-3EC5-4ADE-8408-1FA4C60D686A}"/>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0.48729684221722502</c:v>
              </c:pt>
              <c:pt idx="1">
                <c:v>0.48790057381160701</c:v>
              </c:pt>
              <c:pt idx="2">
                <c:v>0.49517649741300002</c:v>
              </c:pt>
              <c:pt idx="3">
                <c:v>0.49025318670315199</c:v>
              </c:pt>
              <c:pt idx="4">
                <c:v>0.48684657721487201</c:v>
              </c:pt>
              <c:pt idx="5">
                <c:v>0.47933964526081901</c:v>
              </c:pt>
              <c:pt idx="6">
                <c:v>0.48104063427071198</c:v>
              </c:pt>
              <c:pt idx="7">
                <c:v>0.48244191897597599</c:v>
              </c:pt>
              <c:pt idx="8">
                <c:v>0.48117326012053002</c:v>
              </c:pt>
              <c:pt idx="9">
                <c:v>0.47981949072306201</c:v>
              </c:pt>
              <c:pt idx="10">
                <c:v>0.49059125985462199</c:v>
              </c:pt>
              <c:pt idx="11">
                <c:v>0.48652175513427898</c:v>
              </c:pt>
              <c:pt idx="12">
                <c:v>0.48256255981440199</c:v>
              </c:pt>
              <c:pt idx="13">
                <c:v>0.48680378915716999</c:v>
              </c:pt>
              <c:pt idx="14">
                <c:v>0.48493842973350598</c:v>
              </c:pt>
              <c:pt idx="15">
                <c:v>0.48127091089969198</c:v>
              </c:pt>
              <c:pt idx="16">
                <c:v>0.47700832436892199</c:v>
              </c:pt>
              <c:pt idx="17">
                <c:v>0.47315688605792</c:v>
              </c:pt>
              <c:pt idx="18">
                <c:v>0.47323323647770699</c:v>
              </c:pt>
              <c:pt idx="19">
                <c:v>0.48008467743566202</c:v>
              </c:pt>
              <c:pt idx="20">
                <c:v>0.47721928473083502</c:v>
              </c:pt>
              <c:pt idx="21">
                <c:v>0.47616061568193901</c:v>
              </c:pt>
              <c:pt idx="22">
                <c:v>0.47732480871287802</c:v>
              </c:pt>
              <c:pt idx="23">
                <c:v>0.47449941488592701</c:v>
              </c:pt>
              <c:pt idx="24">
                <c:v>0.46912098687266501</c:v>
              </c:pt>
              <c:pt idx="25">
                <c:v>0.47429547624232199</c:v>
              </c:pt>
              <c:pt idx="26">
                <c:v>0.46847840313149802</c:v>
              </c:pt>
              <c:pt idx="27">
                <c:v>0.455681407702754</c:v>
              </c:pt>
              <c:pt idx="28">
                <c:v>0.42726748834776801</c:v>
              </c:pt>
              <c:pt idx="29">
                <c:v>0.426544515446943</c:v>
              </c:pt>
              <c:pt idx="30">
                <c:v>0.42733746110961202</c:v>
              </c:pt>
              <c:pt idx="31">
                <c:v>0.44973456793188199</c:v>
              </c:pt>
              <c:pt idx="32">
                <c:v>0.436943193359629</c:v>
              </c:pt>
              <c:pt idx="33">
                <c:v>0.44150986643018802</c:v>
              </c:pt>
              <c:pt idx="34">
                <c:v>0.43243174578978499</c:v>
              </c:pt>
              <c:pt idx="35">
                <c:v>0.43376197543906098</c:v>
              </c:pt>
              <c:pt idx="36">
                <c:v>0.435500842986633</c:v>
              </c:pt>
              <c:pt idx="37">
                <c:v>0.43940687930821398</c:v>
              </c:pt>
              <c:pt idx="38">
                <c:v>0.44176023091667699</c:v>
              </c:pt>
              <c:pt idx="39">
                <c:v>0.43870831956550299</c:v>
              </c:pt>
              <c:pt idx="40">
                <c:v>0.44754053462607402</c:v>
              </c:pt>
              <c:pt idx="41">
                <c:v>0.46140930672253899</c:v>
              </c:pt>
              <c:pt idx="42">
                <c:v>0.45508032493530998</c:v>
              </c:pt>
              <c:pt idx="43">
                <c:v>0.45984544077212097</c:v>
              </c:pt>
              <c:pt idx="44">
                <c:v>0.46053668634227501</c:v>
              </c:pt>
              <c:pt idx="45">
                <c:v>0.47500531712326099</c:v>
              </c:pt>
              <c:pt idx="46">
                <c:v>0.48549874708617902</c:v>
              </c:pt>
              <c:pt idx="47">
                <c:v>0.48904309864554402</c:v>
              </c:pt>
              <c:pt idx="48">
                <c:v>0.48681617413928302</c:v>
              </c:pt>
              <c:pt idx="49">
                <c:v>0.48863258114285002</c:v>
              </c:pt>
              <c:pt idx="50">
                <c:v>0.49252130933236798</c:v>
              </c:pt>
              <c:pt idx="51">
                <c:v>0.48944429559192398</c:v>
              </c:pt>
              <c:pt idx="52">
                <c:v>0.493612779842931</c:v>
              </c:pt>
              <c:pt idx="53">
                <c:v>0.493612779842931</c:v>
              </c:pt>
              <c:pt idx="54">
                <c:v>0.493612779842931</c:v>
              </c:pt>
              <c:pt idx="55">
                <c:v>0.493612779842931</c:v>
              </c:pt>
              <c:pt idx="56">
                <c:v>0.49386026581073111</c:v>
              </c:pt>
              <c:pt idx="57">
                <c:v>0.49410775177853122</c:v>
              </c:pt>
              <c:pt idx="58">
                <c:v>0.49435523774633133</c:v>
              </c:pt>
              <c:pt idx="59">
                <c:v>0.49460272371413144</c:v>
              </c:pt>
              <c:pt idx="60">
                <c:v>0.49485020968193155</c:v>
              </c:pt>
              <c:pt idx="61">
                <c:v>0.49509769564973166</c:v>
              </c:pt>
              <c:pt idx="62">
                <c:v>0.49534518161753177</c:v>
              </c:pt>
              <c:pt idx="63">
                <c:v>0.49559266758533188</c:v>
              </c:pt>
              <c:pt idx="64">
                <c:v>0.49584015355313199</c:v>
              </c:pt>
              <c:pt idx="65">
                <c:v>0.4960876395209321</c:v>
              </c:pt>
              <c:pt idx="66">
                <c:v>0.49633512548873221</c:v>
              </c:pt>
              <c:pt idx="67">
                <c:v>0.49658261145653232</c:v>
              </c:pt>
              <c:pt idx="68">
                <c:v>0.49683009742433243</c:v>
              </c:pt>
              <c:pt idx="69">
                <c:v>0.49707758339213254</c:v>
              </c:pt>
              <c:pt idx="70">
                <c:v>0.49732506935993265</c:v>
              </c:pt>
              <c:pt idx="71">
                <c:v>0.49757255532773276</c:v>
              </c:pt>
              <c:pt idx="72">
                <c:v>0.49782004129553287</c:v>
              </c:pt>
              <c:pt idx="73">
                <c:v>0.49806752726333298</c:v>
              </c:pt>
              <c:pt idx="74">
                <c:v>0.49831501323113309</c:v>
              </c:pt>
              <c:pt idx="75">
                <c:v>0.4985624991989332</c:v>
              </c:pt>
              <c:pt idx="76">
                <c:v>0.49880998516673331</c:v>
              </c:pt>
              <c:pt idx="77">
                <c:v>0.49905747113453341</c:v>
              </c:pt>
              <c:pt idx="78">
                <c:v>0.49930495710233352</c:v>
              </c:pt>
              <c:pt idx="79">
                <c:v>0.49955244307013363</c:v>
              </c:pt>
              <c:pt idx="80">
                <c:v>0.49979992903793374</c:v>
              </c:pt>
              <c:pt idx="81">
                <c:v>0.50004741500573391</c:v>
              </c:pt>
              <c:pt idx="82">
                <c:v>0.50029490097353402</c:v>
              </c:pt>
              <c:pt idx="83">
                <c:v>0.50054238694133413</c:v>
              </c:pt>
              <c:pt idx="84">
                <c:v>0.50078987290913424</c:v>
              </c:pt>
              <c:pt idx="85">
                <c:v>0.50103735887693435</c:v>
              </c:pt>
              <c:pt idx="86">
                <c:v>0.50128484484473446</c:v>
              </c:pt>
              <c:pt idx="87">
                <c:v>0.50153233081253457</c:v>
              </c:pt>
              <c:pt idx="88">
                <c:v>0.50177981678033468</c:v>
              </c:pt>
              <c:pt idx="89">
                <c:v>0.50202730274813478</c:v>
              </c:pt>
              <c:pt idx="90">
                <c:v>0.50227478871593489</c:v>
              </c:pt>
              <c:pt idx="91">
                <c:v>0.502522274683735</c:v>
              </c:pt>
              <c:pt idx="92">
                <c:v>0.50276976065153511</c:v>
              </c:pt>
              <c:pt idx="93">
                <c:v>0.50301724661933522</c:v>
              </c:pt>
              <c:pt idx="94">
                <c:v>0.50326473258713533</c:v>
              </c:pt>
              <c:pt idx="95">
                <c:v>0.50351221855493544</c:v>
              </c:pt>
              <c:pt idx="96">
                <c:v>0.50375970452273555</c:v>
              </c:pt>
              <c:pt idx="97">
                <c:v>0.50400719049053566</c:v>
              </c:pt>
              <c:pt idx="98">
                <c:v>0.50425467645833577</c:v>
              </c:pt>
              <c:pt idx="99">
                <c:v>0.50450216242613588</c:v>
              </c:pt>
              <c:pt idx="100">
                <c:v>0.50474964839393599</c:v>
              </c:pt>
              <c:pt idx="101">
                <c:v>0.5049971343617361</c:v>
              </c:pt>
              <c:pt idx="102">
                <c:v>0.50524462032953621</c:v>
              </c:pt>
              <c:pt idx="103">
                <c:v>0.50549210629733632</c:v>
              </c:pt>
              <c:pt idx="104">
                <c:v>0.50573959226513643</c:v>
              </c:pt>
              <c:pt idx="105">
                <c:v>0.50598707823293654</c:v>
              </c:pt>
              <c:pt idx="106">
                <c:v>0.50623456420073665</c:v>
              </c:pt>
              <c:pt idx="107">
                <c:v>0.50648205016853676</c:v>
              </c:pt>
              <c:pt idx="108">
                <c:v>0.50672953613633687</c:v>
              </c:pt>
              <c:pt idx="109">
                <c:v>0.50697702210413698</c:v>
              </c:pt>
              <c:pt idx="110">
                <c:v>0.50722450807193709</c:v>
              </c:pt>
              <c:pt idx="111">
                <c:v>0.5074719940397372</c:v>
              </c:pt>
              <c:pt idx="112">
                <c:v>0.5077194800075373</c:v>
              </c:pt>
              <c:pt idx="113">
                <c:v>0.50796696597533741</c:v>
              </c:pt>
              <c:pt idx="114">
                <c:v>0.50821445194313752</c:v>
              </c:pt>
              <c:pt idx="115">
                <c:v>0.50846193791093763</c:v>
              </c:pt>
              <c:pt idx="116">
                <c:v>0.50870942387873774</c:v>
              </c:pt>
              <c:pt idx="117">
                <c:v>0.50895690984653785</c:v>
              </c:pt>
              <c:pt idx="118">
                <c:v>0.50920439581433796</c:v>
              </c:pt>
              <c:pt idx="119">
                <c:v>0.50945188178213807</c:v>
              </c:pt>
              <c:pt idx="120">
                <c:v>0.50969936774993818</c:v>
              </c:pt>
              <c:pt idx="121">
                <c:v>0.50994685371773829</c:v>
              </c:pt>
              <c:pt idx="122">
                <c:v>0.5101943396855384</c:v>
              </c:pt>
              <c:pt idx="123">
                <c:v>0.51044182565333851</c:v>
              </c:pt>
              <c:pt idx="124">
                <c:v>0.51068931162113862</c:v>
              </c:pt>
              <c:pt idx="125">
                <c:v>0.51093679758893873</c:v>
              </c:pt>
              <c:pt idx="126">
                <c:v>0.51118428355673884</c:v>
              </c:pt>
              <c:pt idx="127">
                <c:v>0.51143176952453895</c:v>
              </c:pt>
              <c:pt idx="128">
                <c:v>0.51167925549233906</c:v>
              </c:pt>
              <c:pt idx="129">
                <c:v>0.51192674146013917</c:v>
              </c:pt>
              <c:pt idx="130">
                <c:v>0.51217422742794005</c:v>
              </c:pt>
            </c:numLit>
          </c:val>
          <c:smooth val="1"/>
          <c:extLst>
            <c:ext xmlns:c16="http://schemas.microsoft.com/office/drawing/2014/chart" uri="{C3380CC4-5D6E-409C-BE32-E72D297353CC}">
              <c16:uniqueId val="{00000005-3EC5-4ADE-8408-1FA4C60D686A}"/>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0.49250903896551401</c:v>
              </c:pt>
              <c:pt idx="1">
                <c:v>0.492844959590855</c:v>
              </c:pt>
              <c:pt idx="2">
                <c:v>0.49778848368171602</c:v>
              </c:pt>
              <c:pt idx="3">
                <c:v>0.49210024714107498</c:v>
              </c:pt>
              <c:pt idx="4">
                <c:v>0.48809009781274598</c:v>
              </c:pt>
              <c:pt idx="5">
                <c:v>0.48195338180681602</c:v>
              </c:pt>
              <c:pt idx="6">
                <c:v>0.48299524537646399</c:v>
              </c:pt>
              <c:pt idx="7">
                <c:v>0.48399454927215602</c:v>
              </c:pt>
              <c:pt idx="8">
                <c:v>0.48180190826811498</c:v>
              </c:pt>
              <c:pt idx="9">
                <c:v>0.48222149089293098</c:v>
              </c:pt>
              <c:pt idx="10">
                <c:v>0.49451328933670202</c:v>
              </c:pt>
              <c:pt idx="11">
                <c:v>0.49058529531876199</c:v>
              </c:pt>
              <c:pt idx="12">
                <c:v>0.48837454095347299</c:v>
              </c:pt>
              <c:pt idx="13">
                <c:v>0.491850743462107</c:v>
              </c:pt>
              <c:pt idx="14">
                <c:v>0.48971290443222698</c:v>
              </c:pt>
              <c:pt idx="15">
                <c:v>0.48618385256358898</c:v>
              </c:pt>
              <c:pt idx="16">
                <c:v>0.478186777855377</c:v>
              </c:pt>
              <c:pt idx="17">
                <c:v>0.47463447911305501</c:v>
              </c:pt>
              <c:pt idx="18">
                <c:v>0.47518260448604399</c:v>
              </c:pt>
              <c:pt idx="19">
                <c:v>0.48395038841967097</c:v>
              </c:pt>
              <c:pt idx="20">
                <c:v>0.480997254253685</c:v>
              </c:pt>
              <c:pt idx="21">
                <c:v>0.47901820170285597</c:v>
              </c:pt>
              <c:pt idx="22">
                <c:v>0.48094150732473501</c:v>
              </c:pt>
              <c:pt idx="23">
                <c:v>0.47760920497702603</c:v>
              </c:pt>
              <c:pt idx="24">
                <c:v>0.47279669055479201</c:v>
              </c:pt>
              <c:pt idx="25">
                <c:v>0.47832869982763698</c:v>
              </c:pt>
              <c:pt idx="26">
                <c:v>0.483950689645953</c:v>
              </c:pt>
              <c:pt idx="27">
                <c:v>0.48891219914218598</c:v>
              </c:pt>
              <c:pt idx="28">
                <c:v>0.48926721853327798</c:v>
              </c:pt>
              <c:pt idx="29">
                <c:v>0.488003263786914</c:v>
              </c:pt>
              <c:pt idx="30">
                <c:v>0.49482796905000598</c:v>
              </c:pt>
              <c:pt idx="31">
                <c:v>0.49572521852580897</c:v>
              </c:pt>
              <c:pt idx="32">
                <c:v>0.49429947849585998</c:v>
              </c:pt>
              <c:pt idx="33">
                <c:v>0.50107569965409504</c:v>
              </c:pt>
              <c:pt idx="34">
                <c:v>0.51557209706718798</c:v>
              </c:pt>
              <c:pt idx="35">
                <c:v>0.53432848044014003</c:v>
              </c:pt>
              <c:pt idx="36">
                <c:v>0.55097558060158103</c:v>
              </c:pt>
              <c:pt idx="37">
                <c:v>0.56663674441427903</c:v>
              </c:pt>
              <c:pt idx="38">
                <c:v>0.57589120973476104</c:v>
              </c:pt>
              <c:pt idx="39">
                <c:v>0.55980303561807698</c:v>
              </c:pt>
              <c:pt idx="40">
                <c:v>0.56227326016647095</c:v>
              </c:pt>
              <c:pt idx="41">
                <c:v>0.57850745604957299</c:v>
              </c:pt>
              <c:pt idx="42">
                <c:v>0.58826746452551504</c:v>
              </c:pt>
              <c:pt idx="43">
                <c:v>0.60114898532114602</c:v>
              </c:pt>
              <c:pt idx="44">
                <c:v>0.60648923669657195</c:v>
              </c:pt>
              <c:pt idx="45">
                <c:v>0.60891229643979194</c:v>
              </c:pt>
              <c:pt idx="46">
                <c:v>0.58919220765959202</c:v>
              </c:pt>
              <c:pt idx="47">
                <c:v>0.58180114130119598</c:v>
              </c:pt>
              <c:pt idx="48">
                <c:v>0.58160365897282595</c:v>
              </c:pt>
              <c:pt idx="49">
                <c:v>0.58322066894507496</c:v>
              </c:pt>
              <c:pt idx="50">
                <c:v>0.57729871696261303</c:v>
              </c:pt>
              <c:pt idx="51">
                <c:v>0.58662786075837703</c:v>
              </c:pt>
              <c:pt idx="52">
                <c:v>0.59580922496796995</c:v>
              </c:pt>
              <c:pt idx="53">
                <c:v>0.59586597899802596</c:v>
              </c:pt>
              <c:pt idx="54">
                <c:v>0.59767934913117005</c:v>
              </c:pt>
              <c:pt idx="55">
                <c:v>0.59839838502683995</c:v>
              </c:pt>
              <c:pt idx="56">
                <c:v>0.597248729592188</c:v>
              </c:pt>
              <c:pt idx="57">
                <c:v>0.59609907415753605</c:v>
              </c:pt>
              <c:pt idx="58">
                <c:v>0.59494941872288409</c:v>
              </c:pt>
              <c:pt idx="59">
                <c:v>0.59379976328823214</c:v>
              </c:pt>
              <c:pt idx="60">
                <c:v>0.59265010785358019</c:v>
              </c:pt>
              <c:pt idx="61">
                <c:v>0.59150045241892824</c:v>
              </c:pt>
              <c:pt idx="62">
                <c:v>0.59035079698427628</c:v>
              </c:pt>
              <c:pt idx="63">
                <c:v>0.58920114154962433</c:v>
              </c:pt>
              <c:pt idx="64">
                <c:v>0.58805148611497238</c:v>
              </c:pt>
              <c:pt idx="65">
                <c:v>0.58690183068032042</c:v>
              </c:pt>
              <c:pt idx="66">
                <c:v>0.58575217524566847</c:v>
              </c:pt>
              <c:pt idx="67">
                <c:v>0.58460251981101652</c:v>
              </c:pt>
              <c:pt idx="68">
                <c:v>0.58345286437636457</c:v>
              </c:pt>
              <c:pt idx="69">
                <c:v>0.58230320894171261</c:v>
              </c:pt>
              <c:pt idx="70">
                <c:v>0.58115355350706066</c:v>
              </c:pt>
              <c:pt idx="71">
                <c:v>0.58000389807240871</c:v>
              </c:pt>
              <c:pt idx="72">
                <c:v>0.57885424263775676</c:v>
              </c:pt>
              <c:pt idx="73">
                <c:v>0.5777045872031048</c:v>
              </c:pt>
              <c:pt idx="74">
                <c:v>0.57655493176845285</c:v>
              </c:pt>
              <c:pt idx="75">
                <c:v>0.5754052763338009</c:v>
              </c:pt>
              <c:pt idx="76">
                <c:v>0.57425562089914894</c:v>
              </c:pt>
              <c:pt idx="77">
                <c:v>0.57310596546449699</c:v>
              </c:pt>
              <c:pt idx="78">
                <c:v>0.57195631002984504</c:v>
              </c:pt>
              <c:pt idx="79">
                <c:v>0.57080665459519309</c:v>
              </c:pt>
              <c:pt idx="80">
                <c:v>0.56965699916054113</c:v>
              </c:pt>
              <c:pt idx="81">
                <c:v>0.56850734372588918</c:v>
              </c:pt>
              <c:pt idx="82">
                <c:v>0.56735768829123723</c:v>
              </c:pt>
              <c:pt idx="83">
                <c:v>0.56620803285658527</c:v>
              </c:pt>
              <c:pt idx="84">
                <c:v>0.56505837742193332</c:v>
              </c:pt>
              <c:pt idx="85">
                <c:v>0.56390872198728137</c:v>
              </c:pt>
              <c:pt idx="86">
                <c:v>0.56275906655262942</c:v>
              </c:pt>
              <c:pt idx="87">
                <c:v>0.56160941111797746</c:v>
              </c:pt>
              <c:pt idx="88">
                <c:v>0.56045975568332551</c:v>
              </c:pt>
              <c:pt idx="89">
                <c:v>0.55931010024867356</c:v>
              </c:pt>
              <c:pt idx="90">
                <c:v>0.55816044481402161</c:v>
              </c:pt>
              <c:pt idx="91">
                <c:v>0.55701078937936965</c:v>
              </c:pt>
              <c:pt idx="92">
                <c:v>0.5558611339447177</c:v>
              </c:pt>
              <c:pt idx="93">
                <c:v>0.55471147851006575</c:v>
              </c:pt>
              <c:pt idx="94">
                <c:v>0.55356182307541379</c:v>
              </c:pt>
              <c:pt idx="95">
                <c:v>0.55241216764076184</c:v>
              </c:pt>
              <c:pt idx="96">
                <c:v>0.55126251220610989</c:v>
              </c:pt>
              <c:pt idx="97">
                <c:v>0.55011285677145794</c:v>
              </c:pt>
              <c:pt idx="98">
                <c:v>0.54896320133680598</c:v>
              </c:pt>
              <c:pt idx="99">
                <c:v>0.54781354590215403</c:v>
              </c:pt>
              <c:pt idx="100">
                <c:v>0.54666389046750208</c:v>
              </c:pt>
              <c:pt idx="101">
                <c:v>0.54551423503285013</c:v>
              </c:pt>
              <c:pt idx="102">
                <c:v>0.54436457959819817</c:v>
              </c:pt>
              <c:pt idx="103">
                <c:v>0.54321492416354622</c:v>
              </c:pt>
              <c:pt idx="104">
                <c:v>0.54206526872889427</c:v>
              </c:pt>
              <c:pt idx="105">
                <c:v>0.54091561329424231</c:v>
              </c:pt>
              <c:pt idx="106">
                <c:v>0.53976595785959036</c:v>
              </c:pt>
              <c:pt idx="107">
                <c:v>0.53861630242493841</c:v>
              </c:pt>
              <c:pt idx="108">
                <c:v>0.53746664699028646</c:v>
              </c:pt>
              <c:pt idx="109">
                <c:v>0.5363169915556345</c:v>
              </c:pt>
              <c:pt idx="110">
                <c:v>0.53516733612098255</c:v>
              </c:pt>
              <c:pt idx="111">
                <c:v>0.5340176806863306</c:v>
              </c:pt>
              <c:pt idx="112">
                <c:v>0.53286802525167865</c:v>
              </c:pt>
              <c:pt idx="113">
                <c:v>0.53171836981702669</c:v>
              </c:pt>
              <c:pt idx="114">
                <c:v>0.53056871438237474</c:v>
              </c:pt>
              <c:pt idx="115">
                <c:v>0.52941905894772279</c:v>
              </c:pt>
              <c:pt idx="116">
                <c:v>0.52826940351307083</c:v>
              </c:pt>
              <c:pt idx="117">
                <c:v>0.52711974807841888</c:v>
              </c:pt>
              <c:pt idx="118">
                <c:v>0.52597009264376693</c:v>
              </c:pt>
              <c:pt idx="119">
                <c:v>0.52482043720911498</c:v>
              </c:pt>
              <c:pt idx="120">
                <c:v>0.52367078177446302</c:v>
              </c:pt>
              <c:pt idx="121">
                <c:v>0.52252112633981107</c:v>
              </c:pt>
              <c:pt idx="122">
                <c:v>0.52137147090515912</c:v>
              </c:pt>
              <c:pt idx="123">
                <c:v>0.52022181547050717</c:v>
              </c:pt>
              <c:pt idx="124">
                <c:v>0.51907216003585521</c:v>
              </c:pt>
              <c:pt idx="125">
                <c:v>0.51792250460120326</c:v>
              </c:pt>
              <c:pt idx="126">
                <c:v>0.51677284916655131</c:v>
              </c:pt>
              <c:pt idx="127">
                <c:v>0.51562319373189935</c:v>
              </c:pt>
              <c:pt idx="128">
                <c:v>0.5144735382972474</c:v>
              </c:pt>
              <c:pt idx="129">
                <c:v>0.51332388286259545</c:v>
              </c:pt>
              <c:pt idx="130">
                <c:v>0.51217422742794005</c:v>
              </c:pt>
            </c:numLit>
          </c:val>
          <c:smooth val="1"/>
          <c:extLst>
            <c:ext xmlns:c16="http://schemas.microsoft.com/office/drawing/2014/chart" uri="{C3380CC4-5D6E-409C-BE32-E72D297353CC}">
              <c16:uniqueId val="{00000006-3EC5-4ADE-8408-1FA4C60D686A}"/>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0.40003665778004899</c:v>
              </c:pt>
              <c:pt idx="1">
                <c:v>0.44894355238574701</c:v>
              </c:pt>
              <c:pt idx="2">
                <c:v>0.43500775606032599</c:v>
              </c:pt>
              <c:pt idx="3">
                <c:v>0.40240673153443601</c:v>
              </c:pt>
              <c:pt idx="4">
                <c:v>0.40845668756009601</c:v>
              </c:pt>
              <c:pt idx="5">
                <c:v>0.42432254010382298</c:v>
              </c:pt>
              <c:pt idx="6">
                <c:v>0.43109982593136797</c:v>
              </c:pt>
              <c:pt idx="7">
                <c:v>0.45073019867158598</c:v>
              </c:pt>
              <c:pt idx="8">
                <c:v>0.467262216444844</c:v>
              </c:pt>
              <c:pt idx="9">
                <c:v>0.47472880057223898</c:v>
              </c:pt>
              <c:pt idx="10">
                <c:v>0.47866131772252901</c:v>
              </c:pt>
              <c:pt idx="11">
                <c:v>0.48694099189032702</c:v>
              </c:pt>
              <c:pt idx="12">
                <c:v>0.49118815610331101</c:v>
              </c:pt>
              <c:pt idx="13">
                <c:v>0.48946049695269001</c:v>
              </c:pt>
              <c:pt idx="14">
                <c:v>0.48657979290276099</c:v>
              </c:pt>
              <c:pt idx="15">
                <c:v>0.49265827513670901</c:v>
              </c:pt>
              <c:pt idx="16">
                <c:v>0.49696848487977902</c:v>
              </c:pt>
              <c:pt idx="17">
                <c:v>0.49484801142995899</c:v>
              </c:pt>
              <c:pt idx="18">
                <c:v>0.48935698839298702</c:v>
              </c:pt>
              <c:pt idx="19">
                <c:v>0.49314078568722203</c:v>
              </c:pt>
              <c:pt idx="20">
                <c:v>0.49855005341649999</c:v>
              </c:pt>
              <c:pt idx="21">
                <c:v>0.490145994648851</c:v>
              </c:pt>
              <c:pt idx="22">
                <c:v>0.48629161083856698</c:v>
              </c:pt>
              <c:pt idx="23">
                <c:v>0.479660710074093</c:v>
              </c:pt>
              <c:pt idx="24">
                <c:v>0.48798694898776002</c:v>
              </c:pt>
              <c:pt idx="25">
                <c:v>0.493282503129163</c:v>
              </c:pt>
              <c:pt idx="26">
                <c:v>0.49534714079911202</c:v>
              </c:pt>
              <c:pt idx="27">
                <c:v>0.49595446013294198</c:v>
              </c:pt>
              <c:pt idx="28">
                <c:v>0.49761805146531002</c:v>
              </c:pt>
              <c:pt idx="29">
                <c:v>0.49723223026615798</c:v>
              </c:pt>
              <c:pt idx="30">
                <c:v>0.50276878747582598</c:v>
              </c:pt>
              <c:pt idx="31">
                <c:v>0.49938226998285401</c:v>
              </c:pt>
              <c:pt idx="32">
                <c:v>0.497396706403328</c:v>
              </c:pt>
              <c:pt idx="33">
                <c:v>0.49989310703503598</c:v>
              </c:pt>
              <c:pt idx="34">
                <c:v>0.50610674452566395</c:v>
              </c:pt>
              <c:pt idx="35">
                <c:v>0.51145466105134796</c:v>
              </c:pt>
              <c:pt idx="36">
                <c:v>0.51349721690291605</c:v>
              </c:pt>
              <c:pt idx="37">
                <c:v>0.52019840006361695</c:v>
              </c:pt>
              <c:pt idx="38">
                <c:v>0.53148627135140303</c:v>
              </c:pt>
              <c:pt idx="39">
                <c:v>0.53457948547879397</c:v>
              </c:pt>
              <c:pt idx="40">
                <c:v>0.53498382463826299</c:v>
              </c:pt>
              <c:pt idx="41">
                <c:v>0.52558016781210704</c:v>
              </c:pt>
              <c:pt idx="42">
                <c:v>0.52471218978113099</c:v>
              </c:pt>
              <c:pt idx="43">
                <c:v>0.52145084841866896</c:v>
              </c:pt>
              <c:pt idx="44">
                <c:v>0.52065618441990402</c:v>
              </c:pt>
              <c:pt idx="45">
                <c:v>0.51168738738266595</c:v>
              </c:pt>
              <c:pt idx="46">
                <c:v>0.50452016400753197</c:v>
              </c:pt>
              <c:pt idx="47">
                <c:v>0.50446346237403195</c:v>
              </c:pt>
              <c:pt idx="48">
                <c:v>0.51167550389168603</c:v>
              </c:pt>
              <c:pt idx="49">
                <c:v>0.51269673382641501</c:v>
              </c:pt>
              <c:pt idx="50">
                <c:v>0.50982799273364499</c:v>
              </c:pt>
              <c:pt idx="51">
                <c:v>0.519385441388448</c:v>
              </c:pt>
              <c:pt idx="52">
                <c:v>0.52502524228262104</c:v>
              </c:pt>
              <c:pt idx="53">
                <c:v>0.525161393080678</c:v>
              </c:pt>
              <c:pt idx="54">
                <c:v>0.52373393930763401</c:v>
              </c:pt>
              <c:pt idx="55">
                <c:v>0.52345449439022995</c:v>
              </c:pt>
              <c:pt idx="56">
                <c:v>0.5233040908307327</c:v>
              </c:pt>
              <c:pt idx="57">
                <c:v>0.52315368727123546</c:v>
              </c:pt>
              <c:pt idx="58">
                <c:v>0.52300328371173821</c:v>
              </c:pt>
              <c:pt idx="59">
                <c:v>0.52285288015224096</c:v>
              </c:pt>
              <c:pt idx="60">
                <c:v>0.52270247659274371</c:v>
              </c:pt>
              <c:pt idx="61">
                <c:v>0.52255207303324647</c:v>
              </c:pt>
              <c:pt idx="62">
                <c:v>0.52240166947374922</c:v>
              </c:pt>
              <c:pt idx="63">
                <c:v>0.52225126591425197</c:v>
              </c:pt>
              <c:pt idx="64">
                <c:v>0.52210086235475472</c:v>
              </c:pt>
              <c:pt idx="65">
                <c:v>0.52195045879525748</c:v>
              </c:pt>
              <c:pt idx="66">
                <c:v>0.52180005523576023</c:v>
              </c:pt>
              <c:pt idx="67">
                <c:v>0.52164965167626298</c:v>
              </c:pt>
              <c:pt idx="68">
                <c:v>0.52149924811676573</c:v>
              </c:pt>
              <c:pt idx="69">
                <c:v>0.52134884455726849</c:v>
              </c:pt>
              <c:pt idx="70">
                <c:v>0.52119844099777124</c:v>
              </c:pt>
              <c:pt idx="71">
                <c:v>0.52104803743827399</c:v>
              </c:pt>
              <c:pt idx="72">
                <c:v>0.52089763387877674</c:v>
              </c:pt>
              <c:pt idx="73">
                <c:v>0.5207472303192795</c:v>
              </c:pt>
              <c:pt idx="74">
                <c:v>0.52059682675978225</c:v>
              </c:pt>
              <c:pt idx="75">
                <c:v>0.520446423200285</c:v>
              </c:pt>
              <c:pt idx="76">
                <c:v>0.52029601964078775</c:v>
              </c:pt>
              <c:pt idx="77">
                <c:v>0.52014561608129051</c:v>
              </c:pt>
              <c:pt idx="78">
                <c:v>0.51999521252179326</c:v>
              </c:pt>
              <c:pt idx="79">
                <c:v>0.51984480896229601</c:v>
              </c:pt>
              <c:pt idx="80">
                <c:v>0.51969440540279876</c:v>
              </c:pt>
              <c:pt idx="81">
                <c:v>0.51954400184330152</c:v>
              </c:pt>
              <c:pt idx="82">
                <c:v>0.51939359828380427</c:v>
              </c:pt>
              <c:pt idx="83">
                <c:v>0.51924319472430702</c:v>
              </c:pt>
              <c:pt idx="84">
                <c:v>0.51909279116480977</c:v>
              </c:pt>
              <c:pt idx="85">
                <c:v>0.51894238760531253</c:v>
              </c:pt>
              <c:pt idx="86">
                <c:v>0.51879198404581528</c:v>
              </c:pt>
              <c:pt idx="87">
                <c:v>0.51864158048631803</c:v>
              </c:pt>
              <c:pt idx="88">
                <c:v>0.51849117692682078</c:v>
              </c:pt>
              <c:pt idx="89">
                <c:v>0.51834077336732354</c:v>
              </c:pt>
              <c:pt idx="90">
                <c:v>0.51819036980782629</c:v>
              </c:pt>
              <c:pt idx="91">
                <c:v>0.51803996624832904</c:v>
              </c:pt>
              <c:pt idx="92">
                <c:v>0.51788956268883179</c:v>
              </c:pt>
              <c:pt idx="93">
                <c:v>0.51773915912933455</c:v>
              </c:pt>
              <c:pt idx="94">
                <c:v>0.5175887555698373</c:v>
              </c:pt>
              <c:pt idx="95">
                <c:v>0.51743835201034005</c:v>
              </c:pt>
              <c:pt idx="96">
                <c:v>0.5172879484508428</c:v>
              </c:pt>
              <c:pt idx="97">
                <c:v>0.51713754489134556</c:v>
              </c:pt>
              <c:pt idx="98">
                <c:v>0.51698714133184831</c:v>
              </c:pt>
              <c:pt idx="99">
                <c:v>0.51683673777235106</c:v>
              </c:pt>
              <c:pt idx="100">
                <c:v>0.51668633421285382</c:v>
              </c:pt>
              <c:pt idx="101">
                <c:v>0.51653593065335657</c:v>
              </c:pt>
              <c:pt idx="102">
                <c:v>0.51638552709385932</c:v>
              </c:pt>
              <c:pt idx="103">
                <c:v>0.51623512353436207</c:v>
              </c:pt>
              <c:pt idx="104">
                <c:v>0.51608471997486483</c:v>
              </c:pt>
              <c:pt idx="105">
                <c:v>0.51593431641536758</c:v>
              </c:pt>
              <c:pt idx="106">
                <c:v>0.51578391285587033</c:v>
              </c:pt>
              <c:pt idx="107">
                <c:v>0.51563350929637308</c:v>
              </c:pt>
              <c:pt idx="108">
                <c:v>0.51548310573687584</c:v>
              </c:pt>
              <c:pt idx="109">
                <c:v>0.51533270217737859</c:v>
              </c:pt>
              <c:pt idx="110">
                <c:v>0.51518229861788134</c:v>
              </c:pt>
              <c:pt idx="111">
                <c:v>0.51503189505838409</c:v>
              </c:pt>
              <c:pt idx="112">
                <c:v>0.51488149149888685</c:v>
              </c:pt>
              <c:pt idx="113">
                <c:v>0.5147310879393896</c:v>
              </c:pt>
              <c:pt idx="114">
                <c:v>0.51458068437989235</c:v>
              </c:pt>
              <c:pt idx="115">
                <c:v>0.5144302808203951</c:v>
              </c:pt>
              <c:pt idx="116">
                <c:v>0.51427987726089786</c:v>
              </c:pt>
              <c:pt idx="117">
                <c:v>0.51412947370140061</c:v>
              </c:pt>
              <c:pt idx="118">
                <c:v>0.51397907014190336</c:v>
              </c:pt>
              <c:pt idx="119">
                <c:v>0.51382866658240611</c:v>
              </c:pt>
              <c:pt idx="120">
                <c:v>0.51367826302290887</c:v>
              </c:pt>
              <c:pt idx="121">
                <c:v>0.51352785946341162</c:v>
              </c:pt>
              <c:pt idx="122">
                <c:v>0.51337745590391437</c:v>
              </c:pt>
              <c:pt idx="123">
                <c:v>0.51322705234441712</c:v>
              </c:pt>
              <c:pt idx="124">
                <c:v>0.51307664878491988</c:v>
              </c:pt>
              <c:pt idx="125">
                <c:v>0.51292624522542263</c:v>
              </c:pt>
              <c:pt idx="126">
                <c:v>0.51277584166592538</c:v>
              </c:pt>
              <c:pt idx="127">
                <c:v>0.51262543810642813</c:v>
              </c:pt>
              <c:pt idx="128">
                <c:v>0.51247503454693089</c:v>
              </c:pt>
              <c:pt idx="129">
                <c:v>0.51232463098743364</c:v>
              </c:pt>
              <c:pt idx="130">
                <c:v>0.51217422742794005</c:v>
              </c:pt>
            </c:numLit>
          </c:val>
          <c:smooth val="1"/>
          <c:extLst>
            <c:ext xmlns:c16="http://schemas.microsoft.com/office/drawing/2014/chart" uri="{C3380CC4-5D6E-409C-BE32-E72D297353CC}">
              <c16:uniqueId val="{00000007-3EC5-4ADE-8408-1FA4C60D686A}"/>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0.45940281159979002</c:v>
              </c:pt>
              <c:pt idx="1">
                <c:v>0.46019638014561898</c:v>
              </c:pt>
              <c:pt idx="2">
                <c:v>0.46233366330111098</c:v>
              </c:pt>
              <c:pt idx="3">
                <c:v>0.46095877924631401</c:v>
              </c:pt>
              <c:pt idx="4">
                <c:v>0.45957216284387198</c:v>
              </c:pt>
              <c:pt idx="5">
                <c:v>0.45717625173769399</c:v>
              </c:pt>
              <c:pt idx="6">
                <c:v>0.45624692233267899</c:v>
              </c:pt>
              <c:pt idx="7">
                <c:v>0.45949486442395199</c:v>
              </c:pt>
              <c:pt idx="8">
                <c:v>0.46092872317001798</c:v>
              </c:pt>
              <c:pt idx="9">
                <c:v>0.45893030075188301</c:v>
              </c:pt>
              <c:pt idx="10">
                <c:v>0.46238548319337403</c:v>
              </c:pt>
              <c:pt idx="11">
                <c:v>0.459736345056318</c:v>
              </c:pt>
              <c:pt idx="12">
                <c:v>0.46052762274932602</c:v>
              </c:pt>
              <c:pt idx="13">
                <c:v>0.45958397322181499</c:v>
              </c:pt>
              <c:pt idx="14">
                <c:v>0.45726294930829697</c:v>
              </c:pt>
              <c:pt idx="15">
                <c:v>0.45721957334803998</c:v>
              </c:pt>
              <c:pt idx="16">
                <c:v>0.45520510496101102</c:v>
              </c:pt>
              <c:pt idx="17">
                <c:v>0.45886101120876999</c:v>
              </c:pt>
              <c:pt idx="18">
                <c:v>0.46129855862604902</c:v>
              </c:pt>
              <c:pt idx="19">
                <c:v>0.46366431831457899</c:v>
              </c:pt>
              <c:pt idx="20">
                <c:v>0.46184496918280499</c:v>
              </c:pt>
              <c:pt idx="21">
                <c:v>0.459378481288573</c:v>
              </c:pt>
              <c:pt idx="22">
                <c:v>0.45773539462683799</c:v>
              </c:pt>
              <c:pt idx="23">
                <c:v>0.456439546049278</c:v>
              </c:pt>
              <c:pt idx="24">
                <c:v>0.45647918814743899</c:v>
              </c:pt>
              <c:pt idx="25">
                <c:v>0.46136553786563</c:v>
              </c:pt>
              <c:pt idx="26">
                <c:v>0.46183222226939202</c:v>
              </c:pt>
              <c:pt idx="27">
                <c:v>0.46411748123977697</c:v>
              </c:pt>
              <c:pt idx="28">
                <c:v>0.463559464012398</c:v>
              </c:pt>
              <c:pt idx="29">
                <c:v>0.46623434506030997</c:v>
              </c:pt>
              <c:pt idx="30">
                <c:v>0.47312512688251102</c:v>
              </c:pt>
              <c:pt idx="31">
                <c:v>0.46972783197621698</c:v>
              </c:pt>
              <c:pt idx="32">
                <c:v>0.46626092699139998</c:v>
              </c:pt>
              <c:pt idx="33">
                <c:v>0.469426899726613</c:v>
              </c:pt>
              <c:pt idx="34">
                <c:v>0.47567931072716402</c:v>
              </c:pt>
              <c:pt idx="35">
                <c:v>0.482792804246373</c:v>
              </c:pt>
              <c:pt idx="36">
                <c:v>0.48777738027593998</c:v>
              </c:pt>
              <c:pt idx="37">
                <c:v>0.49301635323596099</c:v>
              </c:pt>
              <c:pt idx="38">
                <c:v>0.497946260803586</c:v>
              </c:pt>
              <c:pt idx="39">
                <c:v>0.48332420421768102</c:v>
              </c:pt>
              <c:pt idx="40">
                <c:v>0.48944396225703901</c:v>
              </c:pt>
              <c:pt idx="41">
                <c:v>0.49911178863116201</c:v>
              </c:pt>
              <c:pt idx="42">
                <c:v>0.50143164361399195</c:v>
              </c:pt>
              <c:pt idx="43">
                <c:v>0.50420784818126096</c:v>
              </c:pt>
              <c:pt idx="44">
                <c:v>0.506631088245869</c:v>
              </c:pt>
              <c:pt idx="45">
                <c:v>0.50503841848061504</c:v>
              </c:pt>
              <c:pt idx="46">
                <c:v>0.49862609545439002</c:v>
              </c:pt>
              <c:pt idx="47">
                <c:v>0.49779143016129601</c:v>
              </c:pt>
              <c:pt idx="48">
                <c:v>0.50114633299255895</c:v>
              </c:pt>
              <c:pt idx="49">
                <c:v>0.50185528481832298</c:v>
              </c:pt>
              <c:pt idx="50">
                <c:v>0.49712753101261098</c:v>
              </c:pt>
              <c:pt idx="51">
                <c:v>0.50692916626117202</c:v>
              </c:pt>
              <c:pt idx="52">
                <c:v>0.513147611762519</c:v>
              </c:pt>
              <c:pt idx="53">
                <c:v>0.51222125099095195</c:v>
              </c:pt>
              <c:pt idx="54">
                <c:v>0.51153930064533304</c:v>
              </c:pt>
              <c:pt idx="55">
                <c:v>0.51217422742794005</c:v>
              </c:pt>
              <c:pt idx="56">
                <c:v>0.51217422742794005</c:v>
              </c:pt>
              <c:pt idx="57">
                <c:v>0.51217422742794005</c:v>
              </c:pt>
              <c:pt idx="58">
                <c:v>0.51217422742794005</c:v>
              </c:pt>
              <c:pt idx="59">
                <c:v>0.51217422742794005</c:v>
              </c:pt>
              <c:pt idx="60">
                <c:v>0.51217422742794005</c:v>
              </c:pt>
              <c:pt idx="61">
                <c:v>0.51217422742794005</c:v>
              </c:pt>
              <c:pt idx="62">
                <c:v>0.51217422742794005</c:v>
              </c:pt>
              <c:pt idx="63">
                <c:v>0.51217422742794005</c:v>
              </c:pt>
              <c:pt idx="64">
                <c:v>0.51217422742794005</c:v>
              </c:pt>
              <c:pt idx="65">
                <c:v>0.51217422742794005</c:v>
              </c:pt>
              <c:pt idx="66">
                <c:v>0.51217422742794005</c:v>
              </c:pt>
              <c:pt idx="67">
                <c:v>0.51217422742794005</c:v>
              </c:pt>
              <c:pt idx="68">
                <c:v>0.51217422742794005</c:v>
              </c:pt>
              <c:pt idx="69">
                <c:v>0.51217422742794005</c:v>
              </c:pt>
              <c:pt idx="70">
                <c:v>0.51217422742794005</c:v>
              </c:pt>
              <c:pt idx="71">
                <c:v>0.51217422742794005</c:v>
              </c:pt>
              <c:pt idx="72">
                <c:v>0.51217422742794005</c:v>
              </c:pt>
              <c:pt idx="73">
                <c:v>0.51217422742794005</c:v>
              </c:pt>
              <c:pt idx="74">
                <c:v>0.51217422742794005</c:v>
              </c:pt>
              <c:pt idx="75">
                <c:v>0.51217422742794005</c:v>
              </c:pt>
              <c:pt idx="76">
                <c:v>0.51217422742794005</c:v>
              </c:pt>
              <c:pt idx="77">
                <c:v>0.51217422742794005</c:v>
              </c:pt>
              <c:pt idx="78">
                <c:v>0.51217422742794005</c:v>
              </c:pt>
              <c:pt idx="79">
                <c:v>0.51217422742794005</c:v>
              </c:pt>
              <c:pt idx="80">
                <c:v>0.51217422742794005</c:v>
              </c:pt>
              <c:pt idx="81">
                <c:v>0.51217422742794005</c:v>
              </c:pt>
              <c:pt idx="82">
                <c:v>0.51217422742794005</c:v>
              </c:pt>
              <c:pt idx="83">
                <c:v>0.51217422742794005</c:v>
              </c:pt>
              <c:pt idx="84">
                <c:v>0.51217422742794005</c:v>
              </c:pt>
              <c:pt idx="85">
                <c:v>0.51217422742794005</c:v>
              </c:pt>
              <c:pt idx="86">
                <c:v>0.51217422742794005</c:v>
              </c:pt>
              <c:pt idx="87">
                <c:v>0.51217422742794005</c:v>
              </c:pt>
              <c:pt idx="88">
                <c:v>0.51217422742794005</c:v>
              </c:pt>
              <c:pt idx="89">
                <c:v>0.51217422742794005</c:v>
              </c:pt>
              <c:pt idx="90">
                <c:v>0.51217422742794005</c:v>
              </c:pt>
              <c:pt idx="91">
                <c:v>0.51217422742794005</c:v>
              </c:pt>
              <c:pt idx="92">
                <c:v>0.51217422742794005</c:v>
              </c:pt>
              <c:pt idx="93">
                <c:v>0.51217422742794005</c:v>
              </c:pt>
              <c:pt idx="94">
                <c:v>0.51217422742794005</c:v>
              </c:pt>
              <c:pt idx="95">
                <c:v>0.51217422742794005</c:v>
              </c:pt>
              <c:pt idx="96">
                <c:v>0.51217422742794005</c:v>
              </c:pt>
              <c:pt idx="97">
                <c:v>0.51217422742794005</c:v>
              </c:pt>
              <c:pt idx="98">
                <c:v>0.51217422742794005</c:v>
              </c:pt>
              <c:pt idx="99">
                <c:v>0.51217422742794005</c:v>
              </c:pt>
              <c:pt idx="100">
                <c:v>0.51217422742794005</c:v>
              </c:pt>
              <c:pt idx="101">
                <c:v>0.51217422742794005</c:v>
              </c:pt>
              <c:pt idx="102">
                <c:v>0.51217422742794005</c:v>
              </c:pt>
              <c:pt idx="103">
                <c:v>0.51217422742794005</c:v>
              </c:pt>
              <c:pt idx="104">
                <c:v>0.51217422742794005</c:v>
              </c:pt>
              <c:pt idx="105">
                <c:v>0.51217422742794005</c:v>
              </c:pt>
              <c:pt idx="106">
                <c:v>0.51217422742794005</c:v>
              </c:pt>
              <c:pt idx="107">
                <c:v>0.51217422742794005</c:v>
              </c:pt>
              <c:pt idx="108">
                <c:v>0.51217422742794005</c:v>
              </c:pt>
              <c:pt idx="109">
                <c:v>0.51217422742794005</c:v>
              </c:pt>
              <c:pt idx="110">
                <c:v>0.51217422742794005</c:v>
              </c:pt>
              <c:pt idx="111">
                <c:v>0.51217422742794005</c:v>
              </c:pt>
              <c:pt idx="112">
                <c:v>0.51217422742794005</c:v>
              </c:pt>
              <c:pt idx="113">
                <c:v>0.51217422742794005</c:v>
              </c:pt>
              <c:pt idx="114">
                <c:v>0.51217422742794005</c:v>
              </c:pt>
              <c:pt idx="115">
                <c:v>0.51217422742794005</c:v>
              </c:pt>
              <c:pt idx="116">
                <c:v>0.51217422742794005</c:v>
              </c:pt>
              <c:pt idx="117">
                <c:v>0.51217422742794005</c:v>
              </c:pt>
              <c:pt idx="118">
                <c:v>0.51217422742794005</c:v>
              </c:pt>
              <c:pt idx="119">
                <c:v>0.51217422742794005</c:v>
              </c:pt>
              <c:pt idx="120">
                <c:v>0.51217422742794005</c:v>
              </c:pt>
              <c:pt idx="121">
                <c:v>0.51217422742794005</c:v>
              </c:pt>
              <c:pt idx="122">
                <c:v>0.51217422742794005</c:v>
              </c:pt>
              <c:pt idx="123">
                <c:v>0.51217422742794005</c:v>
              </c:pt>
              <c:pt idx="124">
                <c:v>0.51217422742794005</c:v>
              </c:pt>
              <c:pt idx="125">
                <c:v>0.51217422742794005</c:v>
              </c:pt>
              <c:pt idx="126">
                <c:v>0.51217422742794005</c:v>
              </c:pt>
              <c:pt idx="127">
                <c:v>0.51217422742794005</c:v>
              </c:pt>
              <c:pt idx="128">
                <c:v>0.51217422742794005</c:v>
              </c:pt>
              <c:pt idx="129">
                <c:v>0.51217422742794005</c:v>
              </c:pt>
              <c:pt idx="130">
                <c:v>0.51217422742794005</c:v>
              </c:pt>
            </c:numLit>
          </c:val>
          <c:smooth val="1"/>
          <c:extLst>
            <c:ext xmlns:c16="http://schemas.microsoft.com/office/drawing/2014/chart" uri="{C3380CC4-5D6E-409C-BE32-E72D297353CC}">
              <c16:uniqueId val="{00000008-3EC5-4ADE-8408-1FA4C60D686A}"/>
            </c:ext>
          </c:extLst>
        </c:ser>
        <c:dLbls>
          <c:showLegendKey val="0"/>
          <c:showVal val="0"/>
          <c:showCatName val="0"/>
          <c:showSerName val="0"/>
          <c:showPercent val="0"/>
          <c:showBubbleSize val="0"/>
        </c:dLbls>
        <c:smooth val="0"/>
        <c:axId val="-1772613296"/>
        <c:axId val="-1772614864"/>
        <c:extLst/>
      </c:lineChart>
      <c:catAx>
        <c:axId val="-177261329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14864"/>
        <c:crossesAt val="0"/>
        <c:auto val="0"/>
        <c:lblAlgn val="ctr"/>
        <c:lblOffset val="100"/>
        <c:tickLblSkip val="10"/>
        <c:tickMarkSkip val="10"/>
        <c:noMultiLvlLbl val="0"/>
      </c:catAx>
      <c:valAx>
        <c:axId val="-1772614864"/>
        <c:scaling>
          <c:orientation val="minMax"/>
          <c:max val="0.9"/>
          <c:min val="0.1"/>
        </c:scaling>
        <c:delete val="0"/>
        <c:axPos val="l"/>
        <c:majorGridlines>
          <c:spPr>
            <a:ln w="12700">
              <a:solidFill>
                <a:srgbClr val="000000"/>
              </a:solidFill>
              <a:prstDash val="sysDash"/>
            </a:ln>
          </c:spPr>
        </c:majorGridlines>
        <c:title>
          <c:tx>
            <c:rich>
              <a:bodyPr/>
              <a:lstStyle/>
              <a:p>
                <a:pPr>
                  <a:defRPr sz="1300"/>
                </a:pPr>
                <a:r>
                  <a:rPr lang="fr-FR" sz="1400" b="0" baseline="0"/>
                  <a:t> Input/Output Ratio </a:t>
                </a:r>
                <a:r>
                  <a:rPr lang="fr-FR" sz="1400" b="0" baseline="0">
                    <a:latin typeface="Arial Narrow" panose="020B0606020202030204" pitchFamily="34" charset="0"/>
                  </a:rPr>
                  <a:t>(current prices)</a:t>
                </a:r>
                <a:endParaRPr lang="fr-FR" sz="1400" b="0">
                  <a:latin typeface="Arial Narrow" panose="020B0606020202030204" pitchFamily="34" charset="0"/>
                </a:endParaRPr>
              </a:p>
            </c:rich>
          </c:tx>
          <c:layout>
            <c:manualLayout>
              <c:xMode val="edge"/>
              <c:yMode val="edge"/>
              <c:x val="1.3899825021872266E-3"/>
              <c:y val="0.2144703827365722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13296"/>
        <c:crossesAt val="1"/>
        <c:crossBetween val="midCat"/>
      </c:valAx>
      <c:spPr>
        <a:noFill/>
        <a:ln w="25400">
          <a:solidFill>
            <a:srgbClr val="000000"/>
          </a:solidFill>
        </a:ln>
      </c:spPr>
    </c:plotArea>
    <c:legend>
      <c:legendPos val="l"/>
      <c:layout>
        <c:manualLayout>
          <c:xMode val="edge"/>
          <c:yMode val="edge"/>
          <c:x val="0.26400669259932164"/>
          <c:y val="0.1564678399665497"/>
          <c:w val="0.50803783902012245"/>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26. The Evolution of Input-Ouput Matrices:</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Input/Output Ratios by Sector, 1970-2100 </a:t>
            </a:r>
            <a:endParaRPr lang="fr-FR" sz="1800" b="0" baseline="0">
              <a:latin typeface="Arial" panose="020B0604020202020204" pitchFamily="34" charset="0"/>
              <a:cs typeface="Arial" panose="020B0604020202020204" pitchFamily="34" charset="0"/>
            </a:endParaRPr>
          </a:p>
        </c:rich>
      </c:tx>
      <c:layout>
        <c:manualLayout>
          <c:xMode val="edge"/>
          <c:yMode val="edge"/>
          <c:x val="0.19216022461460033"/>
          <c:y val="2.2198653982431781E-3"/>
        </c:manualLayout>
      </c:layout>
      <c:overlay val="0"/>
      <c:spPr>
        <a:noFill/>
        <a:ln w="25400">
          <a:noFill/>
        </a:ln>
      </c:spPr>
    </c:title>
    <c:autoTitleDeleted val="0"/>
    <c:plotArea>
      <c:layout>
        <c:manualLayout>
          <c:layoutTarget val="inner"/>
          <c:xMode val="edge"/>
          <c:yMode val="edge"/>
          <c:x val="9.9455708661417327E-2"/>
          <c:y val="0.11970958727326234"/>
          <c:w val="0.8579705818022747"/>
          <c:h val="0.68350955123654311"/>
        </c:manualLayout>
      </c:layout>
      <c:lineChart>
        <c:grouping val="standard"/>
        <c:varyColors val="0"/>
        <c:ser>
          <c:idx val="1"/>
          <c:order val="0"/>
          <c:tx>
            <c:v>Food</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0.53759692680932603</c:v>
              </c:pt>
              <c:pt idx="1">
                <c:v>0.549791865301131</c:v>
              </c:pt>
              <c:pt idx="2">
                <c:v>0.55495196742406205</c:v>
              </c:pt>
              <c:pt idx="3">
                <c:v>0.543208406606422</c:v>
              </c:pt>
              <c:pt idx="4">
                <c:v>0.54222571704551403</c:v>
              </c:pt>
              <c:pt idx="5">
                <c:v>0.54940054769234503</c:v>
              </c:pt>
              <c:pt idx="6">
                <c:v>0.552467685801457</c:v>
              </c:pt>
              <c:pt idx="7">
                <c:v>0.54924619192483204</c:v>
              </c:pt>
              <c:pt idx="8">
                <c:v>0.56187959826727196</c:v>
              </c:pt>
              <c:pt idx="9">
                <c:v>0.55939066440150997</c:v>
              </c:pt>
              <c:pt idx="10">
                <c:v>0.56390419930262403</c:v>
              </c:pt>
              <c:pt idx="11">
                <c:v>0.56077363053756302</c:v>
              </c:pt>
              <c:pt idx="12">
                <c:v>0.565517655730847</c:v>
              </c:pt>
              <c:pt idx="13">
                <c:v>0.56240738472129104</c:v>
              </c:pt>
              <c:pt idx="14">
                <c:v>0.56128274405933898</c:v>
              </c:pt>
              <c:pt idx="15">
                <c:v>0.56479029968594396</c:v>
              </c:pt>
              <c:pt idx="16">
                <c:v>0.57342583493508004</c:v>
              </c:pt>
              <c:pt idx="17">
                <c:v>0.58000089190021997</c:v>
              </c:pt>
              <c:pt idx="18">
                <c:v>0.57721053986065196</c:v>
              </c:pt>
              <c:pt idx="19">
                <c:v>0.57931630819265101</c:v>
              </c:pt>
              <c:pt idx="20">
                <c:v>0.58075974084770798</c:v>
              </c:pt>
              <c:pt idx="21">
                <c:v>0.58903265557434603</c:v>
              </c:pt>
              <c:pt idx="22">
                <c:v>0.58807211256296898</c:v>
              </c:pt>
              <c:pt idx="23">
                <c:v>0.58635536762269602</c:v>
              </c:pt>
              <c:pt idx="24">
                <c:v>0.58102110480233704</c:v>
              </c:pt>
              <c:pt idx="25">
                <c:v>0.58296237960797004</c:v>
              </c:pt>
              <c:pt idx="26">
                <c:v>0.57943411568623504</c:v>
              </c:pt>
              <c:pt idx="27">
                <c:v>0.57911886797779999</c:v>
              </c:pt>
              <c:pt idx="28">
                <c:v>0.57783756124741403</c:v>
              </c:pt>
              <c:pt idx="29">
                <c:v>0.57491278583073702</c:v>
              </c:pt>
              <c:pt idx="30">
                <c:v>0.573548965409584</c:v>
              </c:pt>
              <c:pt idx="31">
                <c:v>0.57385137710612399</c:v>
              </c:pt>
              <c:pt idx="32">
                <c:v>0.57266195713339696</c:v>
              </c:pt>
              <c:pt idx="33">
                <c:v>0.57817009023285204</c:v>
              </c:pt>
              <c:pt idx="34">
                <c:v>0.58260501818925403</c:v>
              </c:pt>
              <c:pt idx="35">
                <c:v>0.58621879014209799</c:v>
              </c:pt>
              <c:pt idx="36">
                <c:v>0.58964015089935395</c:v>
              </c:pt>
              <c:pt idx="37">
                <c:v>0.59520932786789105</c:v>
              </c:pt>
              <c:pt idx="38">
                <c:v>0.60087494361137705</c:v>
              </c:pt>
              <c:pt idx="39">
                <c:v>0.59149383619566798</c:v>
              </c:pt>
              <c:pt idx="40">
                <c:v>0.58358616160584897</c:v>
              </c:pt>
              <c:pt idx="41">
                <c:v>0.59282663839622896</c:v>
              </c:pt>
              <c:pt idx="42">
                <c:v>0.59865735993818603</c:v>
              </c:pt>
              <c:pt idx="43">
                <c:v>0.59952381038937996</c:v>
              </c:pt>
              <c:pt idx="44">
                <c:v>0.60606495689421103</c:v>
              </c:pt>
              <c:pt idx="45">
                <c:v>0.605938019651582</c:v>
              </c:pt>
              <c:pt idx="46">
                <c:v>0.60377878213548797</c:v>
              </c:pt>
              <c:pt idx="47">
                <c:v>0.60323184339212399</c:v>
              </c:pt>
              <c:pt idx="48">
                <c:v>0.60532120057458205</c:v>
              </c:pt>
              <c:pt idx="49">
                <c:v>0.602202233385698</c:v>
              </c:pt>
              <c:pt idx="50">
                <c:v>0.59327893265263398</c:v>
              </c:pt>
              <c:pt idx="51">
                <c:v>0.60173324325519195</c:v>
              </c:pt>
              <c:pt idx="52">
                <c:v>0.60813794094143603</c:v>
              </c:pt>
              <c:pt idx="53">
                <c:v>0.60950035040134398</c:v>
              </c:pt>
              <c:pt idx="54">
                <c:v>0.60899246004148799</c:v>
              </c:pt>
              <c:pt idx="55">
                <c:v>0.60851769137135003</c:v>
              </c:pt>
              <c:pt idx="56">
                <c:v>0.60851769137135003</c:v>
              </c:pt>
              <c:pt idx="57">
                <c:v>0.60851769137135003</c:v>
              </c:pt>
              <c:pt idx="58">
                <c:v>0.60851769137135003</c:v>
              </c:pt>
              <c:pt idx="59">
                <c:v>0.60851769137135003</c:v>
              </c:pt>
              <c:pt idx="60">
                <c:v>0.60851769137135003</c:v>
              </c:pt>
              <c:pt idx="61">
                <c:v>0.60851769137135003</c:v>
              </c:pt>
              <c:pt idx="62">
                <c:v>0.60851769137135003</c:v>
              </c:pt>
              <c:pt idx="63">
                <c:v>0.60851769137135003</c:v>
              </c:pt>
              <c:pt idx="64">
                <c:v>0.60851769137135003</c:v>
              </c:pt>
              <c:pt idx="65">
                <c:v>0.60851769137135003</c:v>
              </c:pt>
              <c:pt idx="66">
                <c:v>0.60851769137135003</c:v>
              </c:pt>
              <c:pt idx="67">
                <c:v>0.60851769137135003</c:v>
              </c:pt>
              <c:pt idx="68">
                <c:v>0.60851769137135003</c:v>
              </c:pt>
              <c:pt idx="69">
                <c:v>0.60851769137135003</c:v>
              </c:pt>
              <c:pt idx="70">
                <c:v>0.60851769137135003</c:v>
              </c:pt>
              <c:pt idx="71">
                <c:v>0.60851769137135003</c:v>
              </c:pt>
              <c:pt idx="72">
                <c:v>0.60851769137135003</c:v>
              </c:pt>
              <c:pt idx="73">
                <c:v>0.60851769137135003</c:v>
              </c:pt>
              <c:pt idx="74">
                <c:v>0.60851769137135003</c:v>
              </c:pt>
              <c:pt idx="75">
                <c:v>0.60851769137135003</c:v>
              </c:pt>
              <c:pt idx="76">
                <c:v>0.60851769137135003</c:v>
              </c:pt>
              <c:pt idx="77">
                <c:v>0.60851769137135003</c:v>
              </c:pt>
              <c:pt idx="78">
                <c:v>0.60851769137135003</c:v>
              </c:pt>
              <c:pt idx="79">
                <c:v>0.60851769137135003</c:v>
              </c:pt>
              <c:pt idx="80">
                <c:v>0.60851769137135003</c:v>
              </c:pt>
              <c:pt idx="81">
                <c:v>0.60851769137135003</c:v>
              </c:pt>
              <c:pt idx="82">
                <c:v>0.60851769137135003</c:v>
              </c:pt>
              <c:pt idx="83">
                <c:v>0.60851769137135003</c:v>
              </c:pt>
              <c:pt idx="84">
                <c:v>0.60851769137135003</c:v>
              </c:pt>
              <c:pt idx="85">
                <c:v>0.60851769137135003</c:v>
              </c:pt>
              <c:pt idx="86">
                <c:v>0.60851769137135003</c:v>
              </c:pt>
              <c:pt idx="87">
                <c:v>0.60851769137135003</c:v>
              </c:pt>
              <c:pt idx="88">
                <c:v>0.60851769137135003</c:v>
              </c:pt>
              <c:pt idx="89">
                <c:v>0.60851769137135003</c:v>
              </c:pt>
              <c:pt idx="90">
                <c:v>0.60851769137135003</c:v>
              </c:pt>
              <c:pt idx="91">
                <c:v>0.60851769137135003</c:v>
              </c:pt>
              <c:pt idx="92">
                <c:v>0.60851769137135003</c:v>
              </c:pt>
              <c:pt idx="93">
                <c:v>0.60851769137135003</c:v>
              </c:pt>
              <c:pt idx="94">
                <c:v>0.60851769137135003</c:v>
              </c:pt>
              <c:pt idx="95">
                <c:v>0.60851769137135003</c:v>
              </c:pt>
              <c:pt idx="96">
                <c:v>0.60851769137135003</c:v>
              </c:pt>
              <c:pt idx="97">
                <c:v>0.60851769137135003</c:v>
              </c:pt>
              <c:pt idx="98">
                <c:v>0.60851769137135003</c:v>
              </c:pt>
              <c:pt idx="99">
                <c:v>0.60851769137135003</c:v>
              </c:pt>
              <c:pt idx="100">
                <c:v>0.60851769137135003</c:v>
              </c:pt>
              <c:pt idx="101">
                <c:v>0.60851769137135003</c:v>
              </c:pt>
              <c:pt idx="102">
                <c:v>0.60851769137135003</c:v>
              </c:pt>
              <c:pt idx="103">
                <c:v>0.60851769137135003</c:v>
              </c:pt>
              <c:pt idx="104">
                <c:v>0.60851769137135003</c:v>
              </c:pt>
              <c:pt idx="105">
                <c:v>0.60851769137135003</c:v>
              </c:pt>
              <c:pt idx="106">
                <c:v>0.60851769137135003</c:v>
              </c:pt>
              <c:pt idx="107">
                <c:v>0.60851769137135003</c:v>
              </c:pt>
              <c:pt idx="108">
                <c:v>0.60851769137135003</c:v>
              </c:pt>
              <c:pt idx="109">
                <c:v>0.60851769137135003</c:v>
              </c:pt>
              <c:pt idx="110">
                <c:v>0.60851769137135003</c:v>
              </c:pt>
              <c:pt idx="111">
                <c:v>0.60851769137135003</c:v>
              </c:pt>
              <c:pt idx="112">
                <c:v>0.60851769137135003</c:v>
              </c:pt>
              <c:pt idx="113">
                <c:v>0.60851769137135003</c:v>
              </c:pt>
              <c:pt idx="114">
                <c:v>0.60851769137135003</c:v>
              </c:pt>
              <c:pt idx="115">
                <c:v>0.60851769137135003</c:v>
              </c:pt>
              <c:pt idx="116">
                <c:v>0.60851769137135003</c:v>
              </c:pt>
              <c:pt idx="117">
                <c:v>0.60851769137135003</c:v>
              </c:pt>
              <c:pt idx="118">
                <c:v>0.60851769137135003</c:v>
              </c:pt>
              <c:pt idx="119">
                <c:v>0.60851769137135003</c:v>
              </c:pt>
              <c:pt idx="120">
                <c:v>0.60851769137135003</c:v>
              </c:pt>
              <c:pt idx="121">
                <c:v>0.60851769137135003</c:v>
              </c:pt>
              <c:pt idx="122">
                <c:v>0.60851769137135003</c:v>
              </c:pt>
              <c:pt idx="123">
                <c:v>0.60851769137135003</c:v>
              </c:pt>
              <c:pt idx="124">
                <c:v>0.60851769137135003</c:v>
              </c:pt>
              <c:pt idx="125">
                <c:v>0.60851769137135003</c:v>
              </c:pt>
              <c:pt idx="126">
                <c:v>0.60851769137135003</c:v>
              </c:pt>
              <c:pt idx="127">
                <c:v>0.60851769137135003</c:v>
              </c:pt>
              <c:pt idx="128">
                <c:v>0.60851769137135003</c:v>
              </c:pt>
              <c:pt idx="129">
                <c:v>0.60851769137135003</c:v>
              </c:pt>
              <c:pt idx="130">
                <c:v>0.60851769137135003</c:v>
              </c:pt>
            </c:numLit>
          </c:val>
          <c:smooth val="1"/>
          <c:extLst>
            <c:ext xmlns:c16="http://schemas.microsoft.com/office/drawing/2014/chart" uri="{C3380CC4-5D6E-409C-BE32-E72D297353CC}">
              <c16:uniqueId val="{00000000-D62B-4B1B-9428-C5B7D43AB048}"/>
            </c:ext>
          </c:extLst>
        </c:ser>
        <c:ser>
          <c:idx val="2"/>
          <c:order val="1"/>
          <c:tx>
            <c:v>Housing services</c:v>
          </c:tx>
          <c:spPr>
            <a:ln w="50800">
              <a:solidFill>
                <a:srgbClr val="F727D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0.18912739958083</c:v>
              </c:pt>
              <c:pt idx="1">
                <c:v>0.18612917317612401</c:v>
              </c:pt>
              <c:pt idx="2">
                <c:v>0.18678783729696799</c:v>
              </c:pt>
              <c:pt idx="3">
                <c:v>0.185488442427344</c:v>
              </c:pt>
              <c:pt idx="4">
                <c:v>0.185384640942587</c:v>
              </c:pt>
              <c:pt idx="5">
                <c:v>0.18714948747239399</c:v>
              </c:pt>
              <c:pt idx="6">
                <c:v>0.18885781076781599</c:v>
              </c:pt>
              <c:pt idx="7">
                <c:v>0.19186020276356799</c:v>
              </c:pt>
              <c:pt idx="8">
                <c:v>0.189513194178143</c:v>
              </c:pt>
              <c:pt idx="9">
                <c:v>0.18630227937784599</c:v>
              </c:pt>
              <c:pt idx="10">
                <c:v>0.183497123575488</c:v>
              </c:pt>
              <c:pt idx="11">
                <c:v>0.185342736552843</c:v>
              </c:pt>
              <c:pt idx="12">
                <c:v>0.19107485559493201</c:v>
              </c:pt>
              <c:pt idx="13">
                <c:v>0.194583539694586</c:v>
              </c:pt>
              <c:pt idx="14">
                <c:v>0.19737151749280901</c:v>
              </c:pt>
              <c:pt idx="15">
                <c:v>0.204773390438314</c:v>
              </c:pt>
              <c:pt idx="16">
                <c:v>0.20654661782413999</c:v>
              </c:pt>
              <c:pt idx="17">
                <c:v>0.21416014405138301</c:v>
              </c:pt>
              <c:pt idx="18">
                <c:v>0.214912261355162</c:v>
              </c:pt>
              <c:pt idx="19">
                <c:v>0.21889731868454801</c:v>
              </c:pt>
              <c:pt idx="20">
                <c:v>0.21596418495966099</c:v>
              </c:pt>
              <c:pt idx="21">
                <c:v>0.215170358655944</c:v>
              </c:pt>
              <c:pt idx="22">
                <c:v>0.21298474372592099</c:v>
              </c:pt>
              <c:pt idx="23">
                <c:v>0.211134954864069</c:v>
              </c:pt>
              <c:pt idx="24">
                <c:v>0.21260744646517801</c:v>
              </c:pt>
              <c:pt idx="25">
                <c:v>0.212376145594907</c:v>
              </c:pt>
              <c:pt idx="26">
                <c:v>0.220503354324322</c:v>
              </c:pt>
              <c:pt idx="27">
                <c:v>0.218933469691524</c:v>
              </c:pt>
              <c:pt idx="28">
                <c:v>0.22650193825492099</c:v>
              </c:pt>
              <c:pt idx="29">
                <c:v>0.221179567307414</c:v>
              </c:pt>
              <c:pt idx="30">
                <c:v>0.22376941956787999</c:v>
              </c:pt>
              <c:pt idx="31">
                <c:v>0.22598911690519899</c:v>
              </c:pt>
              <c:pt idx="32">
                <c:v>0.235195707360386</c:v>
              </c:pt>
              <c:pt idx="33">
                <c:v>0.24058430362615801</c:v>
              </c:pt>
              <c:pt idx="34">
                <c:v>0.25190839368889201</c:v>
              </c:pt>
              <c:pt idx="35">
                <c:v>0.25873476593313799</c:v>
              </c:pt>
              <c:pt idx="36">
                <c:v>0.25887389930159599</c:v>
              </c:pt>
              <c:pt idx="37">
                <c:v>0.242399579301188</c:v>
              </c:pt>
              <c:pt idx="38">
                <c:v>0.22743141620864801</c:v>
              </c:pt>
              <c:pt idx="39">
                <c:v>0.228633111630863</c:v>
              </c:pt>
              <c:pt idx="40">
                <c:v>0.22895003344242101</c:v>
              </c:pt>
              <c:pt idx="41">
                <c:v>0.22828205852498301</c:v>
              </c:pt>
              <c:pt idx="42">
                <c:v>0.23112158200586599</c:v>
              </c:pt>
              <c:pt idx="43">
                <c:v>0.23402443196294401</c:v>
              </c:pt>
              <c:pt idx="44">
                <c:v>0.23872003094036701</c:v>
              </c:pt>
              <c:pt idx="45">
                <c:v>0.25032647143938802</c:v>
              </c:pt>
              <c:pt idx="46">
                <c:v>0.25179451954010201</c:v>
              </c:pt>
              <c:pt idx="47">
                <c:v>0.247974991333063</c:v>
              </c:pt>
              <c:pt idx="48">
                <c:v>0.24705638020656601</c:v>
              </c:pt>
              <c:pt idx="49">
                <c:v>0.254161005860637</c:v>
              </c:pt>
              <c:pt idx="50">
                <c:v>0.251615546112054</c:v>
              </c:pt>
              <c:pt idx="51">
                <c:v>0.26264534089131297</c:v>
              </c:pt>
              <c:pt idx="52">
                <c:v>0.26432899465406201</c:v>
              </c:pt>
              <c:pt idx="53">
                <c:v>0.26425297814979098</c:v>
              </c:pt>
              <c:pt idx="54">
                <c:v>0.26481440854189597</c:v>
              </c:pt>
              <c:pt idx="55">
                <c:v>0.264870312817794</c:v>
              </c:pt>
              <c:pt idx="56">
                <c:v>0.264870312817794</c:v>
              </c:pt>
              <c:pt idx="57">
                <c:v>0.264870312817794</c:v>
              </c:pt>
              <c:pt idx="58">
                <c:v>0.264870312817794</c:v>
              </c:pt>
              <c:pt idx="59">
                <c:v>0.264870312817794</c:v>
              </c:pt>
              <c:pt idx="60">
                <c:v>0.264870312817794</c:v>
              </c:pt>
              <c:pt idx="61">
                <c:v>0.264870312817794</c:v>
              </c:pt>
              <c:pt idx="62">
                <c:v>0.264870312817794</c:v>
              </c:pt>
              <c:pt idx="63">
                <c:v>0.264870312817794</c:v>
              </c:pt>
              <c:pt idx="64">
                <c:v>0.264870312817794</c:v>
              </c:pt>
              <c:pt idx="65">
                <c:v>0.264870312817794</c:v>
              </c:pt>
              <c:pt idx="66">
                <c:v>0.264870312817794</c:v>
              </c:pt>
              <c:pt idx="67">
                <c:v>0.264870312817794</c:v>
              </c:pt>
              <c:pt idx="68">
                <c:v>0.264870312817794</c:v>
              </c:pt>
              <c:pt idx="69">
                <c:v>0.264870312817794</c:v>
              </c:pt>
              <c:pt idx="70">
                <c:v>0.264870312817794</c:v>
              </c:pt>
              <c:pt idx="71">
                <c:v>0.264870312817794</c:v>
              </c:pt>
              <c:pt idx="72">
                <c:v>0.264870312817794</c:v>
              </c:pt>
              <c:pt idx="73">
                <c:v>0.264870312817794</c:v>
              </c:pt>
              <c:pt idx="74">
                <c:v>0.264870312817794</c:v>
              </c:pt>
              <c:pt idx="75">
                <c:v>0.264870312817794</c:v>
              </c:pt>
              <c:pt idx="76">
                <c:v>0.264870312817794</c:v>
              </c:pt>
              <c:pt idx="77">
                <c:v>0.264870312817794</c:v>
              </c:pt>
              <c:pt idx="78">
                <c:v>0.264870312817794</c:v>
              </c:pt>
              <c:pt idx="79">
                <c:v>0.264870312817794</c:v>
              </c:pt>
              <c:pt idx="80">
                <c:v>0.264870312817794</c:v>
              </c:pt>
              <c:pt idx="81">
                <c:v>0.264870312817794</c:v>
              </c:pt>
              <c:pt idx="82">
                <c:v>0.264870312817794</c:v>
              </c:pt>
              <c:pt idx="83">
                <c:v>0.264870312817794</c:v>
              </c:pt>
              <c:pt idx="84">
                <c:v>0.264870312817794</c:v>
              </c:pt>
              <c:pt idx="85">
                <c:v>0.264870312817794</c:v>
              </c:pt>
              <c:pt idx="86">
                <c:v>0.264870312817794</c:v>
              </c:pt>
              <c:pt idx="87">
                <c:v>0.264870312817794</c:v>
              </c:pt>
              <c:pt idx="88">
                <c:v>0.264870312817794</c:v>
              </c:pt>
              <c:pt idx="89">
                <c:v>0.264870312817794</c:v>
              </c:pt>
              <c:pt idx="90">
                <c:v>0.264870312817794</c:v>
              </c:pt>
              <c:pt idx="91">
                <c:v>0.264870312817794</c:v>
              </c:pt>
              <c:pt idx="92">
                <c:v>0.264870312817794</c:v>
              </c:pt>
              <c:pt idx="93">
                <c:v>0.264870312817794</c:v>
              </c:pt>
              <c:pt idx="94">
                <c:v>0.264870312817794</c:v>
              </c:pt>
              <c:pt idx="95">
                <c:v>0.264870312817794</c:v>
              </c:pt>
              <c:pt idx="96">
                <c:v>0.264870312817794</c:v>
              </c:pt>
              <c:pt idx="97">
                <c:v>0.264870312817794</c:v>
              </c:pt>
              <c:pt idx="98">
                <c:v>0.264870312817794</c:v>
              </c:pt>
              <c:pt idx="99">
                <c:v>0.264870312817794</c:v>
              </c:pt>
              <c:pt idx="100">
                <c:v>0.264870312817794</c:v>
              </c:pt>
              <c:pt idx="101">
                <c:v>0.264870312817794</c:v>
              </c:pt>
              <c:pt idx="102">
                <c:v>0.264870312817794</c:v>
              </c:pt>
              <c:pt idx="103">
                <c:v>0.264870312817794</c:v>
              </c:pt>
              <c:pt idx="104">
                <c:v>0.264870312817794</c:v>
              </c:pt>
              <c:pt idx="105">
                <c:v>0.264870312817794</c:v>
              </c:pt>
              <c:pt idx="106">
                <c:v>0.264870312817794</c:v>
              </c:pt>
              <c:pt idx="107">
                <c:v>0.264870312817794</c:v>
              </c:pt>
              <c:pt idx="108">
                <c:v>0.264870312817794</c:v>
              </c:pt>
              <c:pt idx="109">
                <c:v>0.264870312817794</c:v>
              </c:pt>
              <c:pt idx="110">
                <c:v>0.264870312817794</c:v>
              </c:pt>
              <c:pt idx="111">
                <c:v>0.264870312817794</c:v>
              </c:pt>
              <c:pt idx="112">
                <c:v>0.264870312817794</c:v>
              </c:pt>
              <c:pt idx="113">
                <c:v>0.264870312817794</c:v>
              </c:pt>
              <c:pt idx="114">
                <c:v>0.264870312817794</c:v>
              </c:pt>
              <c:pt idx="115">
                <c:v>0.264870312817794</c:v>
              </c:pt>
              <c:pt idx="116">
                <c:v>0.264870312817794</c:v>
              </c:pt>
              <c:pt idx="117">
                <c:v>0.264870312817794</c:v>
              </c:pt>
              <c:pt idx="118">
                <c:v>0.264870312817794</c:v>
              </c:pt>
              <c:pt idx="119">
                <c:v>0.264870312817794</c:v>
              </c:pt>
              <c:pt idx="120">
                <c:v>0.264870312817794</c:v>
              </c:pt>
              <c:pt idx="121">
                <c:v>0.264870312817794</c:v>
              </c:pt>
              <c:pt idx="122">
                <c:v>0.264870312817794</c:v>
              </c:pt>
              <c:pt idx="123">
                <c:v>0.264870312817794</c:v>
              </c:pt>
              <c:pt idx="124">
                <c:v>0.264870312817794</c:v>
              </c:pt>
              <c:pt idx="125">
                <c:v>0.264870312817794</c:v>
              </c:pt>
              <c:pt idx="126">
                <c:v>0.264870312817794</c:v>
              </c:pt>
              <c:pt idx="127">
                <c:v>0.264870312817794</c:v>
              </c:pt>
              <c:pt idx="128">
                <c:v>0.264870312817794</c:v>
              </c:pt>
              <c:pt idx="129">
                <c:v>0.264870312817794</c:v>
              </c:pt>
              <c:pt idx="130">
                <c:v>0.264870312817794</c:v>
              </c:pt>
            </c:numLit>
          </c:val>
          <c:smooth val="0"/>
          <c:extLst>
            <c:ext xmlns:c16="http://schemas.microsoft.com/office/drawing/2014/chart" uri="{C3380CC4-5D6E-409C-BE32-E72D297353CC}">
              <c16:uniqueId val="{00000001-D62B-4B1B-9428-C5B7D43AB048}"/>
            </c:ext>
          </c:extLst>
        </c:ser>
        <c:ser>
          <c:idx val="9"/>
          <c:order val="2"/>
          <c:tx>
            <c:v>Construction</c:v>
          </c:tx>
          <c:spPr>
            <a:ln w="50800">
              <a:solidFill>
                <a:srgbClr val="F7C7AC"/>
              </a:solidFill>
            </a:ln>
          </c:spPr>
          <c:marker>
            <c:symbol val="none"/>
          </c:marker>
          <c:val>
            <c:numLit>
              <c:formatCode>0%</c:formatCode>
              <c:ptCount val="131"/>
              <c:pt idx="0">
                <c:v>0.59651791485088601</c:v>
              </c:pt>
              <c:pt idx="1">
                <c:v>0.60425771305763298</c:v>
              </c:pt>
              <c:pt idx="2">
                <c:v>0.60788196137039396</c:v>
              </c:pt>
              <c:pt idx="3">
                <c:v>0.60111720159611304</c:v>
              </c:pt>
              <c:pt idx="4">
                <c:v>0.58658167404805495</c:v>
              </c:pt>
              <c:pt idx="5">
                <c:v>0.58130685089104195</c:v>
              </c:pt>
              <c:pt idx="6">
                <c:v>0.58013777178174297</c:v>
              </c:pt>
              <c:pt idx="7">
                <c:v>0.58942851452649303</c:v>
              </c:pt>
              <c:pt idx="8">
                <c:v>0.58611931816643503</c:v>
              </c:pt>
              <c:pt idx="9">
                <c:v>0.58185658376134697</c:v>
              </c:pt>
              <c:pt idx="10">
                <c:v>0.57812924076510097</c:v>
              </c:pt>
              <c:pt idx="11">
                <c:v>0.57965642061587497</c:v>
              </c:pt>
              <c:pt idx="12">
                <c:v>0.58171406750909804</c:v>
              </c:pt>
              <c:pt idx="13">
                <c:v>0.59442840759648896</c:v>
              </c:pt>
              <c:pt idx="14">
                <c:v>0.59143722440336999</c:v>
              </c:pt>
              <c:pt idx="15">
                <c:v>0.59053502790601897</c:v>
              </c:pt>
              <c:pt idx="16">
                <c:v>0.58285044862344104</c:v>
              </c:pt>
              <c:pt idx="17">
                <c:v>0.578971000229483</c:v>
              </c:pt>
              <c:pt idx="18">
                <c:v>0.56847451210634803</c:v>
              </c:pt>
              <c:pt idx="19">
                <c:v>0.56281928930779501</c:v>
              </c:pt>
              <c:pt idx="20">
                <c:v>0.56223523887372095</c:v>
              </c:pt>
              <c:pt idx="21">
                <c:v>0.56181472677071398</c:v>
              </c:pt>
              <c:pt idx="22">
                <c:v>0.56440212203937101</c:v>
              </c:pt>
              <c:pt idx="23">
                <c:v>0.56195644736508599</c:v>
              </c:pt>
              <c:pt idx="24">
                <c:v>0.55710192326446395</c:v>
              </c:pt>
              <c:pt idx="25">
                <c:v>0.55912157257772199</c:v>
              </c:pt>
              <c:pt idx="26">
                <c:v>0.56370168402671705</c:v>
              </c:pt>
              <c:pt idx="27">
                <c:v>0.56536041147835003</c:v>
              </c:pt>
              <c:pt idx="28">
                <c:v>0.56590982395480205</c:v>
              </c:pt>
              <c:pt idx="29">
                <c:v>0.56652456959361597</c:v>
              </c:pt>
              <c:pt idx="30">
                <c:v>0.56540605274310296</c:v>
              </c:pt>
              <c:pt idx="31">
                <c:v>0.56815745210181701</c:v>
              </c:pt>
              <c:pt idx="32">
                <c:v>0.57332475715526598</c:v>
              </c:pt>
              <c:pt idx="33">
                <c:v>0.579175794866859</c:v>
              </c:pt>
              <c:pt idx="34">
                <c:v>0.58236851005184498</c:v>
              </c:pt>
              <c:pt idx="35">
                <c:v>0.58596461254062704</c:v>
              </c:pt>
              <c:pt idx="36">
                <c:v>0.58943385226661504</c:v>
              </c:pt>
              <c:pt idx="37">
                <c:v>0.59147793813074601</c:v>
              </c:pt>
              <c:pt idx="38">
                <c:v>0.59767878672018404</c:v>
              </c:pt>
              <c:pt idx="39">
                <c:v>0.59399635807246098</c:v>
              </c:pt>
              <c:pt idx="40">
                <c:v>0.59646424123947395</c:v>
              </c:pt>
              <c:pt idx="41">
                <c:v>0.60339498566581995</c:v>
              </c:pt>
              <c:pt idx="42">
                <c:v>0.60426858286206597</c:v>
              </c:pt>
              <c:pt idx="43">
                <c:v>0.61369264481816799</c:v>
              </c:pt>
              <c:pt idx="44">
                <c:v>0.61527012725882202</c:v>
              </c:pt>
              <c:pt idx="45">
                <c:v>0.62395809162212201</c:v>
              </c:pt>
              <c:pt idx="46">
                <c:v>0.61286099362566304</c:v>
              </c:pt>
              <c:pt idx="47">
                <c:v>0.61352369154498998</c:v>
              </c:pt>
              <c:pt idx="48">
                <c:v>0.61523907644571896</c:v>
              </c:pt>
              <c:pt idx="49">
                <c:v>0.614544219910512</c:v>
              </c:pt>
              <c:pt idx="50">
                <c:v>0.61983923286262599</c:v>
              </c:pt>
              <c:pt idx="51">
                <c:v>0.63103589104263502</c:v>
              </c:pt>
              <c:pt idx="52">
                <c:v>0.63387541904890199</c:v>
              </c:pt>
              <c:pt idx="53">
                <c:v>0.63134842632680599</c:v>
              </c:pt>
              <c:pt idx="54">
                <c:v>0.63060177422413399</c:v>
              </c:pt>
              <c:pt idx="55">
                <c:v>0.63131920106220996</c:v>
              </c:pt>
              <c:pt idx="56">
                <c:v>0.63131920106220996</c:v>
              </c:pt>
              <c:pt idx="57">
                <c:v>0.63131920106220996</c:v>
              </c:pt>
              <c:pt idx="58">
                <c:v>0.63131920106220996</c:v>
              </c:pt>
              <c:pt idx="59">
                <c:v>0.63131920106220996</c:v>
              </c:pt>
              <c:pt idx="60">
                <c:v>0.63131920106220996</c:v>
              </c:pt>
              <c:pt idx="61">
                <c:v>0.63131920106220996</c:v>
              </c:pt>
              <c:pt idx="62">
                <c:v>0.63131920106220996</c:v>
              </c:pt>
              <c:pt idx="63">
                <c:v>0.63131920106220996</c:v>
              </c:pt>
              <c:pt idx="64">
                <c:v>0.63131920106220996</c:v>
              </c:pt>
              <c:pt idx="65">
                <c:v>0.63131920106220996</c:v>
              </c:pt>
              <c:pt idx="66">
                <c:v>0.63131920106220996</c:v>
              </c:pt>
              <c:pt idx="67">
                <c:v>0.63131920106220996</c:v>
              </c:pt>
              <c:pt idx="68">
                <c:v>0.63131920106220996</c:v>
              </c:pt>
              <c:pt idx="69">
                <c:v>0.63131920106220996</c:v>
              </c:pt>
              <c:pt idx="70">
                <c:v>0.63131920106220996</c:v>
              </c:pt>
              <c:pt idx="71">
                <c:v>0.63131920106220996</c:v>
              </c:pt>
              <c:pt idx="72">
                <c:v>0.63131920106220996</c:v>
              </c:pt>
              <c:pt idx="73">
                <c:v>0.63131920106220996</c:v>
              </c:pt>
              <c:pt idx="74">
                <c:v>0.63131920106220996</c:v>
              </c:pt>
              <c:pt idx="75">
                <c:v>0.63131920106220996</c:v>
              </c:pt>
              <c:pt idx="76">
                <c:v>0.63131920106220996</c:v>
              </c:pt>
              <c:pt idx="77">
                <c:v>0.63131920106220996</c:v>
              </c:pt>
              <c:pt idx="78">
                <c:v>0.63131920106220996</c:v>
              </c:pt>
              <c:pt idx="79">
                <c:v>0.63131920106220996</c:v>
              </c:pt>
              <c:pt idx="80">
                <c:v>0.63131920106220996</c:v>
              </c:pt>
              <c:pt idx="81">
                <c:v>0.63131920106220996</c:v>
              </c:pt>
              <c:pt idx="82">
                <c:v>0.63131920106220996</c:v>
              </c:pt>
              <c:pt idx="83">
                <c:v>0.63131920106220996</c:v>
              </c:pt>
              <c:pt idx="84">
                <c:v>0.63131920106220996</c:v>
              </c:pt>
              <c:pt idx="85">
                <c:v>0.63131920106220996</c:v>
              </c:pt>
              <c:pt idx="86">
                <c:v>0.63131920106220996</c:v>
              </c:pt>
              <c:pt idx="87">
                <c:v>0.63131920106220996</c:v>
              </c:pt>
              <c:pt idx="88">
                <c:v>0.63131920106220996</c:v>
              </c:pt>
              <c:pt idx="89">
                <c:v>0.63131920106220996</c:v>
              </c:pt>
              <c:pt idx="90">
                <c:v>0.63131920106220996</c:v>
              </c:pt>
              <c:pt idx="91">
                <c:v>0.63131920106220996</c:v>
              </c:pt>
              <c:pt idx="92">
                <c:v>0.63131920106220996</c:v>
              </c:pt>
              <c:pt idx="93">
                <c:v>0.63131920106220996</c:v>
              </c:pt>
              <c:pt idx="94">
                <c:v>0.63131920106220996</c:v>
              </c:pt>
              <c:pt idx="95">
                <c:v>0.63131920106220996</c:v>
              </c:pt>
              <c:pt idx="96">
                <c:v>0.63131920106220996</c:v>
              </c:pt>
              <c:pt idx="97">
                <c:v>0.63131920106220996</c:v>
              </c:pt>
              <c:pt idx="98">
                <c:v>0.63131920106220996</c:v>
              </c:pt>
              <c:pt idx="99">
                <c:v>0.63131920106220996</c:v>
              </c:pt>
              <c:pt idx="100">
                <c:v>0.63131920106220996</c:v>
              </c:pt>
              <c:pt idx="101">
                <c:v>0.63131920106220996</c:v>
              </c:pt>
              <c:pt idx="102">
                <c:v>0.63131920106220996</c:v>
              </c:pt>
              <c:pt idx="103">
                <c:v>0.63131920106220996</c:v>
              </c:pt>
              <c:pt idx="104">
                <c:v>0.63131920106220996</c:v>
              </c:pt>
              <c:pt idx="105">
                <c:v>0.63131920106220996</c:v>
              </c:pt>
              <c:pt idx="106">
                <c:v>0.63131920106220996</c:v>
              </c:pt>
              <c:pt idx="107">
                <c:v>0.63131920106220996</c:v>
              </c:pt>
              <c:pt idx="108">
                <c:v>0.63131920106220996</c:v>
              </c:pt>
              <c:pt idx="109">
                <c:v>0.63131920106220996</c:v>
              </c:pt>
              <c:pt idx="110">
                <c:v>0.63131920106220996</c:v>
              </c:pt>
              <c:pt idx="111">
                <c:v>0.63131920106220996</c:v>
              </c:pt>
              <c:pt idx="112">
                <c:v>0.63131920106220996</c:v>
              </c:pt>
              <c:pt idx="113">
                <c:v>0.63131920106220996</c:v>
              </c:pt>
              <c:pt idx="114">
                <c:v>0.63131920106220996</c:v>
              </c:pt>
              <c:pt idx="115">
                <c:v>0.63131920106220996</c:v>
              </c:pt>
              <c:pt idx="116">
                <c:v>0.63131920106220996</c:v>
              </c:pt>
              <c:pt idx="117">
                <c:v>0.63131920106220996</c:v>
              </c:pt>
              <c:pt idx="118">
                <c:v>0.63131920106220996</c:v>
              </c:pt>
              <c:pt idx="119">
                <c:v>0.63131920106220996</c:v>
              </c:pt>
              <c:pt idx="120">
                <c:v>0.63131920106220996</c:v>
              </c:pt>
              <c:pt idx="121">
                <c:v>0.63131920106220996</c:v>
              </c:pt>
              <c:pt idx="122">
                <c:v>0.63131920106220996</c:v>
              </c:pt>
              <c:pt idx="123">
                <c:v>0.63131920106220996</c:v>
              </c:pt>
              <c:pt idx="124">
                <c:v>0.63131920106220996</c:v>
              </c:pt>
              <c:pt idx="125">
                <c:v>0.63131920106220996</c:v>
              </c:pt>
              <c:pt idx="126">
                <c:v>0.63131920106220996</c:v>
              </c:pt>
              <c:pt idx="127">
                <c:v>0.63131920106220996</c:v>
              </c:pt>
              <c:pt idx="128">
                <c:v>0.63131920106220996</c:v>
              </c:pt>
              <c:pt idx="129">
                <c:v>0.63131920106220996</c:v>
              </c:pt>
              <c:pt idx="130">
                <c:v>0.63131920106220996</c:v>
              </c:pt>
            </c:numLit>
          </c:val>
          <c:smooth val="0"/>
          <c:extLst>
            <c:ext xmlns:c16="http://schemas.microsoft.com/office/drawing/2014/chart" uri="{C3380CC4-5D6E-409C-BE32-E72D297353CC}">
              <c16:uniqueId val="{00000002-D62B-4B1B-9428-C5B7D43AB048}"/>
            </c:ext>
          </c:extLst>
        </c:ser>
        <c:ser>
          <c:idx val="3"/>
          <c:order val="3"/>
          <c:tx>
            <c:v>Manufacturing</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0.64732629139246201</c:v>
              </c:pt>
              <c:pt idx="1">
                <c:v>0.65098880948581395</c:v>
              </c:pt>
              <c:pt idx="2">
                <c:v>0.64768890172789295</c:v>
              </c:pt>
              <c:pt idx="3">
                <c:v>0.64526609161063997</c:v>
              </c:pt>
              <c:pt idx="4">
                <c:v>0.64204988272046604</c:v>
              </c:pt>
              <c:pt idx="5">
                <c:v>0.64566542418609096</c:v>
              </c:pt>
              <c:pt idx="6">
                <c:v>0.64197046064251995</c:v>
              </c:pt>
              <c:pt idx="7">
                <c:v>0.64488157966756499</c:v>
              </c:pt>
              <c:pt idx="8">
                <c:v>0.64208972389721897</c:v>
              </c:pt>
              <c:pt idx="9">
                <c:v>0.64087392710903501</c:v>
              </c:pt>
              <c:pt idx="10">
                <c:v>0.64646705751793299</c:v>
              </c:pt>
              <c:pt idx="11">
                <c:v>0.64542855654783404</c:v>
              </c:pt>
              <c:pt idx="12">
                <c:v>0.64561218267418696</c:v>
              </c:pt>
              <c:pt idx="13">
                <c:v>0.64267487654844702</c:v>
              </c:pt>
              <c:pt idx="14">
                <c:v>0.63669795011096997</c:v>
              </c:pt>
              <c:pt idx="15">
                <c:v>0.63288758273493395</c:v>
              </c:pt>
              <c:pt idx="16">
                <c:v>0.625597366901261</c:v>
              </c:pt>
              <c:pt idx="17">
                <c:v>0.62461836985689101</c:v>
              </c:pt>
              <c:pt idx="18">
                <c:v>0.62426242007047394</c:v>
              </c:pt>
              <c:pt idx="19">
                <c:v>0.62655389806684503</c:v>
              </c:pt>
              <c:pt idx="20">
                <c:v>0.62844283331269701</c:v>
              </c:pt>
              <c:pt idx="21">
                <c:v>0.62684271605439301</c:v>
              </c:pt>
              <c:pt idx="22">
                <c:v>0.62479167336000896</c:v>
              </c:pt>
              <c:pt idx="23">
                <c:v>0.62563656847096905</c:v>
              </c:pt>
              <c:pt idx="24">
                <c:v>0.62283670325127705</c:v>
              </c:pt>
              <c:pt idx="25">
                <c:v>0.62774216148920403</c:v>
              </c:pt>
              <c:pt idx="26">
                <c:v>0.62882235840887302</c:v>
              </c:pt>
              <c:pt idx="27">
                <c:v>0.63320761446273399</c:v>
              </c:pt>
              <c:pt idx="28">
                <c:v>0.63347362294866105</c:v>
              </c:pt>
              <c:pt idx="29">
                <c:v>0.63517656187788296</c:v>
              </c:pt>
              <c:pt idx="30">
                <c:v>0.641634715701763</c:v>
              </c:pt>
              <c:pt idx="31">
                <c:v>0.64410366803487695</c:v>
              </c:pt>
              <c:pt idx="32">
                <c:v>0.641348663844307</c:v>
              </c:pt>
              <c:pt idx="33">
                <c:v>0.64042373991172397</c:v>
              </c:pt>
              <c:pt idx="34">
                <c:v>0.65001724095687996</c:v>
              </c:pt>
              <c:pt idx="35">
                <c:v>0.65988367447102303</c:v>
              </c:pt>
              <c:pt idx="36">
                <c:v>0.66707133611882996</c:v>
              </c:pt>
              <c:pt idx="37">
                <c:v>0.67352126526343903</c:v>
              </c:pt>
              <c:pt idx="38">
                <c:v>0.680186959824713</c:v>
              </c:pt>
              <c:pt idx="39">
                <c:v>0.667469679148878</c:v>
              </c:pt>
              <c:pt idx="40">
                <c:v>0.67111228703320402</c:v>
              </c:pt>
              <c:pt idx="41">
                <c:v>0.68245023219231304</c:v>
              </c:pt>
              <c:pt idx="42">
                <c:v>0.68509529837750605</c:v>
              </c:pt>
              <c:pt idx="43">
                <c:v>0.68748424158987698</c:v>
              </c:pt>
              <c:pt idx="44">
                <c:v>0.68776064657698799</c:v>
              </c:pt>
              <c:pt idx="45">
                <c:v>0.68255536388949101</c:v>
              </c:pt>
              <c:pt idx="46">
                <c:v>0.678533645744826</c:v>
              </c:pt>
              <c:pt idx="47">
                <c:v>0.67478765948042296</c:v>
              </c:pt>
              <c:pt idx="48">
                <c:v>0.67708263477438002</c:v>
              </c:pt>
              <c:pt idx="49">
                <c:v>0.68403054886216796</c:v>
              </c:pt>
              <c:pt idx="50">
                <c:v>0.67173814038684598</c:v>
              </c:pt>
              <c:pt idx="51">
                <c:v>0.678011908921347</c:v>
              </c:pt>
              <c:pt idx="52">
                <c:v>0.68341022028782195</c:v>
              </c:pt>
              <c:pt idx="53">
                <c:v>0.68204644180003904</c:v>
              </c:pt>
              <c:pt idx="54">
                <c:v>0.68099512686671704</c:v>
              </c:pt>
              <c:pt idx="55">
                <c:v>0.68124728906791299</c:v>
              </c:pt>
              <c:pt idx="56">
                <c:v>0.68124728906791299</c:v>
              </c:pt>
              <c:pt idx="57">
                <c:v>0.68124728906791299</c:v>
              </c:pt>
              <c:pt idx="58">
                <c:v>0.68124728906791299</c:v>
              </c:pt>
              <c:pt idx="59">
                <c:v>0.68124728906791299</c:v>
              </c:pt>
              <c:pt idx="60">
                <c:v>0.68124728906791299</c:v>
              </c:pt>
              <c:pt idx="61">
                <c:v>0.68124728906791299</c:v>
              </c:pt>
              <c:pt idx="62">
                <c:v>0.68124728906791299</c:v>
              </c:pt>
              <c:pt idx="63">
                <c:v>0.68124728906791299</c:v>
              </c:pt>
              <c:pt idx="64">
                <c:v>0.68124728906791299</c:v>
              </c:pt>
              <c:pt idx="65">
                <c:v>0.68124728906791299</c:v>
              </c:pt>
              <c:pt idx="66">
                <c:v>0.68124728906791299</c:v>
              </c:pt>
              <c:pt idx="67">
                <c:v>0.68124728906791299</c:v>
              </c:pt>
              <c:pt idx="68">
                <c:v>0.68124728906791299</c:v>
              </c:pt>
              <c:pt idx="69">
                <c:v>0.68124728906791299</c:v>
              </c:pt>
              <c:pt idx="70">
                <c:v>0.68124728906791299</c:v>
              </c:pt>
              <c:pt idx="71">
                <c:v>0.68124728906791299</c:v>
              </c:pt>
              <c:pt idx="72">
                <c:v>0.68124728906791299</c:v>
              </c:pt>
              <c:pt idx="73">
                <c:v>0.68124728906791299</c:v>
              </c:pt>
              <c:pt idx="74">
                <c:v>0.68124728906791299</c:v>
              </c:pt>
              <c:pt idx="75">
                <c:v>0.68124728906791299</c:v>
              </c:pt>
              <c:pt idx="76">
                <c:v>0.68124728906791299</c:v>
              </c:pt>
              <c:pt idx="77">
                <c:v>0.68124728906791299</c:v>
              </c:pt>
              <c:pt idx="78">
                <c:v>0.68124728906791299</c:v>
              </c:pt>
              <c:pt idx="79">
                <c:v>0.68124728906791299</c:v>
              </c:pt>
              <c:pt idx="80">
                <c:v>0.68124728906791299</c:v>
              </c:pt>
              <c:pt idx="81">
                <c:v>0.68124728906791299</c:v>
              </c:pt>
              <c:pt idx="82">
                <c:v>0.68124728906791299</c:v>
              </c:pt>
              <c:pt idx="83">
                <c:v>0.68124728906791299</c:v>
              </c:pt>
              <c:pt idx="84">
                <c:v>0.68124728906791299</c:v>
              </c:pt>
              <c:pt idx="85">
                <c:v>0.68124728906791299</c:v>
              </c:pt>
              <c:pt idx="86">
                <c:v>0.68124728906791299</c:v>
              </c:pt>
              <c:pt idx="87">
                <c:v>0.68124728906791299</c:v>
              </c:pt>
              <c:pt idx="88">
                <c:v>0.68124728906791299</c:v>
              </c:pt>
              <c:pt idx="89">
                <c:v>0.68124728906791299</c:v>
              </c:pt>
              <c:pt idx="90">
                <c:v>0.68124728906791299</c:v>
              </c:pt>
              <c:pt idx="91">
                <c:v>0.68124728906791299</c:v>
              </c:pt>
              <c:pt idx="92">
                <c:v>0.68124728906791299</c:v>
              </c:pt>
              <c:pt idx="93">
                <c:v>0.68124728906791299</c:v>
              </c:pt>
              <c:pt idx="94">
                <c:v>0.68124728906791299</c:v>
              </c:pt>
              <c:pt idx="95">
                <c:v>0.68124728906791299</c:v>
              </c:pt>
              <c:pt idx="96">
                <c:v>0.68124728906791299</c:v>
              </c:pt>
              <c:pt idx="97">
                <c:v>0.68124728906791299</c:v>
              </c:pt>
              <c:pt idx="98">
                <c:v>0.68124728906791299</c:v>
              </c:pt>
              <c:pt idx="99">
                <c:v>0.68124728906791299</c:v>
              </c:pt>
              <c:pt idx="100">
                <c:v>0.68124728906791299</c:v>
              </c:pt>
              <c:pt idx="101">
                <c:v>0.68124728906791299</c:v>
              </c:pt>
              <c:pt idx="102">
                <c:v>0.68124728906791299</c:v>
              </c:pt>
              <c:pt idx="103">
                <c:v>0.68124728906791299</c:v>
              </c:pt>
              <c:pt idx="104">
                <c:v>0.68124728906791299</c:v>
              </c:pt>
              <c:pt idx="105">
                <c:v>0.68124728906791299</c:v>
              </c:pt>
              <c:pt idx="106">
                <c:v>0.68124728906791299</c:v>
              </c:pt>
              <c:pt idx="107">
                <c:v>0.68124728906791299</c:v>
              </c:pt>
              <c:pt idx="108">
                <c:v>0.68124728906791299</c:v>
              </c:pt>
              <c:pt idx="109">
                <c:v>0.68124728906791299</c:v>
              </c:pt>
              <c:pt idx="110">
                <c:v>0.68124728906791299</c:v>
              </c:pt>
              <c:pt idx="111">
                <c:v>0.68124728906791299</c:v>
              </c:pt>
              <c:pt idx="112">
                <c:v>0.68124728906791299</c:v>
              </c:pt>
              <c:pt idx="113">
                <c:v>0.68124728906791299</c:v>
              </c:pt>
              <c:pt idx="114">
                <c:v>0.68124728906791299</c:v>
              </c:pt>
              <c:pt idx="115">
                <c:v>0.68124728906791299</c:v>
              </c:pt>
              <c:pt idx="116">
                <c:v>0.68124728906791299</c:v>
              </c:pt>
              <c:pt idx="117">
                <c:v>0.68124728906791299</c:v>
              </c:pt>
              <c:pt idx="118">
                <c:v>0.68124728906791299</c:v>
              </c:pt>
              <c:pt idx="119">
                <c:v>0.68124728906791299</c:v>
              </c:pt>
              <c:pt idx="120">
                <c:v>0.68124728906791299</c:v>
              </c:pt>
              <c:pt idx="121">
                <c:v>0.68124728906791299</c:v>
              </c:pt>
              <c:pt idx="122">
                <c:v>0.68124728906791299</c:v>
              </c:pt>
              <c:pt idx="123">
                <c:v>0.68124728906791299</c:v>
              </c:pt>
              <c:pt idx="124">
                <c:v>0.68124728906791299</c:v>
              </c:pt>
              <c:pt idx="125">
                <c:v>0.68124728906791299</c:v>
              </c:pt>
              <c:pt idx="126">
                <c:v>0.68124728906791299</c:v>
              </c:pt>
              <c:pt idx="127">
                <c:v>0.68124728906791299</c:v>
              </c:pt>
              <c:pt idx="128">
                <c:v>0.68124728906791299</c:v>
              </c:pt>
              <c:pt idx="129">
                <c:v>0.68124728906791299</c:v>
              </c:pt>
              <c:pt idx="130">
                <c:v>0.68124728906791299</c:v>
              </c:pt>
            </c:numLit>
          </c:val>
          <c:smooth val="1"/>
          <c:extLst>
            <c:ext xmlns:c16="http://schemas.microsoft.com/office/drawing/2014/chart" uri="{C3380CC4-5D6E-409C-BE32-E72D297353CC}">
              <c16:uniqueId val="{00000003-D62B-4B1B-9428-C5B7D43AB048}"/>
            </c:ext>
          </c:extLst>
        </c:ser>
        <c:ser>
          <c:idx val="4"/>
          <c:order val="4"/>
          <c:tx>
            <c:v>Energy</c:v>
          </c:tx>
          <c:spPr>
            <a:ln w="50800">
              <a:solidFill>
                <a:srgbClr val="C0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0.51437621920967502</c:v>
              </c:pt>
              <c:pt idx="1">
                <c:v>0.50855499681359695</c:v>
              </c:pt>
              <c:pt idx="2">
                <c:v>0.50627186369815103</c:v>
              </c:pt>
              <c:pt idx="3">
                <c:v>0.49537315761431999</c:v>
              </c:pt>
              <c:pt idx="4">
                <c:v>0.48927305004237898</c:v>
              </c:pt>
              <c:pt idx="5">
                <c:v>0.48740075057680399</c:v>
              </c:pt>
              <c:pt idx="6">
                <c:v>0.47012670954439101</c:v>
              </c:pt>
              <c:pt idx="7">
                <c:v>0.469751361490861</c:v>
              </c:pt>
              <c:pt idx="8">
                <c:v>0.48505707826230898</c:v>
              </c:pt>
              <c:pt idx="9">
                <c:v>0.48351332257874302</c:v>
              </c:pt>
              <c:pt idx="10">
                <c:v>0.46773652940417598</c:v>
              </c:pt>
              <c:pt idx="11">
                <c:v>0.46546863572651398</c:v>
              </c:pt>
              <c:pt idx="12">
                <c:v>0.470220005966833</c:v>
              </c:pt>
              <c:pt idx="13">
                <c:v>0.47949363633288</c:v>
              </c:pt>
              <c:pt idx="14">
                <c:v>0.47071642812922698</c:v>
              </c:pt>
              <c:pt idx="15">
                <c:v>0.461016061523501</c:v>
              </c:pt>
              <c:pt idx="16">
                <c:v>0.46187036359320599</c:v>
              </c:pt>
              <c:pt idx="17">
                <c:v>0.46695431960573303</c:v>
              </c:pt>
              <c:pt idx="18">
                <c:v>0.47941830432480498</c:v>
              </c:pt>
              <c:pt idx="19">
                <c:v>0.48206204916756201</c:v>
              </c:pt>
              <c:pt idx="20">
                <c:v>0.48243774053247002</c:v>
              </c:pt>
              <c:pt idx="21">
                <c:v>0.48197874374475502</c:v>
              </c:pt>
              <c:pt idx="22">
                <c:v>0.47831611414757802</c:v>
              </c:pt>
              <c:pt idx="23">
                <c:v>0.47867790517491599</c:v>
              </c:pt>
              <c:pt idx="24">
                <c:v>0.48081208159415401</c:v>
              </c:pt>
              <c:pt idx="25">
                <c:v>0.49359593530457202</c:v>
              </c:pt>
              <c:pt idx="26">
                <c:v>0.49858197513894897</c:v>
              </c:pt>
              <c:pt idx="27">
                <c:v>0.49800066281428301</c:v>
              </c:pt>
              <c:pt idx="28">
                <c:v>0.49277776299805098</c:v>
              </c:pt>
              <c:pt idx="29">
                <c:v>0.50496069833492296</c:v>
              </c:pt>
              <c:pt idx="30">
                <c:v>0.53306922494203601</c:v>
              </c:pt>
              <c:pt idx="31">
                <c:v>0.529041717421317</c:v>
              </c:pt>
              <c:pt idx="32">
                <c:v>0.52102452276309696</c:v>
              </c:pt>
              <c:pt idx="33">
                <c:v>0.53061267370440601</c:v>
              </c:pt>
              <c:pt idx="34">
                <c:v>0.52884275741670805</c:v>
              </c:pt>
              <c:pt idx="35">
                <c:v>0.54346305155525099</c:v>
              </c:pt>
              <c:pt idx="36">
                <c:v>0.54696199007805102</c:v>
              </c:pt>
              <c:pt idx="37">
                <c:v>0.56173322253524105</c:v>
              </c:pt>
              <c:pt idx="38">
                <c:v>0.57512487694355596</c:v>
              </c:pt>
              <c:pt idx="39">
                <c:v>0.55782329265902997</c:v>
              </c:pt>
              <c:pt idx="40">
                <c:v>0.56142202288305698</c:v>
              </c:pt>
              <c:pt idx="41">
                <c:v>0.57295484973164201</c:v>
              </c:pt>
              <c:pt idx="42">
                <c:v>0.56837399271725697</c:v>
              </c:pt>
              <c:pt idx="43">
                <c:v>0.56814121865915801</c:v>
              </c:pt>
              <c:pt idx="44">
                <c:v>0.58167211326313295</c:v>
              </c:pt>
              <c:pt idx="45">
                <c:v>0.58420999581125399</c:v>
              </c:pt>
              <c:pt idx="46">
                <c:v>0.57669969366623297</c:v>
              </c:pt>
              <c:pt idx="47">
                <c:v>0.57382343727311003</c:v>
              </c:pt>
              <c:pt idx="48">
                <c:v>0.58025678816354698</c:v>
              </c:pt>
              <c:pt idx="49">
                <c:v>0.58048361935037196</c:v>
              </c:pt>
              <c:pt idx="50">
                <c:v>0.57848673020612895</c:v>
              </c:pt>
              <c:pt idx="51">
                <c:v>0.58530405537315</c:v>
              </c:pt>
              <c:pt idx="52">
                <c:v>0.59130957474906098</c:v>
              </c:pt>
              <c:pt idx="53">
                <c:v>0.59655064984825101</c:v>
              </c:pt>
              <c:pt idx="54">
                <c:v>0.59679626505420802</c:v>
              </c:pt>
              <c:pt idx="55">
                <c:v>0.59817367518015296</c:v>
              </c:pt>
              <c:pt idx="56">
                <c:v>0.59817367518015296</c:v>
              </c:pt>
              <c:pt idx="57">
                <c:v>0.59817367518015296</c:v>
              </c:pt>
              <c:pt idx="58">
                <c:v>0.59817367518015296</c:v>
              </c:pt>
              <c:pt idx="59">
                <c:v>0.59817367518015296</c:v>
              </c:pt>
              <c:pt idx="60">
                <c:v>0.59817367518015296</c:v>
              </c:pt>
              <c:pt idx="61">
                <c:v>0.59817367518015296</c:v>
              </c:pt>
              <c:pt idx="62">
                <c:v>0.59817367518015296</c:v>
              </c:pt>
              <c:pt idx="63">
                <c:v>0.59817367518015296</c:v>
              </c:pt>
              <c:pt idx="64">
                <c:v>0.59817367518015296</c:v>
              </c:pt>
              <c:pt idx="65">
                <c:v>0.59817367518015296</c:v>
              </c:pt>
              <c:pt idx="66">
                <c:v>0.59817367518015296</c:v>
              </c:pt>
              <c:pt idx="67">
                <c:v>0.59817367518015296</c:v>
              </c:pt>
              <c:pt idx="68">
                <c:v>0.59817367518015296</c:v>
              </c:pt>
              <c:pt idx="69">
                <c:v>0.59817367518015296</c:v>
              </c:pt>
              <c:pt idx="70">
                <c:v>0.59817367518015296</c:v>
              </c:pt>
              <c:pt idx="71">
                <c:v>0.59817367518015296</c:v>
              </c:pt>
              <c:pt idx="72">
                <c:v>0.59817367518015296</c:v>
              </c:pt>
              <c:pt idx="73">
                <c:v>0.59817367518015296</c:v>
              </c:pt>
              <c:pt idx="74">
                <c:v>0.59817367518015296</c:v>
              </c:pt>
              <c:pt idx="75">
                <c:v>0.59817367518015296</c:v>
              </c:pt>
              <c:pt idx="76">
                <c:v>0.59817367518015296</c:v>
              </c:pt>
              <c:pt idx="77">
                <c:v>0.59817367518015296</c:v>
              </c:pt>
              <c:pt idx="78">
                <c:v>0.59817367518015296</c:v>
              </c:pt>
              <c:pt idx="79">
                <c:v>0.59817367518015296</c:v>
              </c:pt>
              <c:pt idx="80">
                <c:v>0.59817367518015296</c:v>
              </c:pt>
              <c:pt idx="81">
                <c:v>0.59817367518015296</c:v>
              </c:pt>
              <c:pt idx="82">
                <c:v>0.59817367518015296</c:v>
              </c:pt>
              <c:pt idx="83">
                <c:v>0.59817367518015296</c:v>
              </c:pt>
              <c:pt idx="84">
                <c:v>0.59817367518015296</c:v>
              </c:pt>
              <c:pt idx="85">
                <c:v>0.59817367518015296</c:v>
              </c:pt>
              <c:pt idx="86">
                <c:v>0.59817367518015296</c:v>
              </c:pt>
              <c:pt idx="87">
                <c:v>0.59817367518015296</c:v>
              </c:pt>
              <c:pt idx="88">
                <c:v>0.59817367518015296</c:v>
              </c:pt>
              <c:pt idx="89">
                <c:v>0.59817367518015296</c:v>
              </c:pt>
              <c:pt idx="90">
                <c:v>0.59817367518015296</c:v>
              </c:pt>
              <c:pt idx="91">
                <c:v>0.59817367518015296</c:v>
              </c:pt>
              <c:pt idx="92">
                <c:v>0.59817367518015296</c:v>
              </c:pt>
              <c:pt idx="93">
                <c:v>0.59817367518015296</c:v>
              </c:pt>
              <c:pt idx="94">
                <c:v>0.59817367518015296</c:v>
              </c:pt>
              <c:pt idx="95">
                <c:v>0.59817367518015296</c:v>
              </c:pt>
              <c:pt idx="96">
                <c:v>0.59817367518015296</c:v>
              </c:pt>
              <c:pt idx="97">
                <c:v>0.59817367518015296</c:v>
              </c:pt>
              <c:pt idx="98">
                <c:v>0.59817367518015296</c:v>
              </c:pt>
              <c:pt idx="99">
                <c:v>0.59817367518015296</c:v>
              </c:pt>
              <c:pt idx="100">
                <c:v>0.59817367518015296</c:v>
              </c:pt>
              <c:pt idx="101">
                <c:v>0.59817367518015296</c:v>
              </c:pt>
              <c:pt idx="102">
                <c:v>0.59817367518015296</c:v>
              </c:pt>
              <c:pt idx="103">
                <c:v>0.59817367518015296</c:v>
              </c:pt>
              <c:pt idx="104">
                <c:v>0.59817367518015296</c:v>
              </c:pt>
              <c:pt idx="105">
                <c:v>0.59817367518015296</c:v>
              </c:pt>
              <c:pt idx="106">
                <c:v>0.59817367518015296</c:v>
              </c:pt>
              <c:pt idx="107">
                <c:v>0.59817367518015296</c:v>
              </c:pt>
              <c:pt idx="108">
                <c:v>0.59817367518015296</c:v>
              </c:pt>
              <c:pt idx="109">
                <c:v>0.59817367518015296</c:v>
              </c:pt>
              <c:pt idx="110">
                <c:v>0.59817367518015296</c:v>
              </c:pt>
              <c:pt idx="111">
                <c:v>0.59817367518015296</c:v>
              </c:pt>
              <c:pt idx="112">
                <c:v>0.59817367518015296</c:v>
              </c:pt>
              <c:pt idx="113">
                <c:v>0.59817367518015296</c:v>
              </c:pt>
              <c:pt idx="114">
                <c:v>0.59817367518015296</c:v>
              </c:pt>
              <c:pt idx="115">
                <c:v>0.59817367518015296</c:v>
              </c:pt>
              <c:pt idx="116">
                <c:v>0.59817367518015296</c:v>
              </c:pt>
              <c:pt idx="117">
                <c:v>0.59817367518015296</c:v>
              </c:pt>
              <c:pt idx="118">
                <c:v>0.59817367518015296</c:v>
              </c:pt>
              <c:pt idx="119">
                <c:v>0.59817367518015296</c:v>
              </c:pt>
              <c:pt idx="120">
                <c:v>0.59817367518015296</c:v>
              </c:pt>
              <c:pt idx="121">
                <c:v>0.59817367518015296</c:v>
              </c:pt>
              <c:pt idx="122">
                <c:v>0.59817367518015296</c:v>
              </c:pt>
              <c:pt idx="123">
                <c:v>0.59817367518015296</c:v>
              </c:pt>
              <c:pt idx="124">
                <c:v>0.59817367518015296</c:v>
              </c:pt>
              <c:pt idx="125">
                <c:v>0.59817367518015296</c:v>
              </c:pt>
              <c:pt idx="126">
                <c:v>0.59817367518015296</c:v>
              </c:pt>
              <c:pt idx="127">
                <c:v>0.59817367518015296</c:v>
              </c:pt>
              <c:pt idx="128">
                <c:v>0.59817367518015296</c:v>
              </c:pt>
              <c:pt idx="129">
                <c:v>0.59817367518015296</c:v>
              </c:pt>
              <c:pt idx="130">
                <c:v>0.59817367518015296</c:v>
              </c:pt>
            </c:numLit>
          </c:val>
          <c:smooth val="1"/>
          <c:extLst xmlns:c15="http://schemas.microsoft.com/office/drawing/2012/chart">
            <c:ext xmlns:c16="http://schemas.microsoft.com/office/drawing/2014/chart" uri="{C3380CC4-5D6E-409C-BE32-E72D297353CC}">
              <c16:uniqueId val="{00000004-D62B-4B1B-9428-C5B7D43AB048}"/>
            </c:ext>
          </c:extLst>
        </c:ser>
        <c:ser>
          <c:idx val="5"/>
          <c:order val="5"/>
          <c:tx>
            <c:v>Education / Health</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0.28560929266255702</c:v>
              </c:pt>
              <c:pt idx="1">
                <c:v>0.28251878601031999</c:v>
              </c:pt>
              <c:pt idx="2">
                <c:v>0.29066535561176998</c:v>
              </c:pt>
              <c:pt idx="3">
                <c:v>0.281709437223712</c:v>
              </c:pt>
              <c:pt idx="4">
                <c:v>0.28322552349984997</c:v>
              </c:pt>
              <c:pt idx="5">
                <c:v>0.291177612890476</c:v>
              </c:pt>
              <c:pt idx="6">
                <c:v>0.28409604834813501</c:v>
              </c:pt>
              <c:pt idx="7">
                <c:v>0.28632219566492401</c:v>
              </c:pt>
              <c:pt idx="8">
                <c:v>0.28607814580066998</c:v>
              </c:pt>
              <c:pt idx="9">
                <c:v>0.284755397953387</c:v>
              </c:pt>
              <c:pt idx="10">
                <c:v>0.28662027159600101</c:v>
              </c:pt>
              <c:pt idx="11">
                <c:v>0.287367645396779</c:v>
              </c:pt>
              <c:pt idx="12">
                <c:v>0.29460331669421003</c:v>
              </c:pt>
              <c:pt idx="13">
                <c:v>0.30274596409821802</c:v>
              </c:pt>
              <c:pt idx="14">
                <c:v>0.29834924564683801</c:v>
              </c:pt>
              <c:pt idx="15">
                <c:v>0.30287960986516899</c:v>
              </c:pt>
              <c:pt idx="16">
                <c:v>0.29807857929576498</c:v>
              </c:pt>
              <c:pt idx="17">
                <c:v>0.29391391582456</c:v>
              </c:pt>
              <c:pt idx="18">
                <c:v>0.29635847981871899</c:v>
              </c:pt>
              <c:pt idx="19">
                <c:v>0.29527748838243401</c:v>
              </c:pt>
              <c:pt idx="20">
                <c:v>0.29186548952599201</c:v>
              </c:pt>
              <c:pt idx="21">
                <c:v>0.29149205720021698</c:v>
              </c:pt>
              <c:pt idx="22">
                <c:v>0.29179414853005903</c:v>
              </c:pt>
              <c:pt idx="23">
                <c:v>0.29364260734313002</c:v>
              </c:pt>
              <c:pt idx="24">
                <c:v>0.29422587686954998</c:v>
              </c:pt>
              <c:pt idx="25">
                <c:v>0.297268719722935</c:v>
              </c:pt>
              <c:pt idx="26">
                <c:v>0.29654711178295501</c:v>
              </c:pt>
              <c:pt idx="27">
                <c:v>0.29724835588131898</c:v>
              </c:pt>
              <c:pt idx="28">
                <c:v>0.30040866028351998</c:v>
              </c:pt>
              <c:pt idx="29">
                <c:v>0.30405273871336802</c:v>
              </c:pt>
              <c:pt idx="30">
                <c:v>0.31039720196368298</c:v>
              </c:pt>
              <c:pt idx="31">
                <c:v>0.31546512833304702</c:v>
              </c:pt>
              <c:pt idx="32">
                <c:v>0.31777949773504499</c:v>
              </c:pt>
              <c:pt idx="33">
                <c:v>0.31505343877524999</c:v>
              </c:pt>
              <c:pt idx="34">
                <c:v>0.31577971704522001</c:v>
              </c:pt>
              <c:pt idx="35">
                <c:v>0.32079187662520198</c:v>
              </c:pt>
              <c:pt idx="36">
                <c:v>0.32236527629410799</c:v>
              </c:pt>
              <c:pt idx="37">
                <c:v>0.32296743955228902</c:v>
              </c:pt>
              <c:pt idx="38">
                <c:v>0.32155403234223001</c:v>
              </c:pt>
              <c:pt idx="39">
                <c:v>0.31893582296006501</c:v>
              </c:pt>
              <c:pt idx="40">
                <c:v>0.320882299992438</c:v>
              </c:pt>
              <c:pt idx="41">
                <c:v>0.32356062465484597</c:v>
              </c:pt>
              <c:pt idx="42">
                <c:v>0.32377140471774302</c:v>
              </c:pt>
              <c:pt idx="43">
                <c:v>0.32128769241941402</c:v>
              </c:pt>
              <c:pt idx="44">
                <c:v>0.32154638380930101</c:v>
              </c:pt>
              <c:pt idx="45">
                <c:v>0.32225384515152</c:v>
              </c:pt>
              <c:pt idx="46">
                <c:v>0.31977050616162001</c:v>
              </c:pt>
              <c:pt idx="47">
                <c:v>0.31947052011267502</c:v>
              </c:pt>
              <c:pt idx="48">
                <c:v>0.32084456799082001</c:v>
              </c:pt>
              <c:pt idx="49">
                <c:v>0.32282886833160301</c:v>
              </c:pt>
              <c:pt idx="50">
                <c:v>0.31902083113917101</c:v>
              </c:pt>
              <c:pt idx="51">
                <c:v>0.33190140517553002</c:v>
              </c:pt>
              <c:pt idx="52">
                <c:v>0.33516485738469798</c:v>
              </c:pt>
              <c:pt idx="53">
                <c:v>0.335437723586615</c:v>
              </c:pt>
              <c:pt idx="54">
                <c:v>0.33547912911401101</c:v>
              </c:pt>
              <c:pt idx="55">
                <c:v>0.33525398216643298</c:v>
              </c:pt>
              <c:pt idx="56">
                <c:v>0.33525398216643298</c:v>
              </c:pt>
              <c:pt idx="57">
                <c:v>0.33525398216643298</c:v>
              </c:pt>
              <c:pt idx="58">
                <c:v>0.33525398216643298</c:v>
              </c:pt>
              <c:pt idx="59">
                <c:v>0.33525398216643298</c:v>
              </c:pt>
              <c:pt idx="60">
                <c:v>0.33525398216643298</c:v>
              </c:pt>
              <c:pt idx="61">
                <c:v>0.33525398216643298</c:v>
              </c:pt>
              <c:pt idx="62">
                <c:v>0.33525398216643298</c:v>
              </c:pt>
              <c:pt idx="63">
                <c:v>0.33525398216643298</c:v>
              </c:pt>
              <c:pt idx="64">
                <c:v>0.33525398216643298</c:v>
              </c:pt>
              <c:pt idx="65">
                <c:v>0.33525398216643298</c:v>
              </c:pt>
              <c:pt idx="66">
                <c:v>0.33525398216643298</c:v>
              </c:pt>
              <c:pt idx="67">
                <c:v>0.33525398216643298</c:v>
              </c:pt>
              <c:pt idx="68">
                <c:v>0.33525398216643298</c:v>
              </c:pt>
              <c:pt idx="69">
                <c:v>0.33525398216643298</c:v>
              </c:pt>
              <c:pt idx="70">
                <c:v>0.33525398216643298</c:v>
              </c:pt>
              <c:pt idx="71">
                <c:v>0.33525398216643298</c:v>
              </c:pt>
              <c:pt idx="72">
                <c:v>0.33525398216643298</c:v>
              </c:pt>
              <c:pt idx="73">
                <c:v>0.33525398216643298</c:v>
              </c:pt>
              <c:pt idx="74">
                <c:v>0.33525398216643298</c:v>
              </c:pt>
              <c:pt idx="75">
                <c:v>0.33525398216643298</c:v>
              </c:pt>
              <c:pt idx="76">
                <c:v>0.33525398216643298</c:v>
              </c:pt>
              <c:pt idx="77">
                <c:v>0.33525398216643298</c:v>
              </c:pt>
              <c:pt idx="78">
                <c:v>0.33525398216643298</c:v>
              </c:pt>
              <c:pt idx="79">
                <c:v>0.33525398216643298</c:v>
              </c:pt>
              <c:pt idx="80">
                <c:v>0.33525398216643298</c:v>
              </c:pt>
              <c:pt idx="81">
                <c:v>0.33525398216643298</c:v>
              </c:pt>
              <c:pt idx="82">
                <c:v>0.33525398216643298</c:v>
              </c:pt>
              <c:pt idx="83">
                <c:v>0.33525398216643298</c:v>
              </c:pt>
              <c:pt idx="84">
                <c:v>0.33525398216643298</c:v>
              </c:pt>
              <c:pt idx="85">
                <c:v>0.33525398216643298</c:v>
              </c:pt>
              <c:pt idx="86">
                <c:v>0.33525398216643298</c:v>
              </c:pt>
              <c:pt idx="87">
                <c:v>0.33525398216643298</c:v>
              </c:pt>
              <c:pt idx="88">
                <c:v>0.33525398216643298</c:v>
              </c:pt>
              <c:pt idx="89">
                <c:v>0.33525398216643298</c:v>
              </c:pt>
              <c:pt idx="90">
                <c:v>0.33525398216643298</c:v>
              </c:pt>
              <c:pt idx="91">
                <c:v>0.33525398216643298</c:v>
              </c:pt>
              <c:pt idx="92">
                <c:v>0.33525398216643298</c:v>
              </c:pt>
              <c:pt idx="93">
                <c:v>0.33525398216643298</c:v>
              </c:pt>
              <c:pt idx="94">
                <c:v>0.33525398216643298</c:v>
              </c:pt>
              <c:pt idx="95">
                <c:v>0.33525398216643298</c:v>
              </c:pt>
              <c:pt idx="96">
                <c:v>0.33525398216643298</c:v>
              </c:pt>
              <c:pt idx="97">
                <c:v>0.33525398216643298</c:v>
              </c:pt>
              <c:pt idx="98">
                <c:v>0.33525398216643298</c:v>
              </c:pt>
              <c:pt idx="99">
                <c:v>0.33525398216643298</c:v>
              </c:pt>
              <c:pt idx="100">
                <c:v>0.33525398216643298</c:v>
              </c:pt>
              <c:pt idx="101">
                <c:v>0.33525398216643298</c:v>
              </c:pt>
              <c:pt idx="102">
                <c:v>0.33525398216643298</c:v>
              </c:pt>
              <c:pt idx="103">
                <c:v>0.33525398216643298</c:v>
              </c:pt>
              <c:pt idx="104">
                <c:v>0.33525398216643298</c:v>
              </c:pt>
              <c:pt idx="105">
                <c:v>0.33525398216643298</c:v>
              </c:pt>
              <c:pt idx="106">
                <c:v>0.33525398216643298</c:v>
              </c:pt>
              <c:pt idx="107">
                <c:v>0.33525398216643298</c:v>
              </c:pt>
              <c:pt idx="108">
                <c:v>0.33525398216643298</c:v>
              </c:pt>
              <c:pt idx="109">
                <c:v>0.33525398216643298</c:v>
              </c:pt>
              <c:pt idx="110">
                <c:v>0.33525398216643298</c:v>
              </c:pt>
              <c:pt idx="111">
                <c:v>0.33525398216643298</c:v>
              </c:pt>
              <c:pt idx="112">
                <c:v>0.33525398216643298</c:v>
              </c:pt>
              <c:pt idx="113">
                <c:v>0.33525398216643298</c:v>
              </c:pt>
              <c:pt idx="114">
                <c:v>0.33525398216643298</c:v>
              </c:pt>
              <c:pt idx="115">
                <c:v>0.33525398216643298</c:v>
              </c:pt>
              <c:pt idx="116">
                <c:v>0.33525398216643298</c:v>
              </c:pt>
              <c:pt idx="117">
                <c:v>0.33525398216643298</c:v>
              </c:pt>
              <c:pt idx="118">
                <c:v>0.33525398216643298</c:v>
              </c:pt>
              <c:pt idx="119">
                <c:v>0.33525398216643298</c:v>
              </c:pt>
              <c:pt idx="120">
                <c:v>0.33525398216643298</c:v>
              </c:pt>
              <c:pt idx="121">
                <c:v>0.33525398216643298</c:v>
              </c:pt>
              <c:pt idx="122">
                <c:v>0.33525398216643298</c:v>
              </c:pt>
              <c:pt idx="123">
                <c:v>0.33525398216643298</c:v>
              </c:pt>
              <c:pt idx="124">
                <c:v>0.33525398216643298</c:v>
              </c:pt>
              <c:pt idx="125">
                <c:v>0.33525398216643298</c:v>
              </c:pt>
              <c:pt idx="126">
                <c:v>0.33525398216643298</c:v>
              </c:pt>
              <c:pt idx="127">
                <c:v>0.33525398216643298</c:v>
              </c:pt>
              <c:pt idx="128">
                <c:v>0.33525398216643298</c:v>
              </c:pt>
              <c:pt idx="129">
                <c:v>0.33525398216643298</c:v>
              </c:pt>
              <c:pt idx="130">
                <c:v>0.33525398216643298</c:v>
              </c:pt>
            </c:numLit>
          </c:val>
          <c:smooth val="1"/>
          <c:extLst>
            <c:ext xmlns:c16="http://schemas.microsoft.com/office/drawing/2014/chart" uri="{C3380CC4-5D6E-409C-BE32-E72D297353CC}">
              <c16:uniqueId val="{00000005-D62B-4B1B-9428-C5B7D43AB048}"/>
            </c:ext>
          </c:extLst>
        </c:ser>
        <c:ser>
          <c:idx val="6"/>
          <c:order val="6"/>
          <c:tx>
            <c:v>Leisure / Culture</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0.36649012730682701</c:v>
              </c:pt>
              <c:pt idx="1">
                <c:v>0.36197587943243997</c:v>
              </c:pt>
              <c:pt idx="2">
                <c:v>0.36429158583781202</c:v>
              </c:pt>
              <c:pt idx="3">
                <c:v>0.35938309846310401</c:v>
              </c:pt>
              <c:pt idx="4">
                <c:v>0.367331013627202</c:v>
              </c:pt>
              <c:pt idx="5">
                <c:v>0.35628391680455201</c:v>
              </c:pt>
              <c:pt idx="6">
                <c:v>0.37022745831111797</c:v>
              </c:pt>
              <c:pt idx="7">
                <c:v>0.37804246653046802</c:v>
              </c:pt>
              <c:pt idx="8">
                <c:v>0.37251579922070599</c:v>
              </c:pt>
              <c:pt idx="9">
                <c:v>0.37063976293635997</c:v>
              </c:pt>
              <c:pt idx="10">
                <c:v>0.39755253273300201</c:v>
              </c:pt>
              <c:pt idx="11">
                <c:v>0.38920035945383302</c:v>
              </c:pt>
              <c:pt idx="12">
                <c:v>0.383789473300993</c:v>
              </c:pt>
              <c:pt idx="13">
                <c:v>0.37167330202664001</c:v>
              </c:pt>
              <c:pt idx="14">
                <c:v>0.36884638703554301</c:v>
              </c:pt>
              <c:pt idx="15">
                <c:v>0.37325263302892098</c:v>
              </c:pt>
              <c:pt idx="16">
                <c:v>0.36995787286930798</c:v>
              </c:pt>
              <c:pt idx="17">
                <c:v>0.38299391546126499</c:v>
              </c:pt>
              <c:pt idx="18">
                <c:v>0.383371093828202</c:v>
              </c:pt>
              <c:pt idx="19">
                <c:v>0.381112343555843</c:v>
              </c:pt>
              <c:pt idx="20">
                <c:v>0.38559482090019298</c:v>
              </c:pt>
              <c:pt idx="21">
                <c:v>0.38108879947424401</c:v>
              </c:pt>
              <c:pt idx="22">
                <c:v>0.38255246850575397</c:v>
              </c:pt>
              <c:pt idx="23">
                <c:v>0.38100186972988198</c:v>
              </c:pt>
              <c:pt idx="24">
                <c:v>0.37900610989970301</c:v>
              </c:pt>
              <c:pt idx="25">
                <c:v>0.38432940166007501</c:v>
              </c:pt>
              <c:pt idx="26">
                <c:v>0.384540865032866</c:v>
              </c:pt>
              <c:pt idx="27">
                <c:v>0.388755594171379</c:v>
              </c:pt>
              <c:pt idx="28">
                <c:v>0.38831681000595503</c:v>
              </c:pt>
              <c:pt idx="29">
                <c:v>0.39661965019442502</c:v>
              </c:pt>
              <c:pt idx="30">
                <c:v>0.40557028845044701</c:v>
              </c:pt>
              <c:pt idx="31">
                <c:v>0.40862522670197698</c:v>
              </c:pt>
              <c:pt idx="32">
                <c:v>0.40748808465673497</c:v>
              </c:pt>
              <c:pt idx="33">
                <c:v>0.409883668556068</c:v>
              </c:pt>
              <c:pt idx="34">
                <c:v>0.41141433215064599</c:v>
              </c:pt>
              <c:pt idx="35">
                <c:v>0.41260780200796698</c:v>
              </c:pt>
              <c:pt idx="36">
                <c:v>0.41721254632875798</c:v>
              </c:pt>
              <c:pt idx="37">
                <c:v>0.41638162164139297</c:v>
              </c:pt>
              <c:pt idx="38">
                <c:v>0.41717626502711003</c:v>
              </c:pt>
              <c:pt idx="39">
                <c:v>0.410009516444447</c:v>
              </c:pt>
              <c:pt idx="40">
                <c:v>0.41673939459934201</c:v>
              </c:pt>
              <c:pt idx="41">
                <c:v>0.41924077567923701</c:v>
              </c:pt>
              <c:pt idx="42">
                <c:v>0.41947016230160999</c:v>
              </c:pt>
              <c:pt idx="43">
                <c:v>0.42023061378672699</c:v>
              </c:pt>
              <c:pt idx="44">
                <c:v>0.421198104735168</c:v>
              </c:pt>
              <c:pt idx="45">
                <c:v>0.42266204133573598</c:v>
              </c:pt>
              <c:pt idx="46">
                <c:v>0.42013132083654298</c:v>
              </c:pt>
              <c:pt idx="47">
                <c:v>0.422225298553359</c:v>
              </c:pt>
              <c:pt idx="48">
                <c:v>0.42618252626492298</c:v>
              </c:pt>
              <c:pt idx="49">
                <c:v>0.42340698903531498</c:v>
              </c:pt>
              <c:pt idx="50">
                <c:v>0.42469631574481997</c:v>
              </c:pt>
              <c:pt idx="51">
                <c:v>0.43013194472991101</c:v>
              </c:pt>
              <c:pt idx="52">
                <c:v>0.43809974933693502</c:v>
              </c:pt>
              <c:pt idx="53">
                <c:v>0.43789314880383601</c:v>
              </c:pt>
              <c:pt idx="54">
                <c:v>0.43752897929588702</c:v>
              </c:pt>
              <c:pt idx="55">
                <c:v>0.43695633735746803</c:v>
              </c:pt>
              <c:pt idx="56">
                <c:v>0.43695633735746803</c:v>
              </c:pt>
              <c:pt idx="57">
                <c:v>0.43695633735746803</c:v>
              </c:pt>
              <c:pt idx="58">
                <c:v>0.43695633735746803</c:v>
              </c:pt>
              <c:pt idx="59">
                <c:v>0.43695633735746803</c:v>
              </c:pt>
              <c:pt idx="60">
                <c:v>0.43695633735746803</c:v>
              </c:pt>
              <c:pt idx="61">
                <c:v>0.43695633735746803</c:v>
              </c:pt>
              <c:pt idx="62">
                <c:v>0.43695633735746803</c:v>
              </c:pt>
              <c:pt idx="63">
                <c:v>0.43695633735746803</c:v>
              </c:pt>
              <c:pt idx="64">
                <c:v>0.43695633735746803</c:v>
              </c:pt>
              <c:pt idx="65">
                <c:v>0.43695633735746803</c:v>
              </c:pt>
              <c:pt idx="66">
                <c:v>0.43695633735746803</c:v>
              </c:pt>
              <c:pt idx="67">
                <c:v>0.43695633735746803</c:v>
              </c:pt>
              <c:pt idx="68">
                <c:v>0.43695633735746803</c:v>
              </c:pt>
              <c:pt idx="69">
                <c:v>0.43695633735746803</c:v>
              </c:pt>
              <c:pt idx="70">
                <c:v>0.43695633735746803</c:v>
              </c:pt>
              <c:pt idx="71">
                <c:v>0.43695633735746803</c:v>
              </c:pt>
              <c:pt idx="72">
                <c:v>0.43695633735746803</c:v>
              </c:pt>
              <c:pt idx="73">
                <c:v>0.43695633735746803</c:v>
              </c:pt>
              <c:pt idx="74">
                <c:v>0.43695633735746803</c:v>
              </c:pt>
              <c:pt idx="75">
                <c:v>0.43695633735746803</c:v>
              </c:pt>
              <c:pt idx="76">
                <c:v>0.43695633735746803</c:v>
              </c:pt>
              <c:pt idx="77">
                <c:v>0.43695633735746803</c:v>
              </c:pt>
              <c:pt idx="78">
                <c:v>0.43695633735746803</c:v>
              </c:pt>
              <c:pt idx="79">
                <c:v>0.43695633735746803</c:v>
              </c:pt>
              <c:pt idx="80">
                <c:v>0.43695633735746803</c:v>
              </c:pt>
              <c:pt idx="81">
                <c:v>0.43695633735746803</c:v>
              </c:pt>
              <c:pt idx="82">
                <c:v>0.43695633735746803</c:v>
              </c:pt>
              <c:pt idx="83">
                <c:v>0.43695633735746803</c:v>
              </c:pt>
              <c:pt idx="84">
                <c:v>0.43695633735746803</c:v>
              </c:pt>
              <c:pt idx="85">
                <c:v>0.43695633735746803</c:v>
              </c:pt>
              <c:pt idx="86">
                <c:v>0.43695633735746803</c:v>
              </c:pt>
              <c:pt idx="87">
                <c:v>0.43695633735746803</c:v>
              </c:pt>
              <c:pt idx="88">
                <c:v>0.43695633735746803</c:v>
              </c:pt>
              <c:pt idx="89">
                <c:v>0.43695633735746803</c:v>
              </c:pt>
              <c:pt idx="90">
                <c:v>0.43695633735746803</c:v>
              </c:pt>
              <c:pt idx="91">
                <c:v>0.43695633735746803</c:v>
              </c:pt>
              <c:pt idx="92">
                <c:v>0.43695633735746803</c:v>
              </c:pt>
              <c:pt idx="93">
                <c:v>0.43695633735746803</c:v>
              </c:pt>
              <c:pt idx="94">
                <c:v>0.43695633735746803</c:v>
              </c:pt>
              <c:pt idx="95">
                <c:v>0.43695633735746803</c:v>
              </c:pt>
              <c:pt idx="96">
                <c:v>0.43695633735746803</c:v>
              </c:pt>
              <c:pt idx="97">
                <c:v>0.43695633735746803</c:v>
              </c:pt>
              <c:pt idx="98">
                <c:v>0.43695633735746803</c:v>
              </c:pt>
              <c:pt idx="99">
                <c:v>0.43695633735746803</c:v>
              </c:pt>
              <c:pt idx="100">
                <c:v>0.43695633735746803</c:v>
              </c:pt>
              <c:pt idx="101">
                <c:v>0.43695633735746803</c:v>
              </c:pt>
              <c:pt idx="102">
                <c:v>0.43695633735746803</c:v>
              </c:pt>
              <c:pt idx="103">
                <c:v>0.43695633735746803</c:v>
              </c:pt>
              <c:pt idx="104">
                <c:v>0.43695633735746803</c:v>
              </c:pt>
              <c:pt idx="105">
                <c:v>0.43695633735746803</c:v>
              </c:pt>
              <c:pt idx="106">
                <c:v>0.43695633735746803</c:v>
              </c:pt>
              <c:pt idx="107">
                <c:v>0.43695633735746803</c:v>
              </c:pt>
              <c:pt idx="108">
                <c:v>0.43695633735746803</c:v>
              </c:pt>
              <c:pt idx="109">
                <c:v>0.43695633735746803</c:v>
              </c:pt>
              <c:pt idx="110">
                <c:v>0.43695633735746803</c:v>
              </c:pt>
              <c:pt idx="111">
                <c:v>0.43695633735746803</c:v>
              </c:pt>
              <c:pt idx="112">
                <c:v>0.43695633735746803</c:v>
              </c:pt>
              <c:pt idx="113">
                <c:v>0.43695633735746803</c:v>
              </c:pt>
              <c:pt idx="114">
                <c:v>0.43695633735746803</c:v>
              </c:pt>
              <c:pt idx="115">
                <c:v>0.43695633735746803</c:v>
              </c:pt>
              <c:pt idx="116">
                <c:v>0.43695633735746803</c:v>
              </c:pt>
              <c:pt idx="117">
                <c:v>0.43695633735746803</c:v>
              </c:pt>
              <c:pt idx="118">
                <c:v>0.43695633735746803</c:v>
              </c:pt>
              <c:pt idx="119">
                <c:v>0.43695633735746803</c:v>
              </c:pt>
              <c:pt idx="120">
                <c:v>0.43695633735746803</c:v>
              </c:pt>
              <c:pt idx="121">
                <c:v>0.43695633735746803</c:v>
              </c:pt>
              <c:pt idx="122">
                <c:v>0.43695633735746803</c:v>
              </c:pt>
              <c:pt idx="123">
                <c:v>0.43695633735746803</c:v>
              </c:pt>
              <c:pt idx="124">
                <c:v>0.43695633735746803</c:v>
              </c:pt>
              <c:pt idx="125">
                <c:v>0.43695633735746803</c:v>
              </c:pt>
              <c:pt idx="126">
                <c:v>0.43695633735746803</c:v>
              </c:pt>
              <c:pt idx="127">
                <c:v>0.43695633735746803</c:v>
              </c:pt>
              <c:pt idx="128">
                <c:v>0.43695633735746803</c:v>
              </c:pt>
              <c:pt idx="129">
                <c:v>0.43695633735746803</c:v>
              </c:pt>
              <c:pt idx="130">
                <c:v>0.43695633735746803</c:v>
              </c:pt>
            </c:numLit>
          </c:val>
          <c:smooth val="1"/>
          <c:extLst>
            <c:ext xmlns:c16="http://schemas.microsoft.com/office/drawing/2014/chart" uri="{C3380CC4-5D6E-409C-BE32-E72D297353CC}">
              <c16:uniqueId val="{00000006-D62B-4B1B-9428-C5B7D43AB048}"/>
            </c:ext>
          </c:extLst>
        </c:ser>
        <c:ser>
          <c:idx val="7"/>
          <c:order val="7"/>
          <c:tx>
            <c:v>Transport</c:v>
          </c:tx>
          <c:spPr>
            <a:ln w="50800">
              <a:solidFill>
                <a:srgbClr val="9F1FEF"/>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0.45816861420681498</c:v>
              </c:pt>
              <c:pt idx="1">
                <c:v>0.459694166616405</c:v>
              </c:pt>
              <c:pt idx="2">
                <c:v>0.457434992952165</c:v>
              </c:pt>
              <c:pt idx="3">
                <c:v>0.45865874576274401</c:v>
              </c:pt>
              <c:pt idx="4">
                <c:v>0.46475584991622798</c:v>
              </c:pt>
              <c:pt idx="5">
                <c:v>0.47140964875027702</c:v>
              </c:pt>
              <c:pt idx="6">
                <c:v>0.46638602251364902</c:v>
              </c:pt>
              <c:pt idx="7">
                <c:v>0.46591966803635998</c:v>
              </c:pt>
              <c:pt idx="8">
                <c:v>0.47055291781796099</c:v>
              </c:pt>
              <c:pt idx="9">
                <c:v>0.46600175600627203</c:v>
              </c:pt>
              <c:pt idx="10">
                <c:v>0.48235855315885601</c:v>
              </c:pt>
              <c:pt idx="11">
                <c:v>0.47084866019099098</c:v>
              </c:pt>
              <c:pt idx="12">
                <c:v>0.48197849664416897</c:v>
              </c:pt>
              <c:pt idx="13">
                <c:v>0.47731088120929899</c:v>
              </c:pt>
              <c:pt idx="14">
                <c:v>0.46770151031312801</c:v>
              </c:pt>
              <c:pt idx="15">
                <c:v>0.46379034840684302</c:v>
              </c:pt>
              <c:pt idx="16">
                <c:v>0.452574490533656</c:v>
              </c:pt>
              <c:pt idx="17">
                <c:v>0.45648849712542</c:v>
              </c:pt>
              <c:pt idx="18">
                <c:v>0.45917466062583001</c:v>
              </c:pt>
              <c:pt idx="19">
                <c:v>0.46068266188764301</c:v>
              </c:pt>
              <c:pt idx="20">
                <c:v>0.46897341567311202</c:v>
              </c:pt>
              <c:pt idx="21">
                <c:v>0.46478598550142602</c:v>
              </c:pt>
              <c:pt idx="22">
                <c:v>0.46534574065204098</c:v>
              </c:pt>
              <c:pt idx="23">
                <c:v>0.46186962756565503</c:v>
              </c:pt>
              <c:pt idx="24">
                <c:v>0.46435014377358003</c:v>
              </c:pt>
              <c:pt idx="25">
                <c:v>0.47074256988806501</c:v>
              </c:pt>
              <c:pt idx="26">
                <c:v>0.47417984374489502</c:v>
              </c:pt>
              <c:pt idx="27">
                <c:v>0.480855066910375</c:v>
              </c:pt>
              <c:pt idx="28">
                <c:v>0.47690998203978402</c:v>
              </c:pt>
              <c:pt idx="29">
                <c:v>0.47923610628195201</c:v>
              </c:pt>
              <c:pt idx="30">
                <c:v>0.48221403322984402</c:v>
              </c:pt>
              <c:pt idx="31">
                <c:v>0.48102239402438102</c:v>
              </c:pt>
              <c:pt idx="32">
                <c:v>0.48187455717155703</c:v>
              </c:pt>
              <c:pt idx="33">
                <c:v>0.48813950069127399</c:v>
              </c:pt>
              <c:pt idx="34">
                <c:v>0.49402114686912402</c:v>
              </c:pt>
              <c:pt idx="35">
                <c:v>0.50111954800792102</c:v>
              </c:pt>
              <c:pt idx="36">
                <c:v>0.50082635847254597</c:v>
              </c:pt>
              <c:pt idx="37">
                <c:v>0.50954213313317398</c:v>
              </c:pt>
              <c:pt idx="38">
                <c:v>0.51970191005339095</c:v>
              </c:pt>
              <c:pt idx="39">
                <c:v>0.50336148308474704</c:v>
              </c:pt>
              <c:pt idx="40">
                <c:v>0.50712991558088105</c:v>
              </c:pt>
              <c:pt idx="41">
                <c:v>0.51806403661990197</c:v>
              </c:pt>
              <c:pt idx="42">
                <c:v>0.51884115047420598</c:v>
              </c:pt>
              <c:pt idx="43">
                <c:v>0.51960605738996501</c:v>
              </c:pt>
              <c:pt idx="44">
                <c:v>0.51963757927978105</c:v>
              </c:pt>
              <c:pt idx="45">
                <c:v>0.51143806659369595</c:v>
              </c:pt>
              <c:pt idx="46">
                <c:v>0.50310737659278204</c:v>
              </c:pt>
              <c:pt idx="47">
                <c:v>0.50409158567664802</c:v>
              </c:pt>
              <c:pt idx="48">
                <c:v>0.51295290692479401</c:v>
              </c:pt>
              <c:pt idx="49">
                <c:v>0.51031631749856499</c:v>
              </c:pt>
              <c:pt idx="50">
                <c:v>0.52047836635708999</c:v>
              </c:pt>
              <c:pt idx="51">
                <c:v>0.51598965316104695</c:v>
              </c:pt>
              <c:pt idx="52">
                <c:v>0.51628639189518799</c:v>
              </c:pt>
              <c:pt idx="53">
                <c:v>0.51540904229093498</c:v>
              </c:pt>
              <c:pt idx="54">
                <c:v>0.51502030852769098</c:v>
              </c:pt>
              <c:pt idx="55">
                <c:v>0.51439977629192102</c:v>
              </c:pt>
              <c:pt idx="56">
                <c:v>0.51439977629192102</c:v>
              </c:pt>
              <c:pt idx="57">
                <c:v>0.51439977629192102</c:v>
              </c:pt>
              <c:pt idx="58">
                <c:v>0.51439977629192102</c:v>
              </c:pt>
              <c:pt idx="59">
                <c:v>0.51439977629192102</c:v>
              </c:pt>
              <c:pt idx="60">
                <c:v>0.51439977629192102</c:v>
              </c:pt>
              <c:pt idx="61">
                <c:v>0.51439977629192102</c:v>
              </c:pt>
              <c:pt idx="62">
                <c:v>0.51439977629192102</c:v>
              </c:pt>
              <c:pt idx="63">
                <c:v>0.51439977629192102</c:v>
              </c:pt>
              <c:pt idx="64">
                <c:v>0.51439977629192102</c:v>
              </c:pt>
              <c:pt idx="65">
                <c:v>0.51439977629192102</c:v>
              </c:pt>
              <c:pt idx="66">
                <c:v>0.51439977629192102</c:v>
              </c:pt>
              <c:pt idx="67">
                <c:v>0.51439977629192102</c:v>
              </c:pt>
              <c:pt idx="68">
                <c:v>0.51439977629192102</c:v>
              </c:pt>
              <c:pt idx="69">
                <c:v>0.51439977629192102</c:v>
              </c:pt>
              <c:pt idx="70">
                <c:v>0.51439977629192102</c:v>
              </c:pt>
              <c:pt idx="71">
                <c:v>0.51439977629192102</c:v>
              </c:pt>
              <c:pt idx="72">
                <c:v>0.51439977629192102</c:v>
              </c:pt>
              <c:pt idx="73">
                <c:v>0.51439977629192102</c:v>
              </c:pt>
              <c:pt idx="74">
                <c:v>0.51439977629192102</c:v>
              </c:pt>
              <c:pt idx="75">
                <c:v>0.51439977629192102</c:v>
              </c:pt>
              <c:pt idx="76">
                <c:v>0.51439977629192102</c:v>
              </c:pt>
              <c:pt idx="77">
                <c:v>0.51439977629192102</c:v>
              </c:pt>
              <c:pt idx="78">
                <c:v>0.51439977629192102</c:v>
              </c:pt>
              <c:pt idx="79">
                <c:v>0.51439977629192102</c:v>
              </c:pt>
              <c:pt idx="80">
                <c:v>0.51439977629192102</c:v>
              </c:pt>
              <c:pt idx="81">
                <c:v>0.51439977629192102</c:v>
              </c:pt>
              <c:pt idx="82">
                <c:v>0.51439977629192102</c:v>
              </c:pt>
              <c:pt idx="83">
                <c:v>0.51439977629192102</c:v>
              </c:pt>
              <c:pt idx="84">
                <c:v>0.51439977629192102</c:v>
              </c:pt>
              <c:pt idx="85">
                <c:v>0.51439977629192102</c:v>
              </c:pt>
              <c:pt idx="86">
                <c:v>0.51439977629192102</c:v>
              </c:pt>
              <c:pt idx="87">
                <c:v>0.51439977629192102</c:v>
              </c:pt>
              <c:pt idx="88">
                <c:v>0.51439977629192102</c:v>
              </c:pt>
              <c:pt idx="89">
                <c:v>0.51439977629192102</c:v>
              </c:pt>
              <c:pt idx="90">
                <c:v>0.51439977629192102</c:v>
              </c:pt>
              <c:pt idx="91">
                <c:v>0.51439977629192102</c:v>
              </c:pt>
              <c:pt idx="92">
                <c:v>0.51439977629192102</c:v>
              </c:pt>
              <c:pt idx="93">
                <c:v>0.51439977629192102</c:v>
              </c:pt>
              <c:pt idx="94">
                <c:v>0.51439977629192102</c:v>
              </c:pt>
              <c:pt idx="95">
                <c:v>0.51439977629192102</c:v>
              </c:pt>
              <c:pt idx="96">
                <c:v>0.51439977629192102</c:v>
              </c:pt>
              <c:pt idx="97">
                <c:v>0.51439977629192102</c:v>
              </c:pt>
              <c:pt idx="98">
                <c:v>0.51439977629192102</c:v>
              </c:pt>
              <c:pt idx="99">
                <c:v>0.51439977629192102</c:v>
              </c:pt>
              <c:pt idx="100">
                <c:v>0.51439977629192102</c:v>
              </c:pt>
              <c:pt idx="101">
                <c:v>0.51439977629192102</c:v>
              </c:pt>
              <c:pt idx="102">
                <c:v>0.51439977629192102</c:v>
              </c:pt>
              <c:pt idx="103">
                <c:v>0.51439977629192102</c:v>
              </c:pt>
              <c:pt idx="104">
                <c:v>0.51439977629192102</c:v>
              </c:pt>
              <c:pt idx="105">
                <c:v>0.51439977629192102</c:v>
              </c:pt>
              <c:pt idx="106">
                <c:v>0.51439977629192102</c:v>
              </c:pt>
              <c:pt idx="107">
                <c:v>0.51439977629192102</c:v>
              </c:pt>
              <c:pt idx="108">
                <c:v>0.51439977629192102</c:v>
              </c:pt>
              <c:pt idx="109">
                <c:v>0.51439977629192102</c:v>
              </c:pt>
              <c:pt idx="110">
                <c:v>0.51439977629192102</c:v>
              </c:pt>
              <c:pt idx="111">
                <c:v>0.51439977629192102</c:v>
              </c:pt>
              <c:pt idx="112">
                <c:v>0.51439977629192102</c:v>
              </c:pt>
              <c:pt idx="113">
                <c:v>0.51439977629192102</c:v>
              </c:pt>
              <c:pt idx="114">
                <c:v>0.51439977629192102</c:v>
              </c:pt>
              <c:pt idx="115">
                <c:v>0.51439977629192102</c:v>
              </c:pt>
              <c:pt idx="116">
                <c:v>0.51439977629192102</c:v>
              </c:pt>
              <c:pt idx="117">
                <c:v>0.51439977629192102</c:v>
              </c:pt>
              <c:pt idx="118">
                <c:v>0.51439977629192102</c:v>
              </c:pt>
              <c:pt idx="119">
                <c:v>0.51439977629192102</c:v>
              </c:pt>
              <c:pt idx="120">
                <c:v>0.51439977629192102</c:v>
              </c:pt>
              <c:pt idx="121">
                <c:v>0.51439977629192102</c:v>
              </c:pt>
              <c:pt idx="122">
                <c:v>0.51439977629192102</c:v>
              </c:pt>
              <c:pt idx="123">
                <c:v>0.51439977629192102</c:v>
              </c:pt>
              <c:pt idx="124">
                <c:v>0.51439977629192102</c:v>
              </c:pt>
              <c:pt idx="125">
                <c:v>0.51439977629192102</c:v>
              </c:pt>
              <c:pt idx="126">
                <c:v>0.51439977629192102</c:v>
              </c:pt>
              <c:pt idx="127">
                <c:v>0.51439977629192102</c:v>
              </c:pt>
              <c:pt idx="128">
                <c:v>0.51439977629192102</c:v>
              </c:pt>
              <c:pt idx="129">
                <c:v>0.51439977629192102</c:v>
              </c:pt>
              <c:pt idx="130">
                <c:v>0.51439977629192102</c:v>
              </c:pt>
            </c:numLit>
          </c:val>
          <c:smooth val="1"/>
          <c:extLst>
            <c:ext xmlns:c16="http://schemas.microsoft.com/office/drawing/2014/chart" uri="{C3380CC4-5D6E-409C-BE32-E72D297353CC}">
              <c16:uniqueId val="{00000007-D62B-4B1B-9428-C5B7D43AB048}"/>
            </c:ext>
          </c:extLst>
        </c:ser>
        <c:ser>
          <c:idx val="8"/>
          <c:order val="8"/>
          <c:tx>
            <c:v>Other services</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0.33559395793333502</c:v>
              </c:pt>
              <c:pt idx="1">
                <c:v>0.33051153341776301</c:v>
              </c:pt>
              <c:pt idx="2">
                <c:v>0.33291124009748102</c:v>
              </c:pt>
              <c:pt idx="3">
                <c:v>0.33487388553619502</c:v>
              </c:pt>
              <c:pt idx="4">
                <c:v>0.33891946260764999</c:v>
              </c:pt>
              <c:pt idx="5">
                <c:v>0.3378012885012</c:v>
              </c:pt>
              <c:pt idx="6">
                <c:v>0.33834375789176302</c:v>
              </c:pt>
              <c:pt idx="7">
                <c:v>0.34183052961783</c:v>
              </c:pt>
              <c:pt idx="8">
                <c:v>0.33632646078982098</c:v>
              </c:pt>
              <c:pt idx="9">
                <c:v>0.33028602392525502</c:v>
              </c:pt>
              <c:pt idx="10">
                <c:v>0.32764004238365102</c:v>
              </c:pt>
              <c:pt idx="11">
                <c:v>0.33038832447380501</c:v>
              </c:pt>
              <c:pt idx="12">
                <c:v>0.33883560969251703</c:v>
              </c:pt>
              <c:pt idx="13">
                <c:v>0.34368048041354599</c:v>
              </c:pt>
              <c:pt idx="14">
                <c:v>0.34645429020787399</c:v>
              </c:pt>
              <c:pt idx="15">
                <c:v>0.35716306283733401</c:v>
              </c:pt>
              <c:pt idx="16">
                <c:v>0.36439042893623302</c:v>
              </c:pt>
              <c:pt idx="17">
                <c:v>0.37795988451305601</c:v>
              </c:pt>
              <c:pt idx="18">
                <c:v>0.38213264962934601</c:v>
              </c:pt>
              <c:pt idx="19">
                <c:v>0.38997200222096801</c:v>
              </c:pt>
              <c:pt idx="20">
                <c:v>0.38589023963874602</c:v>
              </c:pt>
              <c:pt idx="21">
                <c:v>0.38327588417022002</c:v>
              </c:pt>
              <c:pt idx="22">
                <c:v>0.379806758651277</c:v>
              </c:pt>
              <c:pt idx="23">
                <c:v>0.37540458741516097</c:v>
              </c:pt>
              <c:pt idx="24">
                <c:v>0.37862052510736999</c:v>
              </c:pt>
              <c:pt idx="25">
                <c:v>0.38011164360014299</c:v>
              </c:pt>
              <c:pt idx="26">
                <c:v>0.38518364522581999</c:v>
              </c:pt>
              <c:pt idx="27">
                <c:v>0.388536781783624</c:v>
              </c:pt>
              <c:pt idx="28">
                <c:v>0.39889728909391498</c:v>
              </c:pt>
              <c:pt idx="29">
                <c:v>0.40779577439232401</c:v>
              </c:pt>
              <c:pt idx="30">
                <c:v>0.41327077040808302</c:v>
              </c:pt>
              <c:pt idx="31">
                <c:v>0.39722618963663597</c:v>
              </c:pt>
              <c:pt idx="32">
                <c:v>0.39414377207050699</c:v>
              </c:pt>
              <c:pt idx="33">
                <c:v>0.39975075331960602</c:v>
              </c:pt>
              <c:pt idx="34">
                <c:v>0.40610135046117202</c:v>
              </c:pt>
              <c:pt idx="35">
                <c:v>0.40870199292836301</c:v>
              </c:pt>
              <c:pt idx="36">
                <c:v>0.40988081104781698</c:v>
              </c:pt>
              <c:pt idx="37">
                <c:v>0.41796835838513402</c:v>
              </c:pt>
              <c:pt idx="38">
                <c:v>0.42363169969482201</c:v>
              </c:pt>
              <c:pt idx="39">
                <c:v>0.40823649331490403</c:v>
              </c:pt>
              <c:pt idx="40">
                <c:v>0.40766970894730498</c:v>
              </c:pt>
              <c:pt idx="41">
                <c:v>0.412875432602891</c:v>
              </c:pt>
              <c:pt idx="42">
                <c:v>0.41265879940864397</c:v>
              </c:pt>
              <c:pt idx="43">
                <c:v>0.41782177988601199</c:v>
              </c:pt>
              <c:pt idx="44">
                <c:v>0.41760329519816403</c:v>
              </c:pt>
              <c:pt idx="45">
                <c:v>0.414361168837376</c:v>
              </c:pt>
              <c:pt idx="46">
                <c:v>0.40776764963363099</c:v>
              </c:pt>
              <c:pt idx="47">
                <c:v>0.41104974190832999</c:v>
              </c:pt>
              <c:pt idx="48">
                <c:v>0.41253495459380501</c:v>
              </c:pt>
              <c:pt idx="49">
                <c:v>0.41426857567477199</c:v>
              </c:pt>
              <c:pt idx="50">
                <c:v>0.412261678114134</c:v>
              </c:pt>
              <c:pt idx="51">
                <c:v>0.41175814165855301</c:v>
              </c:pt>
              <c:pt idx="52">
                <c:v>0.41851835732908299</c:v>
              </c:pt>
              <c:pt idx="53">
                <c:v>0.41898322335749499</c:v>
              </c:pt>
              <c:pt idx="54">
                <c:v>0.41861796642491</c:v>
              </c:pt>
              <c:pt idx="55">
                <c:v>0.41829381341662702</c:v>
              </c:pt>
              <c:pt idx="56">
                <c:v>0.41829381341662702</c:v>
              </c:pt>
              <c:pt idx="57">
                <c:v>0.41829381341662702</c:v>
              </c:pt>
              <c:pt idx="58">
                <c:v>0.41829381341662702</c:v>
              </c:pt>
              <c:pt idx="59">
                <c:v>0.41829381341662702</c:v>
              </c:pt>
              <c:pt idx="60">
                <c:v>0.41829381341662702</c:v>
              </c:pt>
              <c:pt idx="61">
                <c:v>0.41829381341662702</c:v>
              </c:pt>
              <c:pt idx="62">
                <c:v>0.41829381341662702</c:v>
              </c:pt>
              <c:pt idx="63">
                <c:v>0.41829381341662702</c:v>
              </c:pt>
              <c:pt idx="64">
                <c:v>0.41829381341662702</c:v>
              </c:pt>
              <c:pt idx="65">
                <c:v>0.41829381341662702</c:v>
              </c:pt>
              <c:pt idx="66">
                <c:v>0.41829381341662702</c:v>
              </c:pt>
              <c:pt idx="67">
                <c:v>0.41829381341662702</c:v>
              </c:pt>
              <c:pt idx="68">
                <c:v>0.41829381341662702</c:v>
              </c:pt>
              <c:pt idx="69">
                <c:v>0.41829381341662702</c:v>
              </c:pt>
              <c:pt idx="70">
                <c:v>0.41829381341662702</c:v>
              </c:pt>
              <c:pt idx="71">
                <c:v>0.41829381341662702</c:v>
              </c:pt>
              <c:pt idx="72">
                <c:v>0.41829381341662702</c:v>
              </c:pt>
              <c:pt idx="73">
                <c:v>0.41829381341662702</c:v>
              </c:pt>
              <c:pt idx="74">
                <c:v>0.41829381341662702</c:v>
              </c:pt>
              <c:pt idx="75">
                <c:v>0.41829381341662702</c:v>
              </c:pt>
              <c:pt idx="76">
                <c:v>0.41829381341662702</c:v>
              </c:pt>
              <c:pt idx="77">
                <c:v>0.41829381341662702</c:v>
              </c:pt>
              <c:pt idx="78">
                <c:v>0.41829381341662702</c:v>
              </c:pt>
              <c:pt idx="79">
                <c:v>0.41829381341662702</c:v>
              </c:pt>
              <c:pt idx="80">
                <c:v>0.41829381341662702</c:v>
              </c:pt>
              <c:pt idx="81">
                <c:v>0.41829381341662702</c:v>
              </c:pt>
              <c:pt idx="82">
                <c:v>0.41829381341662702</c:v>
              </c:pt>
              <c:pt idx="83">
                <c:v>0.41829381341662702</c:v>
              </c:pt>
              <c:pt idx="84">
                <c:v>0.41829381341662702</c:v>
              </c:pt>
              <c:pt idx="85">
                <c:v>0.41829381341662702</c:v>
              </c:pt>
              <c:pt idx="86">
                <c:v>0.41829381341662702</c:v>
              </c:pt>
              <c:pt idx="87">
                <c:v>0.41829381341662702</c:v>
              </c:pt>
              <c:pt idx="88">
                <c:v>0.41829381341662702</c:v>
              </c:pt>
              <c:pt idx="89">
                <c:v>0.41829381341662702</c:v>
              </c:pt>
              <c:pt idx="90">
                <c:v>0.41829381341662702</c:v>
              </c:pt>
              <c:pt idx="91">
                <c:v>0.41829381341662702</c:v>
              </c:pt>
              <c:pt idx="92">
                <c:v>0.41829381341662702</c:v>
              </c:pt>
              <c:pt idx="93">
                <c:v>0.41829381341662702</c:v>
              </c:pt>
              <c:pt idx="94">
                <c:v>0.41829381341662702</c:v>
              </c:pt>
              <c:pt idx="95">
                <c:v>0.41829381341662702</c:v>
              </c:pt>
              <c:pt idx="96">
                <c:v>0.41829381341662702</c:v>
              </c:pt>
              <c:pt idx="97">
                <c:v>0.41829381341662702</c:v>
              </c:pt>
              <c:pt idx="98">
                <c:v>0.41829381341662702</c:v>
              </c:pt>
              <c:pt idx="99">
                <c:v>0.41829381341662702</c:v>
              </c:pt>
              <c:pt idx="100">
                <c:v>0.41829381341662702</c:v>
              </c:pt>
              <c:pt idx="101">
                <c:v>0.41829381341662702</c:v>
              </c:pt>
              <c:pt idx="102">
                <c:v>0.41829381341662702</c:v>
              </c:pt>
              <c:pt idx="103">
                <c:v>0.41829381341662702</c:v>
              </c:pt>
              <c:pt idx="104">
                <c:v>0.41829381341662702</c:v>
              </c:pt>
              <c:pt idx="105">
                <c:v>0.41829381341662702</c:v>
              </c:pt>
              <c:pt idx="106">
                <c:v>0.41829381341662702</c:v>
              </c:pt>
              <c:pt idx="107">
                <c:v>0.41829381341662702</c:v>
              </c:pt>
              <c:pt idx="108">
                <c:v>0.41829381341662702</c:v>
              </c:pt>
              <c:pt idx="109">
                <c:v>0.41829381341662702</c:v>
              </c:pt>
              <c:pt idx="110">
                <c:v>0.41829381341662702</c:v>
              </c:pt>
              <c:pt idx="111">
                <c:v>0.41829381341662702</c:v>
              </c:pt>
              <c:pt idx="112">
                <c:v>0.41829381341662702</c:v>
              </c:pt>
              <c:pt idx="113">
                <c:v>0.41829381341662702</c:v>
              </c:pt>
              <c:pt idx="114">
                <c:v>0.41829381341662702</c:v>
              </c:pt>
              <c:pt idx="115">
                <c:v>0.41829381341662702</c:v>
              </c:pt>
              <c:pt idx="116">
                <c:v>0.41829381341662702</c:v>
              </c:pt>
              <c:pt idx="117">
                <c:v>0.41829381341662702</c:v>
              </c:pt>
              <c:pt idx="118">
                <c:v>0.41829381341662702</c:v>
              </c:pt>
              <c:pt idx="119">
                <c:v>0.41829381341662702</c:v>
              </c:pt>
              <c:pt idx="120">
                <c:v>0.41829381341662702</c:v>
              </c:pt>
              <c:pt idx="121">
                <c:v>0.41829381341662702</c:v>
              </c:pt>
              <c:pt idx="122">
                <c:v>0.41829381341662702</c:v>
              </c:pt>
              <c:pt idx="123">
                <c:v>0.41829381341662702</c:v>
              </c:pt>
              <c:pt idx="124">
                <c:v>0.41829381341662702</c:v>
              </c:pt>
              <c:pt idx="125">
                <c:v>0.41829381341662702</c:v>
              </c:pt>
              <c:pt idx="126">
                <c:v>0.41829381341662702</c:v>
              </c:pt>
              <c:pt idx="127">
                <c:v>0.41829381341662702</c:v>
              </c:pt>
              <c:pt idx="128">
                <c:v>0.41829381341662702</c:v>
              </c:pt>
              <c:pt idx="129">
                <c:v>0.41829381341662702</c:v>
              </c:pt>
              <c:pt idx="130">
                <c:v>0.41829381341662702</c:v>
              </c:pt>
            </c:numLit>
          </c:val>
          <c:smooth val="1"/>
          <c:extLst>
            <c:ext xmlns:c16="http://schemas.microsoft.com/office/drawing/2014/chart" uri="{C3380CC4-5D6E-409C-BE32-E72D297353CC}">
              <c16:uniqueId val="{00000008-D62B-4B1B-9428-C5B7D43AB048}"/>
            </c:ext>
          </c:extLst>
        </c:ser>
        <c:ser>
          <c:idx val="0"/>
          <c:order val="9"/>
          <c:tx>
            <c:v>Total Economy</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0.45940281159979002</c:v>
              </c:pt>
              <c:pt idx="1">
                <c:v>0.46019638014561898</c:v>
              </c:pt>
              <c:pt idx="2">
                <c:v>0.46233366330111098</c:v>
              </c:pt>
              <c:pt idx="3">
                <c:v>0.46095877924631401</c:v>
              </c:pt>
              <c:pt idx="4">
                <c:v>0.45957216284387198</c:v>
              </c:pt>
              <c:pt idx="5">
                <c:v>0.45717625173769399</c:v>
              </c:pt>
              <c:pt idx="6">
                <c:v>0.45624692233267899</c:v>
              </c:pt>
              <c:pt idx="7">
                <c:v>0.45949486442395199</c:v>
              </c:pt>
              <c:pt idx="8">
                <c:v>0.46092872317001798</c:v>
              </c:pt>
              <c:pt idx="9">
                <c:v>0.45893030075188301</c:v>
              </c:pt>
              <c:pt idx="10">
                <c:v>0.46238548319337403</c:v>
              </c:pt>
              <c:pt idx="11">
                <c:v>0.459736345056318</c:v>
              </c:pt>
              <c:pt idx="12">
                <c:v>0.46052762274932602</c:v>
              </c:pt>
              <c:pt idx="13">
                <c:v>0.45958397322181499</c:v>
              </c:pt>
              <c:pt idx="14">
                <c:v>0.45726294930829697</c:v>
              </c:pt>
              <c:pt idx="15">
                <c:v>0.45721957334803998</c:v>
              </c:pt>
              <c:pt idx="16">
                <c:v>0.45520510496101102</c:v>
              </c:pt>
              <c:pt idx="17">
                <c:v>0.45886101120876999</c:v>
              </c:pt>
              <c:pt idx="18">
                <c:v>0.46129855862604902</c:v>
              </c:pt>
              <c:pt idx="19">
                <c:v>0.46366431831457899</c:v>
              </c:pt>
              <c:pt idx="20">
                <c:v>0.46184496918280499</c:v>
              </c:pt>
              <c:pt idx="21">
                <c:v>0.459378481288573</c:v>
              </c:pt>
              <c:pt idx="22">
                <c:v>0.45773539462683799</c:v>
              </c:pt>
              <c:pt idx="23">
                <c:v>0.456439546049278</c:v>
              </c:pt>
              <c:pt idx="24">
                <c:v>0.45647918814743899</c:v>
              </c:pt>
              <c:pt idx="25">
                <c:v>0.46136553786563</c:v>
              </c:pt>
              <c:pt idx="26">
                <c:v>0.46183222226939202</c:v>
              </c:pt>
              <c:pt idx="27">
                <c:v>0.46411748123977697</c:v>
              </c:pt>
              <c:pt idx="28">
                <c:v>0.463559464012398</c:v>
              </c:pt>
              <c:pt idx="29">
                <c:v>0.46623434506030997</c:v>
              </c:pt>
              <c:pt idx="30">
                <c:v>0.47312512688251102</c:v>
              </c:pt>
              <c:pt idx="31">
                <c:v>0.46972783197621698</c:v>
              </c:pt>
              <c:pt idx="32">
                <c:v>0.46626092699139998</c:v>
              </c:pt>
              <c:pt idx="33">
                <c:v>0.469426899726613</c:v>
              </c:pt>
              <c:pt idx="34">
                <c:v>0.47567931072716402</c:v>
              </c:pt>
              <c:pt idx="35">
                <c:v>0.482792804246373</c:v>
              </c:pt>
              <c:pt idx="36">
                <c:v>0.48777738027593998</c:v>
              </c:pt>
              <c:pt idx="37">
                <c:v>0.49301635323596099</c:v>
              </c:pt>
              <c:pt idx="38">
                <c:v>0.497946260803586</c:v>
              </c:pt>
              <c:pt idx="39">
                <c:v>0.48332420421768102</c:v>
              </c:pt>
              <c:pt idx="40">
                <c:v>0.48944396225703901</c:v>
              </c:pt>
              <c:pt idx="41">
                <c:v>0.49911178863116201</c:v>
              </c:pt>
              <c:pt idx="42">
                <c:v>0.50143164361399195</c:v>
              </c:pt>
              <c:pt idx="43">
                <c:v>0.50420784818126096</c:v>
              </c:pt>
              <c:pt idx="44">
                <c:v>0.506631088245869</c:v>
              </c:pt>
              <c:pt idx="45">
                <c:v>0.50503841848061504</c:v>
              </c:pt>
              <c:pt idx="46">
                <c:v>0.49862609545439002</c:v>
              </c:pt>
              <c:pt idx="47">
                <c:v>0.49779143016129601</c:v>
              </c:pt>
              <c:pt idx="48">
                <c:v>0.50114633299255895</c:v>
              </c:pt>
              <c:pt idx="49">
                <c:v>0.50185528481832298</c:v>
              </c:pt>
              <c:pt idx="50">
                <c:v>0.49712753101261098</c:v>
              </c:pt>
              <c:pt idx="51">
                <c:v>0.50692916626117202</c:v>
              </c:pt>
              <c:pt idx="52">
                <c:v>0.513147611762519</c:v>
              </c:pt>
              <c:pt idx="53">
                <c:v>0.51222125099095195</c:v>
              </c:pt>
              <c:pt idx="54">
                <c:v>0.51153930064533304</c:v>
              </c:pt>
              <c:pt idx="55">
                <c:v>0.51217422742794005</c:v>
              </c:pt>
              <c:pt idx="56">
                <c:v>0.51217422742794005</c:v>
              </c:pt>
              <c:pt idx="57">
                <c:v>0.51217422742794005</c:v>
              </c:pt>
              <c:pt idx="58">
                <c:v>0.51217422742794005</c:v>
              </c:pt>
              <c:pt idx="59">
                <c:v>0.51217422742794005</c:v>
              </c:pt>
              <c:pt idx="60">
                <c:v>0.51217422742794005</c:v>
              </c:pt>
              <c:pt idx="61">
                <c:v>0.51217422742794005</c:v>
              </c:pt>
              <c:pt idx="62">
                <c:v>0.51217422742794005</c:v>
              </c:pt>
              <c:pt idx="63">
                <c:v>0.51217422742794005</c:v>
              </c:pt>
              <c:pt idx="64">
                <c:v>0.51217422742794005</c:v>
              </c:pt>
              <c:pt idx="65">
                <c:v>0.51217422742794005</c:v>
              </c:pt>
              <c:pt idx="66">
                <c:v>0.51217422742794005</c:v>
              </c:pt>
              <c:pt idx="67">
                <c:v>0.51217422742794005</c:v>
              </c:pt>
              <c:pt idx="68">
                <c:v>0.51217422742794005</c:v>
              </c:pt>
              <c:pt idx="69">
                <c:v>0.51217422742794005</c:v>
              </c:pt>
              <c:pt idx="70">
                <c:v>0.51217422742794005</c:v>
              </c:pt>
              <c:pt idx="71">
                <c:v>0.51217422742794005</c:v>
              </c:pt>
              <c:pt idx="72">
                <c:v>0.51217422742794005</c:v>
              </c:pt>
              <c:pt idx="73">
                <c:v>0.51217422742794005</c:v>
              </c:pt>
              <c:pt idx="74">
                <c:v>0.51217422742794005</c:v>
              </c:pt>
              <c:pt idx="75">
                <c:v>0.51217422742794005</c:v>
              </c:pt>
              <c:pt idx="76">
                <c:v>0.51217422742794005</c:v>
              </c:pt>
              <c:pt idx="77">
                <c:v>0.51217422742794005</c:v>
              </c:pt>
              <c:pt idx="78">
                <c:v>0.51217422742794005</c:v>
              </c:pt>
              <c:pt idx="79">
                <c:v>0.51217422742794005</c:v>
              </c:pt>
              <c:pt idx="80">
                <c:v>0.51217422742794005</c:v>
              </c:pt>
              <c:pt idx="81">
                <c:v>0.51217422742794005</c:v>
              </c:pt>
              <c:pt idx="82">
                <c:v>0.51217422742794005</c:v>
              </c:pt>
              <c:pt idx="83">
                <c:v>0.51217422742794005</c:v>
              </c:pt>
              <c:pt idx="84">
                <c:v>0.51217422742794005</c:v>
              </c:pt>
              <c:pt idx="85">
                <c:v>0.51217422742794005</c:v>
              </c:pt>
              <c:pt idx="86">
                <c:v>0.51217422742794005</c:v>
              </c:pt>
              <c:pt idx="87">
                <c:v>0.51217422742794005</c:v>
              </c:pt>
              <c:pt idx="88">
                <c:v>0.51217422742794005</c:v>
              </c:pt>
              <c:pt idx="89">
                <c:v>0.51217422742794005</c:v>
              </c:pt>
              <c:pt idx="90">
                <c:v>0.51217422742794005</c:v>
              </c:pt>
              <c:pt idx="91">
                <c:v>0.51217422742794005</c:v>
              </c:pt>
              <c:pt idx="92">
                <c:v>0.51217422742794005</c:v>
              </c:pt>
              <c:pt idx="93">
                <c:v>0.51217422742794005</c:v>
              </c:pt>
              <c:pt idx="94">
                <c:v>0.51217422742794005</c:v>
              </c:pt>
              <c:pt idx="95">
                <c:v>0.51217422742794005</c:v>
              </c:pt>
              <c:pt idx="96">
                <c:v>0.51217422742794005</c:v>
              </c:pt>
              <c:pt idx="97">
                <c:v>0.51217422742794005</c:v>
              </c:pt>
              <c:pt idx="98">
                <c:v>0.51217422742794005</c:v>
              </c:pt>
              <c:pt idx="99">
                <c:v>0.51217422742794005</c:v>
              </c:pt>
              <c:pt idx="100">
                <c:v>0.51217422742794005</c:v>
              </c:pt>
              <c:pt idx="101">
                <c:v>0.51217422742794005</c:v>
              </c:pt>
              <c:pt idx="102">
                <c:v>0.51217422742794005</c:v>
              </c:pt>
              <c:pt idx="103">
                <c:v>0.51217422742794005</c:v>
              </c:pt>
              <c:pt idx="104">
                <c:v>0.51217422742794005</c:v>
              </c:pt>
              <c:pt idx="105">
                <c:v>0.51217422742794005</c:v>
              </c:pt>
              <c:pt idx="106">
                <c:v>0.51217422742794005</c:v>
              </c:pt>
              <c:pt idx="107">
                <c:v>0.51217422742794005</c:v>
              </c:pt>
              <c:pt idx="108">
                <c:v>0.51217422742794005</c:v>
              </c:pt>
              <c:pt idx="109">
                <c:v>0.51217422742794005</c:v>
              </c:pt>
              <c:pt idx="110">
                <c:v>0.51217422742794005</c:v>
              </c:pt>
              <c:pt idx="111">
                <c:v>0.51217422742794005</c:v>
              </c:pt>
              <c:pt idx="112">
                <c:v>0.51217422742794005</c:v>
              </c:pt>
              <c:pt idx="113">
                <c:v>0.51217422742794005</c:v>
              </c:pt>
              <c:pt idx="114">
                <c:v>0.51217422742794005</c:v>
              </c:pt>
              <c:pt idx="115">
                <c:v>0.51217422742794005</c:v>
              </c:pt>
              <c:pt idx="116">
                <c:v>0.51217422742794005</c:v>
              </c:pt>
              <c:pt idx="117">
                <c:v>0.51217422742794005</c:v>
              </c:pt>
              <c:pt idx="118">
                <c:v>0.51217422742794005</c:v>
              </c:pt>
              <c:pt idx="119">
                <c:v>0.51217422742794005</c:v>
              </c:pt>
              <c:pt idx="120">
                <c:v>0.51217422742794005</c:v>
              </c:pt>
              <c:pt idx="121">
                <c:v>0.51217422742794005</c:v>
              </c:pt>
              <c:pt idx="122">
                <c:v>0.51217422742794005</c:v>
              </c:pt>
              <c:pt idx="123">
                <c:v>0.51217422742794005</c:v>
              </c:pt>
              <c:pt idx="124">
                <c:v>0.51217422742794005</c:v>
              </c:pt>
              <c:pt idx="125">
                <c:v>0.51217422742794005</c:v>
              </c:pt>
              <c:pt idx="126">
                <c:v>0.51217422742794005</c:v>
              </c:pt>
              <c:pt idx="127">
                <c:v>0.51217422742794005</c:v>
              </c:pt>
              <c:pt idx="128">
                <c:v>0.51217422742794005</c:v>
              </c:pt>
              <c:pt idx="129">
                <c:v>0.51217422742794005</c:v>
              </c:pt>
              <c:pt idx="130">
                <c:v>0.51217422742794005</c:v>
              </c:pt>
            </c:numLit>
          </c:val>
          <c:smooth val="1"/>
          <c:extLst>
            <c:ext xmlns:c16="http://schemas.microsoft.com/office/drawing/2014/chart" uri="{C3380CC4-5D6E-409C-BE32-E72D297353CC}">
              <c16:uniqueId val="{00000009-D62B-4B1B-9428-C5B7D43AB048}"/>
            </c:ext>
          </c:extLst>
        </c:ser>
        <c:dLbls>
          <c:showLegendKey val="0"/>
          <c:showVal val="0"/>
          <c:showCatName val="0"/>
          <c:showSerName val="0"/>
          <c:showPercent val="0"/>
          <c:showBubbleSize val="0"/>
        </c:dLbls>
        <c:smooth val="0"/>
        <c:axId val="-1772613688"/>
        <c:axId val="-1772610552"/>
        <c:extLst/>
      </c:lineChart>
      <c:catAx>
        <c:axId val="-177261368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10552"/>
        <c:crossesAt val="0"/>
        <c:auto val="0"/>
        <c:lblAlgn val="ctr"/>
        <c:lblOffset val="100"/>
        <c:tickLblSkip val="10"/>
        <c:tickMarkSkip val="10"/>
        <c:noMultiLvlLbl val="0"/>
      </c:catAx>
      <c:valAx>
        <c:axId val="-1772610552"/>
        <c:scaling>
          <c:orientation val="minMax"/>
          <c:max val="0.94000000000000006"/>
          <c:min val="0.1"/>
        </c:scaling>
        <c:delete val="0"/>
        <c:axPos val="l"/>
        <c:majorGridlines>
          <c:spPr>
            <a:ln w="12700">
              <a:solidFill>
                <a:srgbClr val="000000"/>
              </a:solidFill>
              <a:prstDash val="sysDash"/>
            </a:ln>
          </c:spPr>
        </c:majorGridlines>
        <c:title>
          <c:tx>
            <c:rich>
              <a:bodyPr/>
              <a:lstStyle/>
              <a:p>
                <a:pPr>
                  <a:defRPr sz="1300"/>
                </a:pPr>
                <a:r>
                  <a:rPr lang="fr-FR" sz="1400" b="0" baseline="0"/>
                  <a:t>Input/Output Ratio </a:t>
                </a:r>
                <a:r>
                  <a:rPr lang="fr-FR" sz="1400" b="0" baseline="0">
                    <a:latin typeface="Arial Narrow" panose="020B0606020202030204" pitchFamily="34" charset="0"/>
                  </a:rPr>
                  <a:t>(current prices)</a:t>
                </a:r>
                <a:endParaRPr lang="fr-FR" sz="1400" b="0">
                  <a:latin typeface="Arial Narrow" panose="020B0606020202030204" pitchFamily="34" charset="0"/>
                </a:endParaRPr>
              </a:p>
            </c:rich>
          </c:tx>
          <c:layout>
            <c:manualLayout>
              <c:xMode val="edge"/>
              <c:yMode val="edge"/>
              <c:x val="1.0504940769095165E-5"/>
              <c:y val="0.2121692847030150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13688"/>
        <c:crossesAt val="1"/>
        <c:crossBetween val="midCat"/>
      </c:valAx>
      <c:spPr>
        <a:noFill/>
        <a:ln w="25400">
          <a:solidFill>
            <a:srgbClr val="000000"/>
          </a:solidFill>
        </a:ln>
      </c:spPr>
    </c:plotArea>
    <c:legend>
      <c:legendPos val="l"/>
      <c:layout>
        <c:manualLayout>
          <c:xMode val="edge"/>
          <c:yMode val="edge"/>
          <c:x val="0.15291166000315418"/>
          <c:y val="0.14067966800378409"/>
          <c:w val="0.74518110236220458"/>
          <c:h val="0.1572931923731845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27. The Evolution of Input-Output Matrices:</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Output Share Used as Input by Other Sectors</a:t>
            </a:r>
            <a:endParaRPr lang="fr-FR" sz="1800" b="0" baseline="0">
              <a:latin typeface="Arial" panose="020B0604020202020204" pitchFamily="34" charset="0"/>
              <a:cs typeface="Arial" panose="020B0604020202020204" pitchFamily="34" charset="0"/>
            </a:endParaRPr>
          </a:p>
        </c:rich>
      </c:tx>
      <c:layout>
        <c:manualLayout>
          <c:xMode val="edge"/>
          <c:yMode val="edge"/>
          <c:x val="0.19361222133171094"/>
          <c:y val="2.2198653982431781E-3"/>
        </c:manualLayout>
      </c:layout>
      <c:overlay val="0"/>
      <c:spPr>
        <a:noFill/>
        <a:ln w="25400">
          <a:noFill/>
        </a:ln>
      </c:spPr>
    </c:title>
    <c:autoTitleDeleted val="0"/>
    <c:plotArea>
      <c:layout>
        <c:manualLayout>
          <c:layoutTarget val="inner"/>
          <c:xMode val="edge"/>
          <c:yMode val="edge"/>
          <c:x val="9.9455709686152707E-2"/>
          <c:y val="0.11516438389862318"/>
          <c:w val="0.8579705818022747"/>
          <c:h val="0.68808480206168521"/>
        </c:manualLayout>
      </c:layout>
      <c:lineChart>
        <c:grouping val="standard"/>
        <c:varyColors val="0"/>
        <c:ser>
          <c:idx val="1"/>
          <c:order val="0"/>
          <c:tx>
            <c:v>Food</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0.37692880659181399</c:v>
              </c:pt>
              <c:pt idx="1">
                <c:v>0.38057537919145701</c:v>
              </c:pt>
              <c:pt idx="2">
                <c:v>0.39169878935222702</c:v>
              </c:pt>
              <c:pt idx="3">
                <c:v>0.396319839992127</c:v>
              </c:pt>
              <c:pt idx="4">
                <c:v>0.38636403253778101</c:v>
              </c:pt>
              <c:pt idx="5">
                <c:v>0.381827310327926</c:v>
              </c:pt>
              <c:pt idx="6">
                <c:v>0.38574900261790801</c:v>
              </c:pt>
              <c:pt idx="7">
                <c:v>0.38584797022401301</c:v>
              </c:pt>
              <c:pt idx="8">
                <c:v>0.39361498394146299</c:v>
              </c:pt>
              <c:pt idx="9">
                <c:v>0.39274688596724899</c:v>
              </c:pt>
              <c:pt idx="10">
                <c:v>0.40234158934356801</c:v>
              </c:pt>
              <c:pt idx="11">
                <c:v>0.402851002279415</c:v>
              </c:pt>
              <c:pt idx="12">
                <c:v>0.39608797974300702</c:v>
              </c:pt>
              <c:pt idx="13">
                <c:v>0.40898061268473701</c:v>
              </c:pt>
              <c:pt idx="14">
                <c:v>0.40906793018076898</c:v>
              </c:pt>
              <c:pt idx="15">
                <c:v>0.40446398277164702</c:v>
              </c:pt>
              <c:pt idx="16">
                <c:v>0.39876692636262701</c:v>
              </c:pt>
              <c:pt idx="17">
                <c:v>0.41149311281561302</c:v>
              </c:pt>
              <c:pt idx="18">
                <c:v>0.41164683728367302</c:v>
              </c:pt>
              <c:pt idx="19">
                <c:v>0.404183950514445</c:v>
              </c:pt>
              <c:pt idx="20">
                <c:v>0.40677108703069298</c:v>
              </c:pt>
              <c:pt idx="21">
                <c:v>0.41089934204917</c:v>
              </c:pt>
              <c:pt idx="22">
                <c:v>0.41127206314271197</c:v>
              </c:pt>
              <c:pt idx="23">
                <c:v>0.41008157130600997</c:v>
              </c:pt>
              <c:pt idx="24">
                <c:v>0.41207723531770502</c:v>
              </c:pt>
              <c:pt idx="25">
                <c:v>0.418799979378147</c:v>
              </c:pt>
              <c:pt idx="26">
                <c:v>0.42260787708542802</c:v>
              </c:pt>
              <c:pt idx="27">
                <c:v>0.41710777239920399</c:v>
              </c:pt>
              <c:pt idx="28">
                <c:v>0.41209053268983098</c:v>
              </c:pt>
              <c:pt idx="29">
                <c:v>0.406401078642803</c:v>
              </c:pt>
              <c:pt idx="30">
                <c:v>0.40596145475053802</c:v>
              </c:pt>
              <c:pt idx="31">
                <c:v>0.40400657317710098</c:v>
              </c:pt>
              <c:pt idx="32">
                <c:v>0.40261606420997198</c:v>
              </c:pt>
              <c:pt idx="33">
                <c:v>0.41970553853917503</c:v>
              </c:pt>
              <c:pt idx="34">
                <c:v>0.43630339767457199</c:v>
              </c:pt>
              <c:pt idx="35">
                <c:v>0.43812230195840701</c:v>
              </c:pt>
              <c:pt idx="36">
                <c:v>0.43866843509940301</c:v>
              </c:pt>
              <c:pt idx="37">
                <c:v>0.45377766759305899</c:v>
              </c:pt>
              <c:pt idx="38">
                <c:v>0.45834807635222002</c:v>
              </c:pt>
              <c:pt idx="39">
                <c:v>0.452828758079036</c:v>
              </c:pt>
              <c:pt idx="40">
                <c:v>0.46477153977055002</c:v>
              </c:pt>
              <c:pt idx="41">
                <c:v>0.47567645342121301</c:v>
              </c:pt>
              <c:pt idx="42">
                <c:v>0.48619119383169601</c:v>
              </c:pt>
              <c:pt idx="43">
                <c:v>0.50018975540333299</c:v>
              </c:pt>
              <c:pt idx="44">
                <c:v>0.50762081390553504</c:v>
              </c:pt>
              <c:pt idx="45">
                <c:v>0.51941827608874303</c:v>
              </c:pt>
              <c:pt idx="46">
                <c:v>0.49967377809598401</c:v>
              </c:pt>
              <c:pt idx="47">
                <c:v>0.49662613486472701</c:v>
              </c:pt>
              <c:pt idx="48">
                <c:v>0.50304749328043596</c:v>
              </c:pt>
              <c:pt idx="49">
                <c:v>0.48648898330066298</c:v>
              </c:pt>
              <c:pt idx="50">
                <c:v>0.50522768368507298</c:v>
              </c:pt>
              <c:pt idx="51">
                <c:v>0.51288548546597101</c:v>
              </c:pt>
              <c:pt idx="52">
                <c:v>0.512612203004295</c:v>
              </c:pt>
              <c:pt idx="53">
                <c:v>0.509489649483436</c:v>
              </c:pt>
              <c:pt idx="54">
                <c:v>0.50837720932058905</c:v>
              </c:pt>
              <c:pt idx="55">
                <c:v>0.50967754756955697</c:v>
              </c:pt>
              <c:pt idx="56">
                <c:v>0.50967754756955697</c:v>
              </c:pt>
              <c:pt idx="57">
                <c:v>0.50967754756955697</c:v>
              </c:pt>
              <c:pt idx="58">
                <c:v>0.50967754756955697</c:v>
              </c:pt>
              <c:pt idx="59">
                <c:v>0.50967754756955697</c:v>
              </c:pt>
              <c:pt idx="60">
                <c:v>0.50967754756955697</c:v>
              </c:pt>
              <c:pt idx="61">
                <c:v>0.50967754756955697</c:v>
              </c:pt>
              <c:pt idx="62">
                <c:v>0.50967754756955697</c:v>
              </c:pt>
              <c:pt idx="63">
                <c:v>0.50967754756955697</c:v>
              </c:pt>
              <c:pt idx="64">
                <c:v>0.50967754756955697</c:v>
              </c:pt>
              <c:pt idx="65">
                <c:v>0.50967754756955697</c:v>
              </c:pt>
              <c:pt idx="66">
                <c:v>0.50967754756955697</c:v>
              </c:pt>
              <c:pt idx="67">
                <c:v>0.50967754756955697</c:v>
              </c:pt>
              <c:pt idx="68">
                <c:v>0.50967754756955697</c:v>
              </c:pt>
              <c:pt idx="69">
                <c:v>0.50967754756955697</c:v>
              </c:pt>
              <c:pt idx="70">
                <c:v>0.50967754756955697</c:v>
              </c:pt>
              <c:pt idx="71">
                <c:v>0.50967754756955697</c:v>
              </c:pt>
              <c:pt idx="72">
                <c:v>0.50967754756955697</c:v>
              </c:pt>
              <c:pt idx="73">
                <c:v>0.50967754756955697</c:v>
              </c:pt>
              <c:pt idx="74">
                <c:v>0.50967754756955697</c:v>
              </c:pt>
              <c:pt idx="75">
                <c:v>0.50967754756955697</c:v>
              </c:pt>
              <c:pt idx="76">
                <c:v>0.50967754756955697</c:v>
              </c:pt>
              <c:pt idx="77">
                <c:v>0.50967754756955697</c:v>
              </c:pt>
              <c:pt idx="78">
                <c:v>0.50967754756955697</c:v>
              </c:pt>
              <c:pt idx="79">
                <c:v>0.50967754756955697</c:v>
              </c:pt>
              <c:pt idx="80">
                <c:v>0.50967754756955697</c:v>
              </c:pt>
              <c:pt idx="81">
                <c:v>0.50967754756955697</c:v>
              </c:pt>
              <c:pt idx="82">
                <c:v>0.50967754756955697</c:v>
              </c:pt>
              <c:pt idx="83">
                <c:v>0.50967754756955697</c:v>
              </c:pt>
              <c:pt idx="84">
                <c:v>0.50967754756955697</c:v>
              </c:pt>
              <c:pt idx="85">
                <c:v>0.50967754756955697</c:v>
              </c:pt>
              <c:pt idx="86">
                <c:v>0.50967754756955697</c:v>
              </c:pt>
              <c:pt idx="87">
                <c:v>0.50967754756955697</c:v>
              </c:pt>
              <c:pt idx="88">
                <c:v>0.50967754756955697</c:v>
              </c:pt>
              <c:pt idx="89">
                <c:v>0.50967754756955697</c:v>
              </c:pt>
              <c:pt idx="90">
                <c:v>0.50967754756955697</c:v>
              </c:pt>
              <c:pt idx="91">
                <c:v>0.50967754756955697</c:v>
              </c:pt>
              <c:pt idx="92">
                <c:v>0.50967754756955697</c:v>
              </c:pt>
              <c:pt idx="93">
                <c:v>0.50967754756955697</c:v>
              </c:pt>
              <c:pt idx="94">
                <c:v>0.50967754756955697</c:v>
              </c:pt>
              <c:pt idx="95">
                <c:v>0.50967754756955697</c:v>
              </c:pt>
              <c:pt idx="96">
                <c:v>0.50967754756955697</c:v>
              </c:pt>
              <c:pt idx="97">
                <c:v>0.50967754756955697</c:v>
              </c:pt>
              <c:pt idx="98">
                <c:v>0.50967754756955697</c:v>
              </c:pt>
              <c:pt idx="99">
                <c:v>0.50967754756955697</c:v>
              </c:pt>
              <c:pt idx="100">
                <c:v>0.50967754756955697</c:v>
              </c:pt>
              <c:pt idx="101">
                <c:v>0.50967754756955697</c:v>
              </c:pt>
              <c:pt idx="102">
                <c:v>0.50967754756955697</c:v>
              </c:pt>
              <c:pt idx="103">
                <c:v>0.50967754756955697</c:v>
              </c:pt>
              <c:pt idx="104">
                <c:v>0.50967754756955697</c:v>
              </c:pt>
              <c:pt idx="105">
                <c:v>0.50967754756955697</c:v>
              </c:pt>
              <c:pt idx="106">
                <c:v>0.50967754756955697</c:v>
              </c:pt>
              <c:pt idx="107">
                <c:v>0.50967754756955697</c:v>
              </c:pt>
              <c:pt idx="108">
                <c:v>0.50967754756955697</c:v>
              </c:pt>
              <c:pt idx="109">
                <c:v>0.50967754756955697</c:v>
              </c:pt>
              <c:pt idx="110">
                <c:v>0.50967754756955697</c:v>
              </c:pt>
              <c:pt idx="111">
                <c:v>0.50967754756955697</c:v>
              </c:pt>
              <c:pt idx="112">
                <c:v>0.50967754756955697</c:v>
              </c:pt>
              <c:pt idx="113">
                <c:v>0.50967754756955697</c:v>
              </c:pt>
              <c:pt idx="114">
                <c:v>0.50967754756955697</c:v>
              </c:pt>
              <c:pt idx="115">
                <c:v>0.50967754756955697</c:v>
              </c:pt>
              <c:pt idx="116">
                <c:v>0.50967754756955697</c:v>
              </c:pt>
              <c:pt idx="117">
                <c:v>0.50967754756955697</c:v>
              </c:pt>
              <c:pt idx="118">
                <c:v>0.50967754756955697</c:v>
              </c:pt>
              <c:pt idx="119">
                <c:v>0.50967754756955697</c:v>
              </c:pt>
              <c:pt idx="120">
                <c:v>0.50967754756955697</c:v>
              </c:pt>
              <c:pt idx="121">
                <c:v>0.50967754756955697</c:v>
              </c:pt>
              <c:pt idx="122">
                <c:v>0.50967754756955697</c:v>
              </c:pt>
              <c:pt idx="123">
                <c:v>0.50967754756955697</c:v>
              </c:pt>
              <c:pt idx="124">
                <c:v>0.50967754756955697</c:v>
              </c:pt>
              <c:pt idx="125">
                <c:v>0.50967754756955697</c:v>
              </c:pt>
              <c:pt idx="126">
                <c:v>0.50967754756955697</c:v>
              </c:pt>
              <c:pt idx="127">
                <c:v>0.50967754756955697</c:v>
              </c:pt>
              <c:pt idx="128">
                <c:v>0.50967754756955697</c:v>
              </c:pt>
              <c:pt idx="129">
                <c:v>0.50967754756955697</c:v>
              </c:pt>
              <c:pt idx="130">
                <c:v>0.50967754756955697</c:v>
              </c:pt>
            </c:numLit>
          </c:val>
          <c:smooth val="1"/>
          <c:extLst>
            <c:ext xmlns:c16="http://schemas.microsoft.com/office/drawing/2014/chart" uri="{C3380CC4-5D6E-409C-BE32-E72D297353CC}">
              <c16:uniqueId val="{00000000-9A77-4D6E-AEDF-87D9B97A093D}"/>
            </c:ext>
          </c:extLst>
        </c:ser>
        <c:ser>
          <c:idx val="2"/>
          <c:order val="1"/>
          <c:tx>
            <c:v>Housing services</c:v>
          </c:tx>
          <c:spPr>
            <a:ln w="50800">
              <a:solidFill>
                <a:srgbClr val="F727D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0.16801264212025499</c:v>
              </c:pt>
              <c:pt idx="1">
                <c:v>0.16783969063118501</c:v>
              </c:pt>
              <c:pt idx="2">
                <c:v>0.17188490271915</c:v>
              </c:pt>
              <c:pt idx="3">
                <c:v>0.181545371145826</c:v>
              </c:pt>
              <c:pt idx="4">
                <c:v>0.18726363905396701</c:v>
              </c:pt>
              <c:pt idx="5">
                <c:v>0.19109673043533401</c:v>
              </c:pt>
              <c:pt idx="6">
                <c:v>0.19223109569523</c:v>
              </c:pt>
              <c:pt idx="7">
                <c:v>0.19833431941181201</c:v>
              </c:pt>
              <c:pt idx="8">
                <c:v>0.19884863122948601</c:v>
              </c:pt>
              <c:pt idx="9">
                <c:v>0.200440057085852</c:v>
              </c:pt>
              <c:pt idx="10">
                <c:v>0.21124923192425801</c:v>
              </c:pt>
              <c:pt idx="11">
                <c:v>0.22213187837478199</c:v>
              </c:pt>
              <c:pt idx="12">
                <c:v>0.22938216348746701</c:v>
              </c:pt>
              <c:pt idx="13">
                <c:v>0.23643307792687901</c:v>
              </c:pt>
              <c:pt idx="14">
                <c:v>0.24894795907398801</c:v>
              </c:pt>
              <c:pt idx="15">
                <c:v>0.25471601738588801</c:v>
              </c:pt>
              <c:pt idx="16">
                <c:v>0.244574212959662</c:v>
              </c:pt>
              <c:pt idx="17">
                <c:v>0.24687044454365301</c:v>
              </c:pt>
              <c:pt idx="18">
                <c:v>0.25814733930065298</c:v>
              </c:pt>
              <c:pt idx="19">
                <c:v>0.26540924311293101</c:v>
              </c:pt>
              <c:pt idx="20">
                <c:v>0.26587552687550098</c:v>
              </c:pt>
              <c:pt idx="21">
                <c:v>0.25105555224432502</c:v>
              </c:pt>
              <c:pt idx="22">
                <c:v>0.237832229826067</c:v>
              </c:pt>
              <c:pt idx="23">
                <c:v>0.224918692809362</c:v>
              </c:pt>
              <c:pt idx="24">
                <c:v>0.224300297748799</c:v>
              </c:pt>
              <c:pt idx="25">
                <c:v>0.22479799279475601</c:v>
              </c:pt>
              <c:pt idx="26">
                <c:v>0.22263911240356901</c:v>
              </c:pt>
              <c:pt idx="27">
                <c:v>0.22522901659407299</c:v>
              </c:pt>
              <c:pt idx="28">
                <c:v>0.225670457598562</c:v>
              </c:pt>
              <c:pt idx="29">
                <c:v>0.22351569789495601</c:v>
              </c:pt>
              <c:pt idx="30">
                <c:v>0.228597563683474</c:v>
              </c:pt>
              <c:pt idx="31">
                <c:v>0.231092914786139</c:v>
              </c:pt>
              <c:pt idx="32">
                <c:v>0.23511572020256299</c:v>
              </c:pt>
              <c:pt idx="33">
                <c:v>0.22344489560881001</c:v>
              </c:pt>
              <c:pt idx="34">
                <c:v>0.23083142445075899</c:v>
              </c:pt>
              <c:pt idx="35">
                <c:v>0.23780858002612901</c:v>
              </c:pt>
              <c:pt idx="36">
                <c:v>0.23502851363250199</c:v>
              </c:pt>
              <c:pt idx="37">
                <c:v>0.22956080321390501</c:v>
              </c:pt>
              <c:pt idx="38">
                <c:v>0.226490319826014</c:v>
              </c:pt>
              <c:pt idx="39">
                <c:v>0.22370010567875301</c:v>
              </c:pt>
              <c:pt idx="40">
                <c:v>0.22099982119265299</c:v>
              </c:pt>
              <c:pt idx="41">
                <c:v>0.22630855375573899</c:v>
              </c:pt>
              <c:pt idx="42">
                <c:v>0.22347468526876099</c:v>
              </c:pt>
              <c:pt idx="43">
                <c:v>0.23400615147495299</c:v>
              </c:pt>
              <c:pt idx="44">
                <c:v>0.237952010483299</c:v>
              </c:pt>
              <c:pt idx="45">
                <c:v>0.24904119212558501</c:v>
              </c:pt>
              <c:pt idx="46">
                <c:v>0.24856104998890999</c:v>
              </c:pt>
              <c:pt idx="47">
                <c:v>0.24589182698449799</c:v>
              </c:pt>
              <c:pt idx="48">
                <c:v>0.25007264703020599</c:v>
              </c:pt>
              <c:pt idx="49">
                <c:v>0.25305976437323102</c:v>
              </c:pt>
              <c:pt idx="50">
                <c:v>0.244114696487612</c:v>
              </c:pt>
              <c:pt idx="51">
                <c:v>0.25105759786429799</c:v>
              </c:pt>
              <c:pt idx="52">
                <c:v>0.25923079155594198</c:v>
              </c:pt>
              <c:pt idx="53">
                <c:v>0.259698270617507</c:v>
              </c:pt>
              <c:pt idx="54">
                <c:v>0.26064201059216302</c:v>
              </c:pt>
              <c:pt idx="55">
                <c:v>0.260466247735468</c:v>
              </c:pt>
              <c:pt idx="56">
                <c:v>0.260466247735468</c:v>
              </c:pt>
              <c:pt idx="57">
                <c:v>0.260466247735468</c:v>
              </c:pt>
              <c:pt idx="58">
                <c:v>0.260466247735468</c:v>
              </c:pt>
              <c:pt idx="59">
                <c:v>0.260466247735468</c:v>
              </c:pt>
              <c:pt idx="60">
                <c:v>0.260466247735468</c:v>
              </c:pt>
              <c:pt idx="61">
                <c:v>0.260466247735468</c:v>
              </c:pt>
              <c:pt idx="62">
                <c:v>0.260466247735468</c:v>
              </c:pt>
              <c:pt idx="63">
                <c:v>0.260466247735468</c:v>
              </c:pt>
              <c:pt idx="64">
                <c:v>0.260466247735468</c:v>
              </c:pt>
              <c:pt idx="65">
                <c:v>0.260466247735468</c:v>
              </c:pt>
              <c:pt idx="66">
                <c:v>0.260466247735468</c:v>
              </c:pt>
              <c:pt idx="67">
                <c:v>0.260466247735468</c:v>
              </c:pt>
              <c:pt idx="68">
                <c:v>0.260466247735468</c:v>
              </c:pt>
              <c:pt idx="69">
                <c:v>0.260466247735468</c:v>
              </c:pt>
              <c:pt idx="70">
                <c:v>0.260466247735468</c:v>
              </c:pt>
              <c:pt idx="71">
                <c:v>0.260466247735468</c:v>
              </c:pt>
              <c:pt idx="72">
                <c:v>0.260466247735468</c:v>
              </c:pt>
              <c:pt idx="73">
                <c:v>0.260466247735468</c:v>
              </c:pt>
              <c:pt idx="74">
                <c:v>0.260466247735468</c:v>
              </c:pt>
              <c:pt idx="75">
                <c:v>0.260466247735468</c:v>
              </c:pt>
              <c:pt idx="76">
                <c:v>0.260466247735468</c:v>
              </c:pt>
              <c:pt idx="77">
                <c:v>0.260466247735468</c:v>
              </c:pt>
              <c:pt idx="78">
                <c:v>0.260466247735468</c:v>
              </c:pt>
              <c:pt idx="79">
                <c:v>0.260466247735468</c:v>
              </c:pt>
              <c:pt idx="80">
                <c:v>0.260466247735468</c:v>
              </c:pt>
              <c:pt idx="81">
                <c:v>0.260466247735468</c:v>
              </c:pt>
              <c:pt idx="82">
                <c:v>0.260466247735468</c:v>
              </c:pt>
              <c:pt idx="83">
                <c:v>0.260466247735468</c:v>
              </c:pt>
              <c:pt idx="84">
                <c:v>0.260466247735468</c:v>
              </c:pt>
              <c:pt idx="85">
                <c:v>0.260466247735468</c:v>
              </c:pt>
              <c:pt idx="86">
                <c:v>0.260466247735468</c:v>
              </c:pt>
              <c:pt idx="87">
                <c:v>0.260466247735468</c:v>
              </c:pt>
              <c:pt idx="88">
                <c:v>0.260466247735468</c:v>
              </c:pt>
              <c:pt idx="89">
                <c:v>0.260466247735468</c:v>
              </c:pt>
              <c:pt idx="90">
                <c:v>0.260466247735468</c:v>
              </c:pt>
              <c:pt idx="91">
                <c:v>0.260466247735468</c:v>
              </c:pt>
              <c:pt idx="92">
                <c:v>0.260466247735468</c:v>
              </c:pt>
              <c:pt idx="93">
                <c:v>0.260466247735468</c:v>
              </c:pt>
              <c:pt idx="94">
                <c:v>0.260466247735468</c:v>
              </c:pt>
              <c:pt idx="95">
                <c:v>0.260466247735468</c:v>
              </c:pt>
              <c:pt idx="96">
                <c:v>0.260466247735468</c:v>
              </c:pt>
              <c:pt idx="97">
                <c:v>0.260466247735468</c:v>
              </c:pt>
              <c:pt idx="98">
                <c:v>0.260466247735468</c:v>
              </c:pt>
              <c:pt idx="99">
                <c:v>0.260466247735468</c:v>
              </c:pt>
              <c:pt idx="100">
                <c:v>0.260466247735468</c:v>
              </c:pt>
              <c:pt idx="101">
                <c:v>0.260466247735468</c:v>
              </c:pt>
              <c:pt idx="102">
                <c:v>0.260466247735468</c:v>
              </c:pt>
              <c:pt idx="103">
                <c:v>0.260466247735468</c:v>
              </c:pt>
              <c:pt idx="104">
                <c:v>0.260466247735468</c:v>
              </c:pt>
              <c:pt idx="105">
                <c:v>0.260466247735468</c:v>
              </c:pt>
              <c:pt idx="106">
                <c:v>0.260466247735468</c:v>
              </c:pt>
              <c:pt idx="107">
                <c:v>0.260466247735468</c:v>
              </c:pt>
              <c:pt idx="108">
                <c:v>0.260466247735468</c:v>
              </c:pt>
              <c:pt idx="109">
                <c:v>0.260466247735468</c:v>
              </c:pt>
              <c:pt idx="110">
                <c:v>0.260466247735468</c:v>
              </c:pt>
              <c:pt idx="111">
                <c:v>0.260466247735468</c:v>
              </c:pt>
              <c:pt idx="112">
                <c:v>0.260466247735468</c:v>
              </c:pt>
              <c:pt idx="113">
                <c:v>0.260466247735468</c:v>
              </c:pt>
              <c:pt idx="114">
                <c:v>0.260466247735468</c:v>
              </c:pt>
              <c:pt idx="115">
                <c:v>0.260466247735468</c:v>
              </c:pt>
              <c:pt idx="116">
                <c:v>0.260466247735468</c:v>
              </c:pt>
              <c:pt idx="117">
                <c:v>0.260466247735468</c:v>
              </c:pt>
              <c:pt idx="118">
                <c:v>0.260466247735468</c:v>
              </c:pt>
              <c:pt idx="119">
                <c:v>0.260466247735468</c:v>
              </c:pt>
              <c:pt idx="120">
                <c:v>0.260466247735468</c:v>
              </c:pt>
              <c:pt idx="121">
                <c:v>0.260466247735468</c:v>
              </c:pt>
              <c:pt idx="122">
                <c:v>0.260466247735468</c:v>
              </c:pt>
              <c:pt idx="123">
                <c:v>0.260466247735468</c:v>
              </c:pt>
              <c:pt idx="124">
                <c:v>0.260466247735468</c:v>
              </c:pt>
              <c:pt idx="125">
                <c:v>0.260466247735468</c:v>
              </c:pt>
              <c:pt idx="126">
                <c:v>0.260466247735468</c:v>
              </c:pt>
              <c:pt idx="127">
                <c:v>0.260466247735468</c:v>
              </c:pt>
              <c:pt idx="128">
                <c:v>0.260466247735468</c:v>
              </c:pt>
              <c:pt idx="129">
                <c:v>0.260466247735468</c:v>
              </c:pt>
              <c:pt idx="130">
                <c:v>0.260466247735468</c:v>
              </c:pt>
            </c:numLit>
          </c:val>
          <c:smooth val="0"/>
          <c:extLst>
            <c:ext xmlns:c16="http://schemas.microsoft.com/office/drawing/2014/chart" uri="{C3380CC4-5D6E-409C-BE32-E72D297353CC}">
              <c16:uniqueId val="{00000001-9A77-4D6E-AEDF-87D9B97A093D}"/>
            </c:ext>
          </c:extLst>
        </c:ser>
        <c:ser>
          <c:idx val="9"/>
          <c:order val="2"/>
          <c:tx>
            <c:v>Construction</c:v>
          </c:tx>
          <c:spPr>
            <a:ln w="50800">
              <a:solidFill>
                <a:srgbClr val="F7C7AC"/>
              </a:solidFill>
            </a:ln>
          </c:spPr>
          <c:marker>
            <c:symbol val="none"/>
          </c:marker>
          <c:val>
            <c:numLit>
              <c:formatCode>0%</c:formatCode>
              <c:ptCount val="131"/>
              <c:pt idx="0">
                <c:v>0.15715676177214799</c:v>
              </c:pt>
              <c:pt idx="1">
                <c:v>0.15546492282558999</c:v>
              </c:pt>
              <c:pt idx="2">
                <c:v>0.155243908124991</c:v>
              </c:pt>
              <c:pt idx="3">
                <c:v>0.151193554360705</c:v>
              </c:pt>
              <c:pt idx="4">
                <c:v>0.15443823397152201</c:v>
              </c:pt>
              <c:pt idx="5">
                <c:v>0.15758560415157399</c:v>
              </c:pt>
              <c:pt idx="6">
                <c:v>0.15436973976211801</c:v>
              </c:pt>
              <c:pt idx="7">
                <c:v>0.15250820509076199</c:v>
              </c:pt>
              <c:pt idx="8">
                <c:v>0.147797348065317</c:v>
              </c:pt>
              <c:pt idx="9">
                <c:v>0.14708093416088</c:v>
              </c:pt>
              <c:pt idx="10">
                <c:v>0.149860406338648</c:v>
              </c:pt>
              <c:pt idx="11">
                <c:v>0.14731369202227501</c:v>
              </c:pt>
              <c:pt idx="12">
                <c:v>0.149890248423382</c:v>
              </c:pt>
              <c:pt idx="13">
                <c:v>0.15299392914753701</c:v>
              </c:pt>
              <c:pt idx="14">
                <c:v>0.15120199934237599</c:v>
              </c:pt>
              <c:pt idx="15">
                <c:v>0.150548072659759</c:v>
              </c:pt>
              <c:pt idx="16">
                <c:v>0.152312941046616</c:v>
              </c:pt>
              <c:pt idx="17">
                <c:v>0.15225672806422499</c:v>
              </c:pt>
              <c:pt idx="18">
                <c:v>0.15100379853089599</c:v>
              </c:pt>
              <c:pt idx="19">
                <c:v>0.15324999529168401</c:v>
              </c:pt>
              <c:pt idx="20">
                <c:v>0.16439472452829501</c:v>
              </c:pt>
              <c:pt idx="21">
                <c:v>0.17012283106922699</c:v>
              </c:pt>
              <c:pt idx="22">
                <c:v>0.17670948017083399</c:v>
              </c:pt>
              <c:pt idx="23">
                <c:v>0.17320621648208301</c:v>
              </c:pt>
              <c:pt idx="24">
                <c:v>0.18089865446924799</c:v>
              </c:pt>
              <c:pt idx="25">
                <c:v>0.187372114544711</c:v>
              </c:pt>
              <c:pt idx="26">
                <c:v>0.19394319949750999</c:v>
              </c:pt>
              <c:pt idx="27">
                <c:v>0.19267709499034499</c:v>
              </c:pt>
              <c:pt idx="28">
                <c:v>0.19804362051854399</c:v>
              </c:pt>
              <c:pt idx="29">
                <c:v>0.20068809734958801</c:v>
              </c:pt>
              <c:pt idx="30">
                <c:v>0.19633388354599501</c:v>
              </c:pt>
              <c:pt idx="31">
                <c:v>0.20326466722769199</c:v>
              </c:pt>
              <c:pt idx="32">
                <c:v>0.212896597348081</c:v>
              </c:pt>
              <c:pt idx="33">
                <c:v>0.21329835096529301</c:v>
              </c:pt>
              <c:pt idx="34">
                <c:v>0.21440486261707301</c:v>
              </c:pt>
              <c:pt idx="35">
                <c:v>0.21316843572192301</c:v>
              </c:pt>
              <c:pt idx="36">
                <c:v>0.216108100212201</c:v>
              </c:pt>
              <c:pt idx="37">
                <c:v>0.21588397933421999</c:v>
              </c:pt>
              <c:pt idx="38">
                <c:v>0.20639660543579699</c:v>
              </c:pt>
              <c:pt idx="39">
                <c:v>0.20252759218264901</c:v>
              </c:pt>
              <c:pt idx="40">
                <c:v>0.19240189344775199</c:v>
              </c:pt>
              <c:pt idx="41">
                <c:v>0.18378748479910101</c:v>
              </c:pt>
              <c:pt idx="42">
                <c:v>0.188604682444207</c:v>
              </c:pt>
              <c:pt idx="43">
                <c:v>0.18865169808715901</c:v>
              </c:pt>
              <c:pt idx="44">
                <c:v>0.18724075821042199</c:v>
              </c:pt>
              <c:pt idx="45">
                <c:v>0.186122915522969</c:v>
              </c:pt>
              <c:pt idx="46">
                <c:v>0.18835217653917</c:v>
              </c:pt>
              <c:pt idx="47">
                <c:v>0.18796009783510501</c:v>
              </c:pt>
              <c:pt idx="48">
                <c:v>0.18643844490979</c:v>
              </c:pt>
              <c:pt idx="49">
                <c:v>0.182827253684818</c:v>
              </c:pt>
              <c:pt idx="50">
                <c:v>0.189925069482344</c:v>
              </c:pt>
              <c:pt idx="51">
                <c:v>0.187391513093149</c:v>
              </c:pt>
              <c:pt idx="52">
                <c:v>0.19066828702175501</c:v>
              </c:pt>
              <c:pt idx="53">
                <c:v>0.193756726798651</c:v>
              </c:pt>
              <c:pt idx="54">
                <c:v>0.19511412439734199</c:v>
              </c:pt>
              <c:pt idx="55">
                <c:v>0.19337595487220399</c:v>
              </c:pt>
              <c:pt idx="56">
                <c:v>0.19337595487220399</c:v>
              </c:pt>
              <c:pt idx="57">
                <c:v>0.19337595487220399</c:v>
              </c:pt>
              <c:pt idx="58">
                <c:v>0.19337595487220399</c:v>
              </c:pt>
              <c:pt idx="59">
                <c:v>0.19337595487220399</c:v>
              </c:pt>
              <c:pt idx="60">
                <c:v>0.19337595487220399</c:v>
              </c:pt>
              <c:pt idx="61">
                <c:v>0.19337595487220399</c:v>
              </c:pt>
              <c:pt idx="62">
                <c:v>0.19337595487220399</c:v>
              </c:pt>
              <c:pt idx="63">
                <c:v>0.19337595487220399</c:v>
              </c:pt>
              <c:pt idx="64">
                <c:v>0.19337595487220399</c:v>
              </c:pt>
              <c:pt idx="65">
                <c:v>0.19337595487220399</c:v>
              </c:pt>
              <c:pt idx="66">
                <c:v>0.19337595487220399</c:v>
              </c:pt>
              <c:pt idx="67">
                <c:v>0.19337595487220399</c:v>
              </c:pt>
              <c:pt idx="68">
                <c:v>0.19337595487220399</c:v>
              </c:pt>
              <c:pt idx="69">
                <c:v>0.19337595487220399</c:v>
              </c:pt>
              <c:pt idx="70">
                <c:v>0.19337595487220399</c:v>
              </c:pt>
              <c:pt idx="71">
                <c:v>0.19337595487220399</c:v>
              </c:pt>
              <c:pt idx="72">
                <c:v>0.19337595487220399</c:v>
              </c:pt>
              <c:pt idx="73">
                <c:v>0.19337595487220399</c:v>
              </c:pt>
              <c:pt idx="74">
                <c:v>0.19337595487220399</c:v>
              </c:pt>
              <c:pt idx="75">
                <c:v>0.19337595487220399</c:v>
              </c:pt>
              <c:pt idx="76">
                <c:v>0.19337595487220399</c:v>
              </c:pt>
              <c:pt idx="77">
                <c:v>0.19337595487220399</c:v>
              </c:pt>
              <c:pt idx="78">
                <c:v>0.19337595487220399</c:v>
              </c:pt>
              <c:pt idx="79">
                <c:v>0.19337595487220399</c:v>
              </c:pt>
              <c:pt idx="80">
                <c:v>0.19337595487220399</c:v>
              </c:pt>
              <c:pt idx="81">
                <c:v>0.19337595487220399</c:v>
              </c:pt>
              <c:pt idx="82">
                <c:v>0.19337595487220399</c:v>
              </c:pt>
              <c:pt idx="83">
                <c:v>0.19337595487220399</c:v>
              </c:pt>
              <c:pt idx="84">
                <c:v>0.19337595487220399</c:v>
              </c:pt>
              <c:pt idx="85">
                <c:v>0.19337595487220399</c:v>
              </c:pt>
              <c:pt idx="86">
                <c:v>0.19337595487220399</c:v>
              </c:pt>
              <c:pt idx="87">
                <c:v>0.19337595487220399</c:v>
              </c:pt>
              <c:pt idx="88">
                <c:v>0.19337595487220399</c:v>
              </c:pt>
              <c:pt idx="89">
                <c:v>0.19337595487220399</c:v>
              </c:pt>
              <c:pt idx="90">
                <c:v>0.19337595487220399</c:v>
              </c:pt>
              <c:pt idx="91">
                <c:v>0.19337595487220399</c:v>
              </c:pt>
              <c:pt idx="92">
                <c:v>0.19337595487220399</c:v>
              </c:pt>
              <c:pt idx="93">
                <c:v>0.19337595487220399</c:v>
              </c:pt>
              <c:pt idx="94">
                <c:v>0.19337595487220399</c:v>
              </c:pt>
              <c:pt idx="95">
                <c:v>0.19337595487220399</c:v>
              </c:pt>
              <c:pt idx="96">
                <c:v>0.19337595487220399</c:v>
              </c:pt>
              <c:pt idx="97">
                <c:v>0.19337595487220399</c:v>
              </c:pt>
              <c:pt idx="98">
                <c:v>0.19337595487220399</c:v>
              </c:pt>
              <c:pt idx="99">
                <c:v>0.19337595487220399</c:v>
              </c:pt>
              <c:pt idx="100">
                <c:v>0.19337595487220399</c:v>
              </c:pt>
              <c:pt idx="101">
                <c:v>0.19337595487220399</c:v>
              </c:pt>
              <c:pt idx="102">
                <c:v>0.19337595487220399</c:v>
              </c:pt>
              <c:pt idx="103">
                <c:v>0.19337595487220399</c:v>
              </c:pt>
              <c:pt idx="104">
                <c:v>0.19337595487220399</c:v>
              </c:pt>
              <c:pt idx="105">
                <c:v>0.19337595487220399</c:v>
              </c:pt>
              <c:pt idx="106">
                <c:v>0.19337595487220399</c:v>
              </c:pt>
              <c:pt idx="107">
                <c:v>0.19337595487220399</c:v>
              </c:pt>
              <c:pt idx="108">
                <c:v>0.19337595487220399</c:v>
              </c:pt>
              <c:pt idx="109">
                <c:v>0.19337595487220399</c:v>
              </c:pt>
              <c:pt idx="110">
                <c:v>0.19337595487220399</c:v>
              </c:pt>
              <c:pt idx="111">
                <c:v>0.19337595487220399</c:v>
              </c:pt>
              <c:pt idx="112">
                <c:v>0.19337595487220399</c:v>
              </c:pt>
              <c:pt idx="113">
                <c:v>0.19337595487220399</c:v>
              </c:pt>
              <c:pt idx="114">
                <c:v>0.19337595487220399</c:v>
              </c:pt>
              <c:pt idx="115">
                <c:v>0.19337595487220399</c:v>
              </c:pt>
              <c:pt idx="116">
                <c:v>0.19337595487220399</c:v>
              </c:pt>
              <c:pt idx="117">
                <c:v>0.19337595487220399</c:v>
              </c:pt>
              <c:pt idx="118">
                <c:v>0.19337595487220399</c:v>
              </c:pt>
              <c:pt idx="119">
                <c:v>0.19337595487220399</c:v>
              </c:pt>
              <c:pt idx="120">
                <c:v>0.19337595487220399</c:v>
              </c:pt>
              <c:pt idx="121">
                <c:v>0.19337595487220399</c:v>
              </c:pt>
              <c:pt idx="122">
                <c:v>0.19337595487220399</c:v>
              </c:pt>
              <c:pt idx="123">
                <c:v>0.19337595487220399</c:v>
              </c:pt>
              <c:pt idx="124">
                <c:v>0.19337595487220399</c:v>
              </c:pt>
              <c:pt idx="125">
                <c:v>0.19337595487220399</c:v>
              </c:pt>
              <c:pt idx="126">
                <c:v>0.19337595487220399</c:v>
              </c:pt>
              <c:pt idx="127">
                <c:v>0.19337595487220399</c:v>
              </c:pt>
              <c:pt idx="128">
                <c:v>0.19337595487220399</c:v>
              </c:pt>
              <c:pt idx="129">
                <c:v>0.19337595487220399</c:v>
              </c:pt>
              <c:pt idx="130">
                <c:v>0.19337595487220399</c:v>
              </c:pt>
            </c:numLit>
          </c:val>
          <c:smooth val="0"/>
          <c:extLst>
            <c:ext xmlns:c16="http://schemas.microsoft.com/office/drawing/2014/chart" uri="{C3380CC4-5D6E-409C-BE32-E72D297353CC}">
              <c16:uniqueId val="{00000002-9A77-4D6E-AEDF-87D9B97A093D}"/>
            </c:ext>
          </c:extLst>
        </c:ser>
        <c:ser>
          <c:idx val="3"/>
          <c:order val="3"/>
          <c:tx>
            <c:v>Manufacturing</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0.49394025128798802</c:v>
              </c:pt>
              <c:pt idx="1">
                <c:v>0.50215849937282098</c:v>
              </c:pt>
              <c:pt idx="2">
                <c:v>0.51032249321851397</c:v>
              </c:pt>
              <c:pt idx="3">
                <c:v>0.51145878825250302</c:v>
              </c:pt>
              <c:pt idx="4">
                <c:v>0.52778920850238897</c:v>
              </c:pt>
              <c:pt idx="5">
                <c:v>0.53370633774106602</c:v>
              </c:pt>
              <c:pt idx="6">
                <c:v>0.53565083850314699</c:v>
              </c:pt>
              <c:pt idx="7">
                <c:v>0.54586311781377395</c:v>
              </c:pt>
              <c:pt idx="8">
                <c:v>0.54637148984144901</c:v>
              </c:pt>
              <c:pt idx="9">
                <c:v>0.54501192919056995</c:v>
              </c:pt>
              <c:pt idx="10">
                <c:v>0.56192708177565398</c:v>
              </c:pt>
              <c:pt idx="11">
                <c:v>0.56581179087261901</c:v>
              </c:pt>
              <c:pt idx="12">
                <c:v>0.56890777684801397</c:v>
              </c:pt>
              <c:pt idx="13">
                <c:v>0.56195913850990697</c:v>
              </c:pt>
              <c:pt idx="14">
                <c:v>0.55188988726764399</c:v>
              </c:pt>
              <c:pt idx="15">
                <c:v>0.55107504388127304</c:v>
              </c:pt>
              <c:pt idx="16">
                <c:v>0.55197383834620495</c:v>
              </c:pt>
              <c:pt idx="17">
                <c:v>0.557636250009514</c:v>
              </c:pt>
              <c:pt idx="18">
                <c:v>0.56022747923775795</c:v>
              </c:pt>
              <c:pt idx="19">
                <c:v>0.55966708422132205</c:v>
              </c:pt>
              <c:pt idx="20">
                <c:v>0.56876807371954996</c:v>
              </c:pt>
              <c:pt idx="21">
                <c:v>0.57570809252002697</c:v>
              </c:pt>
              <c:pt idx="22">
                <c:v>0.58384551218522296</c:v>
              </c:pt>
              <c:pt idx="23">
                <c:v>0.59342261687395303</c:v>
              </c:pt>
              <c:pt idx="24">
                <c:v>0.60295168929138598</c:v>
              </c:pt>
              <c:pt idx="25">
                <c:v>0.60912176274076701</c:v>
              </c:pt>
              <c:pt idx="26">
                <c:v>0.60601255596708303</c:v>
              </c:pt>
              <c:pt idx="27">
                <c:v>0.60433872118741205</c:v>
              </c:pt>
              <c:pt idx="28">
                <c:v>0.60322905747841904</c:v>
              </c:pt>
              <c:pt idx="29">
                <c:v>0.60215728999809903</c:v>
              </c:pt>
              <c:pt idx="30">
                <c:v>0.60503263876319702</c:v>
              </c:pt>
              <c:pt idx="31">
                <c:v>0.60037494934794799</c:v>
              </c:pt>
              <c:pt idx="32">
                <c:v>0.60091130881840504</c:v>
              </c:pt>
              <c:pt idx="33">
                <c:v>0.61161666660125402</c:v>
              </c:pt>
              <c:pt idx="34">
                <c:v>0.61584136383546795</c:v>
              </c:pt>
              <c:pt idx="35">
                <c:v>0.62555881955465298</c:v>
              </c:pt>
              <c:pt idx="36">
                <c:v>0.63378559732434303</c:v>
              </c:pt>
              <c:pt idx="37">
                <c:v>0.63703078910189204</c:v>
              </c:pt>
              <c:pt idx="38">
                <c:v>0.64316945479986298</c:v>
              </c:pt>
              <c:pt idx="39">
                <c:v>0.64329948997575703</c:v>
              </c:pt>
              <c:pt idx="40">
                <c:v>0.63744643059084904</c:v>
              </c:pt>
              <c:pt idx="41">
                <c:v>0.64487271522734901</c:v>
              </c:pt>
              <c:pt idx="42">
                <c:v>0.65324540636266304</c:v>
              </c:pt>
              <c:pt idx="43">
                <c:v>0.66178987310794202</c:v>
              </c:pt>
              <c:pt idx="44">
                <c:v>0.66585790869619899</c:v>
              </c:pt>
              <c:pt idx="45">
                <c:v>0.67226160070081398</c:v>
              </c:pt>
              <c:pt idx="46">
                <c:v>0.67661186892625003</c:v>
              </c:pt>
              <c:pt idx="47">
                <c:v>0.6635385676569</c:v>
              </c:pt>
              <c:pt idx="48">
                <c:v>0.66229534542132595</c:v>
              </c:pt>
              <c:pt idx="49">
                <c:v>0.68423745336707598</c:v>
              </c:pt>
              <c:pt idx="50">
                <c:v>0.66926832489505195</c:v>
              </c:pt>
              <c:pt idx="51">
                <c:v>0.67275036456756998</c:v>
              </c:pt>
              <c:pt idx="52">
                <c:v>0.66352022470558603</c:v>
              </c:pt>
              <c:pt idx="53">
                <c:v>0.65889669304884402</c:v>
              </c:pt>
              <c:pt idx="54">
                <c:v>0.65543779809512204</c:v>
              </c:pt>
              <c:pt idx="55">
                <c:v>0.65625645557293799</c:v>
              </c:pt>
              <c:pt idx="56">
                <c:v>0.65625645557293799</c:v>
              </c:pt>
              <c:pt idx="57">
                <c:v>0.65625645557293799</c:v>
              </c:pt>
              <c:pt idx="58">
                <c:v>0.65625645557293799</c:v>
              </c:pt>
              <c:pt idx="59">
                <c:v>0.65625645557293799</c:v>
              </c:pt>
              <c:pt idx="60">
                <c:v>0.65625645557293799</c:v>
              </c:pt>
              <c:pt idx="61">
                <c:v>0.65625645557293799</c:v>
              </c:pt>
              <c:pt idx="62">
                <c:v>0.65625645557293799</c:v>
              </c:pt>
              <c:pt idx="63">
                <c:v>0.65625645557293799</c:v>
              </c:pt>
              <c:pt idx="64">
                <c:v>0.65625645557293799</c:v>
              </c:pt>
              <c:pt idx="65">
                <c:v>0.65625645557293799</c:v>
              </c:pt>
              <c:pt idx="66">
                <c:v>0.65625645557293799</c:v>
              </c:pt>
              <c:pt idx="67">
                <c:v>0.65625645557293799</c:v>
              </c:pt>
              <c:pt idx="68">
                <c:v>0.65625645557293799</c:v>
              </c:pt>
              <c:pt idx="69">
                <c:v>0.65625645557293799</c:v>
              </c:pt>
              <c:pt idx="70">
                <c:v>0.65625645557293799</c:v>
              </c:pt>
              <c:pt idx="71">
                <c:v>0.65625645557293799</c:v>
              </c:pt>
              <c:pt idx="72">
                <c:v>0.65625645557293799</c:v>
              </c:pt>
              <c:pt idx="73">
                <c:v>0.65625645557293799</c:v>
              </c:pt>
              <c:pt idx="74">
                <c:v>0.65625645557293799</c:v>
              </c:pt>
              <c:pt idx="75">
                <c:v>0.65625645557293799</c:v>
              </c:pt>
              <c:pt idx="76">
                <c:v>0.65625645557293799</c:v>
              </c:pt>
              <c:pt idx="77">
                <c:v>0.65625645557293799</c:v>
              </c:pt>
              <c:pt idx="78">
                <c:v>0.65625645557293799</c:v>
              </c:pt>
              <c:pt idx="79">
                <c:v>0.65625645557293799</c:v>
              </c:pt>
              <c:pt idx="80">
                <c:v>0.65625645557293799</c:v>
              </c:pt>
              <c:pt idx="81">
                <c:v>0.65625645557293799</c:v>
              </c:pt>
              <c:pt idx="82">
                <c:v>0.65625645557293799</c:v>
              </c:pt>
              <c:pt idx="83">
                <c:v>0.65625645557293799</c:v>
              </c:pt>
              <c:pt idx="84">
                <c:v>0.65625645557293799</c:v>
              </c:pt>
              <c:pt idx="85">
                <c:v>0.65625645557293799</c:v>
              </c:pt>
              <c:pt idx="86">
                <c:v>0.65625645557293799</c:v>
              </c:pt>
              <c:pt idx="87">
                <c:v>0.65625645557293799</c:v>
              </c:pt>
              <c:pt idx="88">
                <c:v>0.65625645557293799</c:v>
              </c:pt>
              <c:pt idx="89">
                <c:v>0.65625645557293799</c:v>
              </c:pt>
              <c:pt idx="90">
                <c:v>0.65625645557293799</c:v>
              </c:pt>
              <c:pt idx="91">
                <c:v>0.65625645557293799</c:v>
              </c:pt>
              <c:pt idx="92">
                <c:v>0.65625645557293799</c:v>
              </c:pt>
              <c:pt idx="93">
                <c:v>0.65625645557293799</c:v>
              </c:pt>
              <c:pt idx="94">
                <c:v>0.65625645557293799</c:v>
              </c:pt>
              <c:pt idx="95">
                <c:v>0.65625645557293799</c:v>
              </c:pt>
              <c:pt idx="96">
                <c:v>0.65625645557293799</c:v>
              </c:pt>
              <c:pt idx="97">
                <c:v>0.65625645557293799</c:v>
              </c:pt>
              <c:pt idx="98">
                <c:v>0.65625645557293799</c:v>
              </c:pt>
              <c:pt idx="99">
                <c:v>0.65625645557293799</c:v>
              </c:pt>
              <c:pt idx="100">
                <c:v>0.65625645557293799</c:v>
              </c:pt>
              <c:pt idx="101">
                <c:v>0.65625645557293799</c:v>
              </c:pt>
              <c:pt idx="102">
                <c:v>0.65625645557293799</c:v>
              </c:pt>
              <c:pt idx="103">
                <c:v>0.65625645557293799</c:v>
              </c:pt>
              <c:pt idx="104">
                <c:v>0.65625645557293799</c:v>
              </c:pt>
              <c:pt idx="105">
                <c:v>0.65625645557293799</c:v>
              </c:pt>
              <c:pt idx="106">
                <c:v>0.65625645557293799</c:v>
              </c:pt>
              <c:pt idx="107">
                <c:v>0.65625645557293799</c:v>
              </c:pt>
              <c:pt idx="108">
                <c:v>0.65625645557293799</c:v>
              </c:pt>
              <c:pt idx="109">
                <c:v>0.65625645557293799</c:v>
              </c:pt>
              <c:pt idx="110">
                <c:v>0.65625645557293799</c:v>
              </c:pt>
              <c:pt idx="111">
                <c:v>0.65625645557293799</c:v>
              </c:pt>
              <c:pt idx="112">
                <c:v>0.65625645557293799</c:v>
              </c:pt>
              <c:pt idx="113">
                <c:v>0.65625645557293799</c:v>
              </c:pt>
              <c:pt idx="114">
                <c:v>0.65625645557293799</c:v>
              </c:pt>
              <c:pt idx="115">
                <c:v>0.65625645557293799</c:v>
              </c:pt>
              <c:pt idx="116">
                <c:v>0.65625645557293799</c:v>
              </c:pt>
              <c:pt idx="117">
                <c:v>0.65625645557293799</c:v>
              </c:pt>
              <c:pt idx="118">
                <c:v>0.65625645557293799</c:v>
              </c:pt>
              <c:pt idx="119">
                <c:v>0.65625645557293799</c:v>
              </c:pt>
              <c:pt idx="120">
                <c:v>0.65625645557293799</c:v>
              </c:pt>
              <c:pt idx="121">
                <c:v>0.65625645557293799</c:v>
              </c:pt>
              <c:pt idx="122">
                <c:v>0.65625645557293799</c:v>
              </c:pt>
              <c:pt idx="123">
                <c:v>0.65625645557293799</c:v>
              </c:pt>
              <c:pt idx="124">
                <c:v>0.65625645557293799</c:v>
              </c:pt>
              <c:pt idx="125">
                <c:v>0.65625645557293799</c:v>
              </c:pt>
              <c:pt idx="126">
                <c:v>0.65625645557293799</c:v>
              </c:pt>
              <c:pt idx="127">
                <c:v>0.65625645557293799</c:v>
              </c:pt>
              <c:pt idx="128">
                <c:v>0.65625645557293799</c:v>
              </c:pt>
              <c:pt idx="129">
                <c:v>0.65625645557293799</c:v>
              </c:pt>
              <c:pt idx="130">
                <c:v>0.65625645557293799</c:v>
              </c:pt>
            </c:numLit>
          </c:val>
          <c:smooth val="1"/>
          <c:extLst>
            <c:ext xmlns:c16="http://schemas.microsoft.com/office/drawing/2014/chart" uri="{C3380CC4-5D6E-409C-BE32-E72D297353CC}">
              <c16:uniqueId val="{00000003-9A77-4D6E-AEDF-87D9B97A093D}"/>
            </c:ext>
          </c:extLst>
        </c:ser>
        <c:ser>
          <c:idx val="4"/>
          <c:order val="4"/>
          <c:tx>
            <c:v>Energy</c:v>
          </c:tx>
          <c:spPr>
            <a:ln w="50800">
              <a:solidFill>
                <a:srgbClr val="C0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0.83831336596180495</c:v>
              </c:pt>
              <c:pt idx="1">
                <c:v>0.83802591793044601</c:v>
              </c:pt>
              <c:pt idx="2">
                <c:v>0.83736629194315504</c:v>
              </c:pt>
              <c:pt idx="3">
                <c:v>0.83098382277212302</c:v>
              </c:pt>
              <c:pt idx="4">
                <c:v>0.82043816298195804</c:v>
              </c:pt>
              <c:pt idx="5">
                <c:v>0.831246433821209</c:v>
              </c:pt>
              <c:pt idx="6">
                <c:v>0.82833030675855202</c:v>
              </c:pt>
              <c:pt idx="7">
                <c:v>0.83129562296925297</c:v>
              </c:pt>
              <c:pt idx="8">
                <c:v>0.82961405041603997</c:v>
              </c:pt>
              <c:pt idx="9">
                <c:v>0.82668656364611703</c:v>
              </c:pt>
              <c:pt idx="10">
                <c:v>0.837093300593301</c:v>
              </c:pt>
              <c:pt idx="11">
                <c:v>0.84114876820760298</c:v>
              </c:pt>
              <c:pt idx="12">
                <c:v>0.84563375239312999</c:v>
              </c:pt>
              <c:pt idx="13">
                <c:v>0.84057241846254904</c:v>
              </c:pt>
              <c:pt idx="14">
                <c:v>0.84052599298422503</c:v>
              </c:pt>
              <c:pt idx="15">
                <c:v>0.83172833067806695</c:v>
              </c:pt>
              <c:pt idx="16">
                <c:v>0.81341199897318806</c:v>
              </c:pt>
              <c:pt idx="17">
                <c:v>0.80161331025804605</c:v>
              </c:pt>
              <c:pt idx="18">
                <c:v>0.79472865632316103</c:v>
              </c:pt>
              <c:pt idx="19">
                <c:v>0.79330803950311302</c:v>
              </c:pt>
              <c:pt idx="20">
                <c:v>0.78801713769745396</c:v>
              </c:pt>
              <c:pt idx="21">
                <c:v>0.780260001189097</c:v>
              </c:pt>
              <c:pt idx="22">
                <c:v>0.77422958237980499</c:v>
              </c:pt>
              <c:pt idx="23">
                <c:v>0.76544104241881805</c:v>
              </c:pt>
              <c:pt idx="24">
                <c:v>0.75889402346160095</c:v>
              </c:pt>
              <c:pt idx="25">
                <c:v>0.75959241492807605</c:v>
              </c:pt>
              <c:pt idx="26">
                <c:v>0.76272852098239396</c:v>
              </c:pt>
              <c:pt idx="27">
                <c:v>0.76104663022993202</c:v>
              </c:pt>
              <c:pt idx="28">
                <c:v>0.74595352244266</c:v>
              </c:pt>
              <c:pt idx="29">
                <c:v>0.74814427000706296</c:v>
              </c:pt>
              <c:pt idx="30">
                <c:v>0.76220005943591795</c:v>
              </c:pt>
              <c:pt idx="31">
                <c:v>0.76159281549553604</c:v>
              </c:pt>
              <c:pt idx="32">
                <c:v>0.75680717277456599</c:v>
              </c:pt>
              <c:pt idx="33">
                <c:v>0.7625834803289</c:v>
              </c:pt>
              <c:pt idx="34">
                <c:v>0.770087723204258</c:v>
              </c:pt>
              <c:pt idx="35">
                <c:v>0.78256147360456596</c:v>
              </c:pt>
              <c:pt idx="36">
                <c:v>0.78467042337506998</c:v>
              </c:pt>
              <c:pt idx="37">
                <c:v>0.78966379139882903</c:v>
              </c:pt>
              <c:pt idx="38">
                <c:v>0.79639965860459205</c:v>
              </c:pt>
              <c:pt idx="39">
                <c:v>0.78834041517278097</c:v>
              </c:pt>
              <c:pt idx="40">
                <c:v>0.80484563465604897</c:v>
              </c:pt>
              <c:pt idx="41">
                <c:v>0.81674215350256196</c:v>
              </c:pt>
              <c:pt idx="42">
                <c:v>0.81921349701183999</c:v>
              </c:pt>
              <c:pt idx="43">
                <c:v>0.821627829601978</c:v>
              </c:pt>
              <c:pt idx="44">
                <c:v>0.82074994173548199</c:v>
              </c:pt>
              <c:pt idx="45">
                <c:v>0.81040944632118295</c:v>
              </c:pt>
              <c:pt idx="46">
                <c:v>0.80144980176884495</c:v>
              </c:pt>
              <c:pt idx="47">
                <c:v>0.80473586926350804</c:v>
              </c:pt>
              <c:pt idx="48">
                <c:v>0.80787413938974395</c:v>
              </c:pt>
              <c:pt idx="49">
                <c:v>0.80194133563844106</c:v>
              </c:pt>
              <c:pt idx="50">
                <c:v>0.79801314300875303</c:v>
              </c:pt>
              <c:pt idx="51">
                <c:v>0.81577675857978804</c:v>
              </c:pt>
              <c:pt idx="52">
                <c:v>0.83372601808225999</c:v>
              </c:pt>
              <c:pt idx="53">
                <c:v>0.83247395186608097</c:v>
              </c:pt>
              <c:pt idx="54">
                <c:v>0.83361530877497303</c:v>
              </c:pt>
              <c:pt idx="55">
                <c:v>0.83507526267291499</c:v>
              </c:pt>
              <c:pt idx="56">
                <c:v>0.83507526267291499</c:v>
              </c:pt>
              <c:pt idx="57">
                <c:v>0.83507526267291499</c:v>
              </c:pt>
              <c:pt idx="58">
                <c:v>0.83507526267291499</c:v>
              </c:pt>
              <c:pt idx="59">
                <c:v>0.83507526267291499</c:v>
              </c:pt>
              <c:pt idx="60">
                <c:v>0.83507526267291499</c:v>
              </c:pt>
              <c:pt idx="61">
                <c:v>0.83507526267291499</c:v>
              </c:pt>
              <c:pt idx="62">
                <c:v>0.83507526267291499</c:v>
              </c:pt>
              <c:pt idx="63">
                <c:v>0.83507526267291499</c:v>
              </c:pt>
              <c:pt idx="64">
                <c:v>0.83507526267291499</c:v>
              </c:pt>
              <c:pt idx="65">
                <c:v>0.83507526267291499</c:v>
              </c:pt>
              <c:pt idx="66">
                <c:v>0.83507526267291499</c:v>
              </c:pt>
              <c:pt idx="67">
                <c:v>0.83507526267291499</c:v>
              </c:pt>
              <c:pt idx="68">
                <c:v>0.83507526267291499</c:v>
              </c:pt>
              <c:pt idx="69">
                <c:v>0.83507526267291499</c:v>
              </c:pt>
              <c:pt idx="70">
                <c:v>0.83507526267291499</c:v>
              </c:pt>
              <c:pt idx="71">
                <c:v>0.83507526267291499</c:v>
              </c:pt>
              <c:pt idx="72">
                <c:v>0.83507526267291499</c:v>
              </c:pt>
              <c:pt idx="73">
                <c:v>0.83507526267291499</c:v>
              </c:pt>
              <c:pt idx="74">
                <c:v>0.83507526267291499</c:v>
              </c:pt>
              <c:pt idx="75">
                <c:v>0.83507526267291499</c:v>
              </c:pt>
              <c:pt idx="76">
                <c:v>0.83507526267291499</c:v>
              </c:pt>
              <c:pt idx="77">
                <c:v>0.83507526267291499</c:v>
              </c:pt>
              <c:pt idx="78">
                <c:v>0.83507526267291499</c:v>
              </c:pt>
              <c:pt idx="79">
                <c:v>0.83507526267291499</c:v>
              </c:pt>
              <c:pt idx="80">
                <c:v>0.83507526267291499</c:v>
              </c:pt>
              <c:pt idx="81">
                <c:v>0.83507526267291499</c:v>
              </c:pt>
              <c:pt idx="82">
                <c:v>0.83507526267291499</c:v>
              </c:pt>
              <c:pt idx="83">
                <c:v>0.83507526267291499</c:v>
              </c:pt>
              <c:pt idx="84">
                <c:v>0.83507526267291499</c:v>
              </c:pt>
              <c:pt idx="85">
                <c:v>0.83507526267291499</c:v>
              </c:pt>
              <c:pt idx="86">
                <c:v>0.83507526267291499</c:v>
              </c:pt>
              <c:pt idx="87">
                <c:v>0.83507526267291499</c:v>
              </c:pt>
              <c:pt idx="88">
                <c:v>0.83507526267291499</c:v>
              </c:pt>
              <c:pt idx="89">
                <c:v>0.83507526267291499</c:v>
              </c:pt>
              <c:pt idx="90">
                <c:v>0.83507526267291499</c:v>
              </c:pt>
              <c:pt idx="91">
                <c:v>0.83507526267291499</c:v>
              </c:pt>
              <c:pt idx="92">
                <c:v>0.83507526267291499</c:v>
              </c:pt>
              <c:pt idx="93">
                <c:v>0.83507526267291499</c:v>
              </c:pt>
              <c:pt idx="94">
                <c:v>0.83507526267291499</c:v>
              </c:pt>
              <c:pt idx="95">
                <c:v>0.83507526267291499</c:v>
              </c:pt>
              <c:pt idx="96">
                <c:v>0.83507526267291499</c:v>
              </c:pt>
              <c:pt idx="97">
                <c:v>0.83507526267291499</c:v>
              </c:pt>
              <c:pt idx="98">
                <c:v>0.83507526267291499</c:v>
              </c:pt>
              <c:pt idx="99">
                <c:v>0.83507526267291499</c:v>
              </c:pt>
              <c:pt idx="100">
                <c:v>0.83507526267291499</c:v>
              </c:pt>
              <c:pt idx="101">
                <c:v>0.83507526267291499</c:v>
              </c:pt>
              <c:pt idx="102">
                <c:v>0.83507526267291499</c:v>
              </c:pt>
              <c:pt idx="103">
                <c:v>0.83507526267291499</c:v>
              </c:pt>
              <c:pt idx="104">
                <c:v>0.83507526267291499</c:v>
              </c:pt>
              <c:pt idx="105">
                <c:v>0.83507526267291499</c:v>
              </c:pt>
              <c:pt idx="106">
                <c:v>0.83507526267291499</c:v>
              </c:pt>
              <c:pt idx="107">
                <c:v>0.83507526267291499</c:v>
              </c:pt>
              <c:pt idx="108">
                <c:v>0.83507526267291499</c:v>
              </c:pt>
              <c:pt idx="109">
                <c:v>0.83507526267291499</c:v>
              </c:pt>
              <c:pt idx="110">
                <c:v>0.83507526267291499</c:v>
              </c:pt>
              <c:pt idx="111">
                <c:v>0.83507526267291499</c:v>
              </c:pt>
              <c:pt idx="112">
                <c:v>0.83507526267291499</c:v>
              </c:pt>
              <c:pt idx="113">
                <c:v>0.83507526267291499</c:v>
              </c:pt>
              <c:pt idx="114">
                <c:v>0.83507526267291499</c:v>
              </c:pt>
              <c:pt idx="115">
                <c:v>0.83507526267291499</c:v>
              </c:pt>
              <c:pt idx="116">
                <c:v>0.83507526267291499</c:v>
              </c:pt>
              <c:pt idx="117">
                <c:v>0.83507526267291499</c:v>
              </c:pt>
              <c:pt idx="118">
                <c:v>0.83507526267291499</c:v>
              </c:pt>
              <c:pt idx="119">
                <c:v>0.83507526267291499</c:v>
              </c:pt>
              <c:pt idx="120">
                <c:v>0.83507526267291499</c:v>
              </c:pt>
              <c:pt idx="121">
                <c:v>0.83507526267291499</c:v>
              </c:pt>
              <c:pt idx="122">
                <c:v>0.83507526267291499</c:v>
              </c:pt>
              <c:pt idx="123">
                <c:v>0.83507526267291499</c:v>
              </c:pt>
              <c:pt idx="124">
                <c:v>0.83507526267291499</c:v>
              </c:pt>
              <c:pt idx="125">
                <c:v>0.83507526267291499</c:v>
              </c:pt>
              <c:pt idx="126">
                <c:v>0.83507526267291499</c:v>
              </c:pt>
              <c:pt idx="127">
                <c:v>0.83507526267291499</c:v>
              </c:pt>
              <c:pt idx="128">
                <c:v>0.83507526267291499</c:v>
              </c:pt>
              <c:pt idx="129">
                <c:v>0.83507526267291499</c:v>
              </c:pt>
              <c:pt idx="130">
                <c:v>0.83507526267291499</c:v>
              </c:pt>
            </c:numLit>
          </c:val>
          <c:smooth val="1"/>
          <c:extLst xmlns:c15="http://schemas.microsoft.com/office/drawing/2012/chart">
            <c:ext xmlns:c16="http://schemas.microsoft.com/office/drawing/2014/chart" uri="{C3380CC4-5D6E-409C-BE32-E72D297353CC}">
              <c16:uniqueId val="{00000004-9A77-4D6E-AEDF-87D9B97A093D}"/>
            </c:ext>
          </c:extLst>
        </c:ser>
        <c:ser>
          <c:idx val="5"/>
          <c:order val="5"/>
          <c:tx>
            <c:v>Education / Health</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0.10612901083210299</c:v>
              </c:pt>
              <c:pt idx="1">
                <c:v>0.103526085067633</c:v>
              </c:pt>
              <c:pt idx="2">
                <c:v>0.107254240434526</c:v>
              </c:pt>
              <c:pt idx="3">
                <c:v>0.101200629930821</c:v>
              </c:pt>
              <c:pt idx="4">
                <c:v>0.101593778844592</c:v>
              </c:pt>
              <c:pt idx="5">
                <c:v>9.62477660775031E-2</c:v>
              </c:pt>
              <c:pt idx="6">
                <c:v>9.7627278949356106E-2</c:v>
              </c:pt>
              <c:pt idx="7">
                <c:v>9.6353417793796206E-2</c:v>
              </c:pt>
              <c:pt idx="8">
                <c:v>9.9105071041574705E-2</c:v>
              </c:pt>
              <c:pt idx="9">
                <c:v>9.8579541587288697E-2</c:v>
              </c:pt>
              <c:pt idx="10">
                <c:v>0.102183487807588</c:v>
              </c:pt>
              <c:pt idx="11">
                <c:v>0.105552522736426</c:v>
              </c:pt>
              <c:pt idx="12">
                <c:v>9.7802670984166104E-2</c:v>
              </c:pt>
              <c:pt idx="13">
                <c:v>9.7077215864475694E-2</c:v>
              </c:pt>
              <c:pt idx="14">
                <c:v>9.9122879484491194E-2</c:v>
              </c:pt>
              <c:pt idx="15">
                <c:v>0.100476514948107</c:v>
              </c:pt>
              <c:pt idx="16">
                <c:v>9.8971033539548295E-2</c:v>
              </c:pt>
              <c:pt idx="17">
                <c:v>9.7941599899022194E-2</c:v>
              </c:pt>
              <c:pt idx="18">
                <c:v>0.101150481204971</c:v>
              </c:pt>
              <c:pt idx="19">
                <c:v>0.102484527588041</c:v>
              </c:pt>
              <c:pt idx="20">
                <c:v>9.8978760875908303E-2</c:v>
              </c:pt>
              <c:pt idx="21">
                <c:v>9.4415616794915197E-2</c:v>
              </c:pt>
              <c:pt idx="22">
                <c:v>8.8797163234799706E-2</c:v>
              </c:pt>
              <c:pt idx="23">
                <c:v>8.3954754966649101E-2</c:v>
              </c:pt>
              <c:pt idx="24">
                <c:v>8.5441711072672705E-2</c:v>
              </c:pt>
              <c:pt idx="25">
                <c:v>8.8293528025134904E-2</c:v>
              </c:pt>
              <c:pt idx="26">
                <c:v>8.1746452612745199E-2</c:v>
              </c:pt>
              <c:pt idx="27">
                <c:v>8.1069616749071594E-2</c:v>
              </c:pt>
              <c:pt idx="28">
                <c:v>8.1200984210968802E-2</c:v>
              </c:pt>
              <c:pt idx="29">
                <c:v>8.0754304241663202E-2</c:v>
              </c:pt>
              <c:pt idx="30">
                <c:v>8.3072070524837296E-2</c:v>
              </c:pt>
              <c:pt idx="31">
                <c:v>8.3564297249851899E-2</c:v>
              </c:pt>
              <c:pt idx="32">
                <c:v>8.28427984996013E-2</c:v>
              </c:pt>
              <c:pt idx="33">
                <c:v>7.4780548741662706E-2</c:v>
              </c:pt>
              <c:pt idx="34">
                <c:v>7.2290047830849996E-2</c:v>
              </c:pt>
              <c:pt idx="35">
                <c:v>7.0570123864414594E-2</c:v>
              </c:pt>
              <c:pt idx="36">
                <c:v>7.1170443101040898E-2</c:v>
              </c:pt>
              <c:pt idx="37">
                <c:v>7.4367719347204E-2</c:v>
              </c:pt>
              <c:pt idx="38">
                <c:v>6.8604088252446002E-2</c:v>
              </c:pt>
              <c:pt idx="39">
                <c:v>6.6613145313726294E-2</c:v>
              </c:pt>
              <c:pt idx="40">
                <c:v>6.8271560484895896E-2</c:v>
              </c:pt>
              <c:pt idx="41">
                <c:v>6.8742380444256707E-2</c:v>
              </c:pt>
              <c:pt idx="42">
                <c:v>7.2172875048668206E-2</c:v>
              </c:pt>
              <c:pt idx="43">
                <c:v>6.57636967496565E-2</c:v>
              </c:pt>
              <c:pt idx="44">
                <c:v>6.5199152167250904E-2</c:v>
              </c:pt>
              <c:pt idx="45">
                <c:v>6.4374938298651596E-2</c:v>
              </c:pt>
              <c:pt idx="46">
                <c:v>7.7984657694808099E-2</c:v>
              </c:pt>
              <c:pt idx="47">
                <c:v>8.1669499584726399E-2</c:v>
              </c:pt>
              <c:pt idx="48">
                <c:v>7.5556985369771401E-2</c:v>
              </c:pt>
              <c:pt idx="49">
                <c:v>7.7319867260069605E-2</c:v>
              </c:pt>
              <c:pt idx="50">
                <c:v>7.4718382553187995E-2</c:v>
              </c:pt>
              <c:pt idx="51">
                <c:v>7.6659102553067598E-2</c:v>
              </c:pt>
              <c:pt idx="52">
                <c:v>7.9169012150239901E-2</c:v>
              </c:pt>
              <c:pt idx="53">
                <c:v>7.96778165599029E-2</c:v>
              </c:pt>
              <c:pt idx="54">
                <c:v>8.0143418370019606E-2</c:v>
              </c:pt>
              <c:pt idx="55">
                <c:v>7.9539737040533395E-2</c:v>
              </c:pt>
              <c:pt idx="56">
                <c:v>7.9539737040533395E-2</c:v>
              </c:pt>
              <c:pt idx="57">
                <c:v>7.9539737040533395E-2</c:v>
              </c:pt>
              <c:pt idx="58">
                <c:v>7.9539737040533395E-2</c:v>
              </c:pt>
              <c:pt idx="59">
                <c:v>7.9539737040533395E-2</c:v>
              </c:pt>
              <c:pt idx="60">
                <c:v>7.9539737040533395E-2</c:v>
              </c:pt>
              <c:pt idx="61">
                <c:v>7.9539737040533395E-2</c:v>
              </c:pt>
              <c:pt idx="62">
                <c:v>7.9539737040533395E-2</c:v>
              </c:pt>
              <c:pt idx="63">
                <c:v>7.9539737040533395E-2</c:v>
              </c:pt>
              <c:pt idx="64">
                <c:v>7.9539737040533395E-2</c:v>
              </c:pt>
              <c:pt idx="65">
                <c:v>7.9539737040533395E-2</c:v>
              </c:pt>
              <c:pt idx="66">
                <c:v>7.9539737040533395E-2</c:v>
              </c:pt>
              <c:pt idx="67">
                <c:v>7.9539737040533395E-2</c:v>
              </c:pt>
              <c:pt idx="68">
                <c:v>7.9539737040533395E-2</c:v>
              </c:pt>
              <c:pt idx="69">
                <c:v>7.9539737040533395E-2</c:v>
              </c:pt>
              <c:pt idx="70">
                <c:v>7.9539737040533395E-2</c:v>
              </c:pt>
              <c:pt idx="71">
                <c:v>7.9539737040533395E-2</c:v>
              </c:pt>
              <c:pt idx="72">
                <c:v>7.9539737040533395E-2</c:v>
              </c:pt>
              <c:pt idx="73">
                <c:v>7.9539737040533395E-2</c:v>
              </c:pt>
              <c:pt idx="74">
                <c:v>7.9539737040533395E-2</c:v>
              </c:pt>
              <c:pt idx="75">
                <c:v>7.9539737040533395E-2</c:v>
              </c:pt>
              <c:pt idx="76">
                <c:v>7.9539737040533395E-2</c:v>
              </c:pt>
              <c:pt idx="77">
                <c:v>7.9539737040533395E-2</c:v>
              </c:pt>
              <c:pt idx="78">
                <c:v>7.9539737040533395E-2</c:v>
              </c:pt>
              <c:pt idx="79">
                <c:v>7.9539737040533395E-2</c:v>
              </c:pt>
              <c:pt idx="80">
                <c:v>7.9539737040533395E-2</c:v>
              </c:pt>
              <c:pt idx="81">
                <c:v>7.9539737040533395E-2</c:v>
              </c:pt>
              <c:pt idx="82">
                <c:v>7.9539737040533395E-2</c:v>
              </c:pt>
              <c:pt idx="83">
                <c:v>7.9539737040533395E-2</c:v>
              </c:pt>
              <c:pt idx="84">
                <c:v>7.9539737040533395E-2</c:v>
              </c:pt>
              <c:pt idx="85">
                <c:v>7.9539737040533395E-2</c:v>
              </c:pt>
              <c:pt idx="86">
                <c:v>7.9539737040533395E-2</c:v>
              </c:pt>
              <c:pt idx="87">
                <c:v>7.9539737040533395E-2</c:v>
              </c:pt>
              <c:pt idx="88">
                <c:v>7.9539737040533395E-2</c:v>
              </c:pt>
              <c:pt idx="89">
                <c:v>7.9539737040533395E-2</c:v>
              </c:pt>
              <c:pt idx="90">
                <c:v>7.9539737040533395E-2</c:v>
              </c:pt>
              <c:pt idx="91">
                <c:v>7.9539737040533395E-2</c:v>
              </c:pt>
              <c:pt idx="92">
                <c:v>7.9539737040533395E-2</c:v>
              </c:pt>
              <c:pt idx="93">
                <c:v>7.9539737040533395E-2</c:v>
              </c:pt>
              <c:pt idx="94">
                <c:v>7.9539737040533395E-2</c:v>
              </c:pt>
              <c:pt idx="95">
                <c:v>7.9539737040533395E-2</c:v>
              </c:pt>
              <c:pt idx="96">
                <c:v>7.9539737040533395E-2</c:v>
              </c:pt>
              <c:pt idx="97">
                <c:v>7.9539737040533395E-2</c:v>
              </c:pt>
              <c:pt idx="98">
                <c:v>7.9539737040533395E-2</c:v>
              </c:pt>
              <c:pt idx="99">
                <c:v>7.9539737040533395E-2</c:v>
              </c:pt>
              <c:pt idx="100">
                <c:v>7.9539737040533395E-2</c:v>
              </c:pt>
              <c:pt idx="101">
                <c:v>7.9539737040533395E-2</c:v>
              </c:pt>
              <c:pt idx="102">
                <c:v>7.9539737040533395E-2</c:v>
              </c:pt>
              <c:pt idx="103">
                <c:v>7.9539737040533395E-2</c:v>
              </c:pt>
              <c:pt idx="104">
                <c:v>7.9539737040533395E-2</c:v>
              </c:pt>
              <c:pt idx="105">
                <c:v>7.9539737040533395E-2</c:v>
              </c:pt>
              <c:pt idx="106">
                <c:v>7.9539737040533395E-2</c:v>
              </c:pt>
              <c:pt idx="107">
                <c:v>7.9539737040533395E-2</c:v>
              </c:pt>
              <c:pt idx="108">
                <c:v>7.9539737040533395E-2</c:v>
              </c:pt>
              <c:pt idx="109">
                <c:v>7.9539737040533395E-2</c:v>
              </c:pt>
              <c:pt idx="110">
                <c:v>7.9539737040533395E-2</c:v>
              </c:pt>
              <c:pt idx="111">
                <c:v>7.9539737040533395E-2</c:v>
              </c:pt>
              <c:pt idx="112">
                <c:v>7.9539737040533395E-2</c:v>
              </c:pt>
              <c:pt idx="113">
                <c:v>7.9539737040533395E-2</c:v>
              </c:pt>
              <c:pt idx="114">
                <c:v>7.9539737040533395E-2</c:v>
              </c:pt>
              <c:pt idx="115">
                <c:v>7.9539737040533395E-2</c:v>
              </c:pt>
              <c:pt idx="116">
                <c:v>7.9539737040533395E-2</c:v>
              </c:pt>
              <c:pt idx="117">
                <c:v>7.9539737040533395E-2</c:v>
              </c:pt>
              <c:pt idx="118">
                <c:v>7.9539737040533395E-2</c:v>
              </c:pt>
              <c:pt idx="119">
                <c:v>7.9539737040533395E-2</c:v>
              </c:pt>
              <c:pt idx="120">
                <c:v>7.9539737040533395E-2</c:v>
              </c:pt>
              <c:pt idx="121">
                <c:v>7.9539737040533395E-2</c:v>
              </c:pt>
              <c:pt idx="122">
                <c:v>7.9539737040533395E-2</c:v>
              </c:pt>
              <c:pt idx="123">
                <c:v>7.9539737040533395E-2</c:v>
              </c:pt>
              <c:pt idx="124">
                <c:v>7.9539737040533395E-2</c:v>
              </c:pt>
              <c:pt idx="125">
                <c:v>7.9539737040533395E-2</c:v>
              </c:pt>
              <c:pt idx="126">
                <c:v>7.9539737040533395E-2</c:v>
              </c:pt>
              <c:pt idx="127">
                <c:v>7.9539737040533395E-2</c:v>
              </c:pt>
              <c:pt idx="128">
                <c:v>7.9539737040533395E-2</c:v>
              </c:pt>
              <c:pt idx="129">
                <c:v>7.9539737040533395E-2</c:v>
              </c:pt>
              <c:pt idx="130">
                <c:v>7.9539737040533395E-2</c:v>
              </c:pt>
            </c:numLit>
          </c:val>
          <c:smooth val="1"/>
          <c:extLst>
            <c:ext xmlns:c16="http://schemas.microsoft.com/office/drawing/2014/chart" uri="{C3380CC4-5D6E-409C-BE32-E72D297353CC}">
              <c16:uniqueId val="{00000005-9A77-4D6E-AEDF-87D9B97A093D}"/>
            </c:ext>
          </c:extLst>
        </c:ser>
        <c:ser>
          <c:idx val="6"/>
          <c:order val="6"/>
          <c:tx>
            <c:v>Leisure / Culture</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0.36635219241072098</c:v>
              </c:pt>
              <c:pt idx="1">
                <c:v>0.367755566687059</c:v>
              </c:pt>
              <c:pt idx="2">
                <c:v>0.37037958439542401</c:v>
              </c:pt>
              <c:pt idx="3">
                <c:v>0.36898764534883099</c:v>
              </c:pt>
              <c:pt idx="4">
                <c:v>0.36882409218053303</c:v>
              </c:pt>
              <c:pt idx="5">
                <c:v>0.37321751989712798</c:v>
              </c:pt>
              <c:pt idx="6">
                <c:v>0.375215357184499</c:v>
              </c:pt>
              <c:pt idx="7">
                <c:v>0.38267931414211998</c:v>
              </c:pt>
              <c:pt idx="8">
                <c:v>0.38748083240870301</c:v>
              </c:pt>
              <c:pt idx="9">
                <c:v>0.389145315926549</c:v>
              </c:pt>
              <c:pt idx="10">
                <c:v>0.39273475109790201</c:v>
              </c:pt>
              <c:pt idx="11">
                <c:v>0.39031857270828701</c:v>
              </c:pt>
              <c:pt idx="12">
                <c:v>0.38648811252026999</c:v>
              </c:pt>
              <c:pt idx="13">
                <c:v>0.38442077906094801</c:v>
              </c:pt>
              <c:pt idx="14">
                <c:v>0.38801226848613102</c:v>
              </c:pt>
              <c:pt idx="15">
                <c:v>0.39025528252324798</c:v>
              </c:pt>
              <c:pt idx="16">
                <c:v>0.38892345806495998</c:v>
              </c:pt>
              <c:pt idx="17">
                <c:v>0.39015776905268001</c:v>
              </c:pt>
              <c:pt idx="18">
                <c:v>0.39183913981318402</c:v>
              </c:pt>
              <c:pt idx="19">
                <c:v>0.39020622057101001</c:v>
              </c:pt>
              <c:pt idx="20">
                <c:v>0.39352811133602</c:v>
              </c:pt>
              <c:pt idx="21">
                <c:v>0.398131963623304</c:v>
              </c:pt>
              <c:pt idx="22">
                <c:v>0.40584518874608699</c:v>
              </c:pt>
              <c:pt idx="23">
                <c:v>0.41781542535661298</c:v>
              </c:pt>
              <c:pt idx="24">
                <c:v>0.43366014213743298</c:v>
              </c:pt>
              <c:pt idx="25">
                <c:v>0.44810393298941997</c:v>
              </c:pt>
              <c:pt idx="26">
                <c:v>0.44838021455161298</c:v>
              </c:pt>
              <c:pt idx="27">
                <c:v>0.45291413877098302</c:v>
              </c:pt>
              <c:pt idx="28">
                <c:v>0.45216087755779999</c:v>
              </c:pt>
              <c:pt idx="29">
                <c:v>0.45497087374615303</c:v>
              </c:pt>
              <c:pt idx="30">
                <c:v>0.46045230193934</c:v>
              </c:pt>
              <c:pt idx="31">
                <c:v>0.45890487224683801</c:v>
              </c:pt>
              <c:pt idx="32">
                <c:v>0.45668706471390202</c:v>
              </c:pt>
              <c:pt idx="33">
                <c:v>0.45528450902724699</c:v>
              </c:pt>
              <c:pt idx="34">
                <c:v>0.45992553689594301</c:v>
              </c:pt>
              <c:pt idx="35">
                <c:v>0.46205596511380598</c:v>
              </c:pt>
              <c:pt idx="36">
                <c:v>0.46689033518691397</c:v>
              </c:pt>
              <c:pt idx="37">
                <c:v>0.46749833108132099</c:v>
              </c:pt>
              <c:pt idx="38">
                <c:v>0.47086141492550299</c:v>
              </c:pt>
              <c:pt idx="39">
                <c:v>0.45799483992236401</c:v>
              </c:pt>
              <c:pt idx="40">
                <c:v>0.46166956508100598</c:v>
              </c:pt>
              <c:pt idx="41">
                <c:v>0.46952399883664098</c:v>
              </c:pt>
              <c:pt idx="42">
                <c:v>0.46637813296775399</c:v>
              </c:pt>
              <c:pt idx="43">
                <c:v>0.46747400015291202</c:v>
              </c:pt>
              <c:pt idx="44">
                <c:v>0.465020494334557</c:v>
              </c:pt>
              <c:pt idx="45">
                <c:v>0.46524927676641797</c:v>
              </c:pt>
              <c:pt idx="46">
                <c:v>0.45848652352493202</c:v>
              </c:pt>
              <c:pt idx="47">
                <c:v>0.45471776513585999</c:v>
              </c:pt>
              <c:pt idx="48">
                <c:v>0.459538971799831</c:v>
              </c:pt>
              <c:pt idx="49">
                <c:v>0.45812952212441399</c:v>
              </c:pt>
              <c:pt idx="50">
                <c:v>0.46416211717070999</c:v>
              </c:pt>
              <c:pt idx="51">
                <c:v>0.47081286592739902</c:v>
              </c:pt>
              <c:pt idx="52">
                <c:v>0.46792296780584403</c:v>
              </c:pt>
              <c:pt idx="53">
                <c:v>0.46660790781779299</c:v>
              </c:pt>
              <c:pt idx="54">
                <c:v>0.46560306798937301</c:v>
              </c:pt>
              <c:pt idx="55">
                <c:v>0.466154980825423</c:v>
              </c:pt>
              <c:pt idx="56">
                <c:v>0.466154980825423</c:v>
              </c:pt>
              <c:pt idx="57">
                <c:v>0.466154980825423</c:v>
              </c:pt>
              <c:pt idx="58">
                <c:v>0.466154980825423</c:v>
              </c:pt>
              <c:pt idx="59">
                <c:v>0.466154980825423</c:v>
              </c:pt>
              <c:pt idx="60">
                <c:v>0.466154980825423</c:v>
              </c:pt>
              <c:pt idx="61">
                <c:v>0.466154980825423</c:v>
              </c:pt>
              <c:pt idx="62">
                <c:v>0.466154980825423</c:v>
              </c:pt>
              <c:pt idx="63">
                <c:v>0.466154980825423</c:v>
              </c:pt>
              <c:pt idx="64">
                <c:v>0.466154980825423</c:v>
              </c:pt>
              <c:pt idx="65">
                <c:v>0.466154980825423</c:v>
              </c:pt>
              <c:pt idx="66">
                <c:v>0.466154980825423</c:v>
              </c:pt>
              <c:pt idx="67">
                <c:v>0.466154980825423</c:v>
              </c:pt>
              <c:pt idx="68">
                <c:v>0.466154980825423</c:v>
              </c:pt>
              <c:pt idx="69">
                <c:v>0.466154980825423</c:v>
              </c:pt>
              <c:pt idx="70">
                <c:v>0.466154980825423</c:v>
              </c:pt>
              <c:pt idx="71">
                <c:v>0.466154980825423</c:v>
              </c:pt>
              <c:pt idx="72">
                <c:v>0.466154980825423</c:v>
              </c:pt>
              <c:pt idx="73">
                <c:v>0.466154980825423</c:v>
              </c:pt>
              <c:pt idx="74">
                <c:v>0.466154980825423</c:v>
              </c:pt>
              <c:pt idx="75">
                <c:v>0.466154980825423</c:v>
              </c:pt>
              <c:pt idx="76">
                <c:v>0.466154980825423</c:v>
              </c:pt>
              <c:pt idx="77">
                <c:v>0.466154980825423</c:v>
              </c:pt>
              <c:pt idx="78">
                <c:v>0.466154980825423</c:v>
              </c:pt>
              <c:pt idx="79">
                <c:v>0.466154980825423</c:v>
              </c:pt>
              <c:pt idx="80">
                <c:v>0.466154980825423</c:v>
              </c:pt>
              <c:pt idx="81">
                <c:v>0.466154980825423</c:v>
              </c:pt>
              <c:pt idx="82">
                <c:v>0.466154980825423</c:v>
              </c:pt>
              <c:pt idx="83">
                <c:v>0.466154980825423</c:v>
              </c:pt>
              <c:pt idx="84">
                <c:v>0.466154980825423</c:v>
              </c:pt>
              <c:pt idx="85">
                <c:v>0.466154980825423</c:v>
              </c:pt>
              <c:pt idx="86">
                <c:v>0.466154980825423</c:v>
              </c:pt>
              <c:pt idx="87">
                <c:v>0.466154980825423</c:v>
              </c:pt>
              <c:pt idx="88">
                <c:v>0.466154980825423</c:v>
              </c:pt>
              <c:pt idx="89">
                <c:v>0.466154980825423</c:v>
              </c:pt>
              <c:pt idx="90">
                <c:v>0.466154980825423</c:v>
              </c:pt>
              <c:pt idx="91">
                <c:v>0.466154980825423</c:v>
              </c:pt>
              <c:pt idx="92">
                <c:v>0.466154980825423</c:v>
              </c:pt>
              <c:pt idx="93">
                <c:v>0.466154980825423</c:v>
              </c:pt>
              <c:pt idx="94">
                <c:v>0.466154980825423</c:v>
              </c:pt>
              <c:pt idx="95">
                <c:v>0.466154980825423</c:v>
              </c:pt>
              <c:pt idx="96">
                <c:v>0.466154980825423</c:v>
              </c:pt>
              <c:pt idx="97">
                <c:v>0.466154980825423</c:v>
              </c:pt>
              <c:pt idx="98">
                <c:v>0.466154980825423</c:v>
              </c:pt>
              <c:pt idx="99">
                <c:v>0.466154980825423</c:v>
              </c:pt>
              <c:pt idx="100">
                <c:v>0.466154980825423</c:v>
              </c:pt>
              <c:pt idx="101">
                <c:v>0.466154980825423</c:v>
              </c:pt>
              <c:pt idx="102">
                <c:v>0.466154980825423</c:v>
              </c:pt>
              <c:pt idx="103">
                <c:v>0.466154980825423</c:v>
              </c:pt>
              <c:pt idx="104">
                <c:v>0.466154980825423</c:v>
              </c:pt>
              <c:pt idx="105">
                <c:v>0.466154980825423</c:v>
              </c:pt>
              <c:pt idx="106">
                <c:v>0.466154980825423</c:v>
              </c:pt>
              <c:pt idx="107">
                <c:v>0.466154980825423</c:v>
              </c:pt>
              <c:pt idx="108">
                <c:v>0.466154980825423</c:v>
              </c:pt>
              <c:pt idx="109">
                <c:v>0.466154980825423</c:v>
              </c:pt>
              <c:pt idx="110">
                <c:v>0.466154980825423</c:v>
              </c:pt>
              <c:pt idx="111">
                <c:v>0.466154980825423</c:v>
              </c:pt>
              <c:pt idx="112">
                <c:v>0.466154980825423</c:v>
              </c:pt>
              <c:pt idx="113">
                <c:v>0.466154980825423</c:v>
              </c:pt>
              <c:pt idx="114">
                <c:v>0.466154980825423</c:v>
              </c:pt>
              <c:pt idx="115">
                <c:v>0.466154980825423</c:v>
              </c:pt>
              <c:pt idx="116">
                <c:v>0.466154980825423</c:v>
              </c:pt>
              <c:pt idx="117">
                <c:v>0.466154980825423</c:v>
              </c:pt>
              <c:pt idx="118">
                <c:v>0.466154980825423</c:v>
              </c:pt>
              <c:pt idx="119">
                <c:v>0.466154980825423</c:v>
              </c:pt>
              <c:pt idx="120">
                <c:v>0.466154980825423</c:v>
              </c:pt>
              <c:pt idx="121">
                <c:v>0.466154980825423</c:v>
              </c:pt>
              <c:pt idx="122">
                <c:v>0.466154980825423</c:v>
              </c:pt>
              <c:pt idx="123">
                <c:v>0.466154980825423</c:v>
              </c:pt>
              <c:pt idx="124">
                <c:v>0.466154980825423</c:v>
              </c:pt>
              <c:pt idx="125">
                <c:v>0.466154980825423</c:v>
              </c:pt>
              <c:pt idx="126">
                <c:v>0.466154980825423</c:v>
              </c:pt>
              <c:pt idx="127">
                <c:v>0.466154980825423</c:v>
              </c:pt>
              <c:pt idx="128">
                <c:v>0.466154980825423</c:v>
              </c:pt>
              <c:pt idx="129">
                <c:v>0.466154980825423</c:v>
              </c:pt>
              <c:pt idx="130">
                <c:v>0.466154980825423</c:v>
              </c:pt>
            </c:numLit>
          </c:val>
          <c:smooth val="1"/>
          <c:extLst>
            <c:ext xmlns:c16="http://schemas.microsoft.com/office/drawing/2014/chart" uri="{C3380CC4-5D6E-409C-BE32-E72D297353CC}">
              <c16:uniqueId val="{00000006-9A77-4D6E-AEDF-87D9B97A093D}"/>
            </c:ext>
          </c:extLst>
        </c:ser>
        <c:ser>
          <c:idx val="7"/>
          <c:order val="7"/>
          <c:tx>
            <c:v>Transport</c:v>
          </c:tx>
          <c:spPr>
            <a:ln w="50800">
              <a:solidFill>
                <a:srgbClr val="9F1FEF"/>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0.69415540936110698</c:v>
              </c:pt>
              <c:pt idx="1">
                <c:v>0.69504014823883997</c:v>
              </c:pt>
              <c:pt idx="2">
                <c:v>0.69652978635471696</c:v>
              </c:pt>
              <c:pt idx="3">
                <c:v>0.69749529912701502</c:v>
              </c:pt>
              <c:pt idx="4">
                <c:v>0.69876386631218601</c:v>
              </c:pt>
              <c:pt idx="5">
                <c:v>0.69291958450990598</c:v>
              </c:pt>
              <c:pt idx="6">
                <c:v>0.68996259923963499</c:v>
              </c:pt>
              <c:pt idx="7">
                <c:v>0.69002550412429497</c:v>
              </c:pt>
              <c:pt idx="8">
                <c:v>0.69019127871715302</c:v>
              </c:pt>
              <c:pt idx="9">
                <c:v>0.68811222841707298</c:v>
              </c:pt>
              <c:pt idx="10">
                <c:v>0.69634091707479795</c:v>
              </c:pt>
              <c:pt idx="11">
                <c:v>0.69155668422831895</c:v>
              </c:pt>
              <c:pt idx="12">
                <c:v>0.68818175942050996</c:v>
              </c:pt>
              <c:pt idx="13">
                <c:v>0.68389764011985799</c:v>
              </c:pt>
              <c:pt idx="14">
                <c:v>0.68142454767530103</c:v>
              </c:pt>
              <c:pt idx="15">
                <c:v>0.68219880440527203</c:v>
              </c:pt>
              <c:pt idx="16">
                <c:v>0.67711960538229199</c:v>
              </c:pt>
              <c:pt idx="17">
                <c:v>0.67726909631225796</c:v>
              </c:pt>
              <c:pt idx="18">
                <c:v>0.67682844824246102</c:v>
              </c:pt>
              <c:pt idx="19">
                <c:v>0.67341811115158001</c:v>
              </c:pt>
              <c:pt idx="20">
                <c:v>0.67720485639823502</c:v>
              </c:pt>
              <c:pt idx="21">
                <c:v>0.67464664113053596</c:v>
              </c:pt>
              <c:pt idx="22">
                <c:v>0.67099432533415104</c:v>
              </c:pt>
              <c:pt idx="23">
                <c:v>0.66388044270111202</c:v>
              </c:pt>
              <c:pt idx="24">
                <c:v>0.66482953570229097</c:v>
              </c:pt>
              <c:pt idx="25">
                <c:v>0.67301272026777703</c:v>
              </c:pt>
              <c:pt idx="26">
                <c:v>0.677286570517732</c:v>
              </c:pt>
              <c:pt idx="27">
                <c:v>0.67525752072223799</c:v>
              </c:pt>
              <c:pt idx="28">
                <c:v>0.66991561260848997</c:v>
              </c:pt>
              <c:pt idx="29">
                <c:v>0.66817427596258805</c:v>
              </c:pt>
              <c:pt idx="30">
                <c:v>0.67145241499362496</c:v>
              </c:pt>
              <c:pt idx="31">
                <c:v>0.67653009065099801</c:v>
              </c:pt>
              <c:pt idx="32">
                <c:v>0.68147489751411106</c:v>
              </c:pt>
              <c:pt idx="33">
                <c:v>0.68723541804131805</c:v>
              </c:pt>
              <c:pt idx="34">
                <c:v>0.69546952799871598</c:v>
              </c:pt>
              <c:pt idx="35">
                <c:v>0.70193525333209905</c:v>
              </c:pt>
              <c:pt idx="36">
                <c:v>0.70666523684966798</c:v>
              </c:pt>
              <c:pt idx="37">
                <c:v>0.70922074157503101</c:v>
              </c:pt>
              <c:pt idx="38">
                <c:v>0.71784967783530695</c:v>
              </c:pt>
              <c:pt idx="39">
                <c:v>0.70209388462153</c:v>
              </c:pt>
              <c:pt idx="40">
                <c:v>0.70833362490748597</c:v>
              </c:pt>
              <c:pt idx="41">
                <c:v>0.71267058596509703</c:v>
              </c:pt>
              <c:pt idx="42">
                <c:v>0.70946881098579795</c:v>
              </c:pt>
              <c:pt idx="43">
                <c:v>0.71076979223512904</c:v>
              </c:pt>
              <c:pt idx="44">
                <c:v>0.70863517349135996</c:v>
              </c:pt>
              <c:pt idx="45">
                <c:v>0.70273869039370995</c:v>
              </c:pt>
              <c:pt idx="46">
                <c:v>0.69505396069830105</c:v>
              </c:pt>
              <c:pt idx="47">
                <c:v>0.693363507090478</c:v>
              </c:pt>
              <c:pt idx="48">
                <c:v>0.70211348777501803</c:v>
              </c:pt>
              <c:pt idx="49">
                <c:v>0.69920814251402297</c:v>
              </c:pt>
              <c:pt idx="50">
                <c:v>0.723850459687567</c:v>
              </c:pt>
              <c:pt idx="51">
                <c:v>0.73447318544907003</c:v>
              </c:pt>
              <c:pt idx="52">
                <c:v>0.73481951851588501</c:v>
              </c:pt>
              <c:pt idx="53">
                <c:v>0.73377521472359397</c:v>
              </c:pt>
              <c:pt idx="54">
                <c:v>0.732592685653222</c:v>
              </c:pt>
              <c:pt idx="55">
                <c:v>0.73210771545289599</c:v>
              </c:pt>
              <c:pt idx="56">
                <c:v>0.73210771545289599</c:v>
              </c:pt>
              <c:pt idx="57">
                <c:v>0.73210771545289599</c:v>
              </c:pt>
              <c:pt idx="58">
                <c:v>0.73210771545289599</c:v>
              </c:pt>
              <c:pt idx="59">
                <c:v>0.73210771545289599</c:v>
              </c:pt>
              <c:pt idx="60">
                <c:v>0.73210771545289599</c:v>
              </c:pt>
              <c:pt idx="61">
                <c:v>0.73210771545289599</c:v>
              </c:pt>
              <c:pt idx="62">
                <c:v>0.73210771545289599</c:v>
              </c:pt>
              <c:pt idx="63">
                <c:v>0.73210771545289599</c:v>
              </c:pt>
              <c:pt idx="64">
                <c:v>0.73210771545289599</c:v>
              </c:pt>
              <c:pt idx="65">
                <c:v>0.73210771545289599</c:v>
              </c:pt>
              <c:pt idx="66">
                <c:v>0.73210771545289599</c:v>
              </c:pt>
              <c:pt idx="67">
                <c:v>0.73210771545289599</c:v>
              </c:pt>
              <c:pt idx="68">
                <c:v>0.73210771545289599</c:v>
              </c:pt>
              <c:pt idx="69">
                <c:v>0.73210771545289599</c:v>
              </c:pt>
              <c:pt idx="70">
                <c:v>0.73210771545289599</c:v>
              </c:pt>
              <c:pt idx="71">
                <c:v>0.73210771545289599</c:v>
              </c:pt>
              <c:pt idx="72">
                <c:v>0.73210771545289599</c:v>
              </c:pt>
              <c:pt idx="73">
                <c:v>0.73210771545289599</c:v>
              </c:pt>
              <c:pt idx="74">
                <c:v>0.73210771545289599</c:v>
              </c:pt>
              <c:pt idx="75">
                <c:v>0.73210771545289599</c:v>
              </c:pt>
              <c:pt idx="76">
                <c:v>0.73210771545289599</c:v>
              </c:pt>
              <c:pt idx="77">
                <c:v>0.73210771545289599</c:v>
              </c:pt>
              <c:pt idx="78">
                <c:v>0.73210771545289599</c:v>
              </c:pt>
              <c:pt idx="79">
                <c:v>0.73210771545289599</c:v>
              </c:pt>
              <c:pt idx="80">
                <c:v>0.73210771545289599</c:v>
              </c:pt>
              <c:pt idx="81">
                <c:v>0.73210771545289599</c:v>
              </c:pt>
              <c:pt idx="82">
                <c:v>0.73210771545289599</c:v>
              </c:pt>
              <c:pt idx="83">
                <c:v>0.73210771545289599</c:v>
              </c:pt>
              <c:pt idx="84">
                <c:v>0.73210771545289599</c:v>
              </c:pt>
              <c:pt idx="85">
                <c:v>0.73210771545289599</c:v>
              </c:pt>
              <c:pt idx="86">
                <c:v>0.73210771545289599</c:v>
              </c:pt>
              <c:pt idx="87">
                <c:v>0.73210771545289599</c:v>
              </c:pt>
              <c:pt idx="88">
                <c:v>0.73210771545289599</c:v>
              </c:pt>
              <c:pt idx="89">
                <c:v>0.73210771545289599</c:v>
              </c:pt>
              <c:pt idx="90">
                <c:v>0.73210771545289599</c:v>
              </c:pt>
              <c:pt idx="91">
                <c:v>0.73210771545289599</c:v>
              </c:pt>
              <c:pt idx="92">
                <c:v>0.73210771545289599</c:v>
              </c:pt>
              <c:pt idx="93">
                <c:v>0.73210771545289599</c:v>
              </c:pt>
              <c:pt idx="94">
                <c:v>0.73210771545289599</c:v>
              </c:pt>
              <c:pt idx="95">
                <c:v>0.73210771545289599</c:v>
              </c:pt>
              <c:pt idx="96">
                <c:v>0.73210771545289599</c:v>
              </c:pt>
              <c:pt idx="97">
                <c:v>0.73210771545289599</c:v>
              </c:pt>
              <c:pt idx="98">
                <c:v>0.73210771545289599</c:v>
              </c:pt>
              <c:pt idx="99">
                <c:v>0.73210771545289599</c:v>
              </c:pt>
              <c:pt idx="100">
                <c:v>0.73210771545289599</c:v>
              </c:pt>
              <c:pt idx="101">
                <c:v>0.73210771545289599</c:v>
              </c:pt>
              <c:pt idx="102">
                <c:v>0.73210771545289599</c:v>
              </c:pt>
              <c:pt idx="103">
                <c:v>0.73210771545289599</c:v>
              </c:pt>
              <c:pt idx="104">
                <c:v>0.73210771545289599</c:v>
              </c:pt>
              <c:pt idx="105">
                <c:v>0.73210771545289599</c:v>
              </c:pt>
              <c:pt idx="106">
                <c:v>0.73210771545289599</c:v>
              </c:pt>
              <c:pt idx="107">
                <c:v>0.73210771545289599</c:v>
              </c:pt>
              <c:pt idx="108">
                <c:v>0.73210771545289599</c:v>
              </c:pt>
              <c:pt idx="109">
                <c:v>0.73210771545289599</c:v>
              </c:pt>
              <c:pt idx="110">
                <c:v>0.73210771545289599</c:v>
              </c:pt>
              <c:pt idx="111">
                <c:v>0.73210771545289599</c:v>
              </c:pt>
              <c:pt idx="112">
                <c:v>0.73210771545289599</c:v>
              </c:pt>
              <c:pt idx="113">
                <c:v>0.73210771545289599</c:v>
              </c:pt>
              <c:pt idx="114">
                <c:v>0.73210771545289599</c:v>
              </c:pt>
              <c:pt idx="115">
                <c:v>0.73210771545289599</c:v>
              </c:pt>
              <c:pt idx="116">
                <c:v>0.73210771545289599</c:v>
              </c:pt>
              <c:pt idx="117">
                <c:v>0.73210771545289599</c:v>
              </c:pt>
              <c:pt idx="118">
                <c:v>0.73210771545289599</c:v>
              </c:pt>
              <c:pt idx="119">
                <c:v>0.73210771545289599</c:v>
              </c:pt>
              <c:pt idx="120">
                <c:v>0.73210771545289599</c:v>
              </c:pt>
              <c:pt idx="121">
                <c:v>0.73210771545289599</c:v>
              </c:pt>
              <c:pt idx="122">
                <c:v>0.73210771545289599</c:v>
              </c:pt>
              <c:pt idx="123">
                <c:v>0.73210771545289599</c:v>
              </c:pt>
              <c:pt idx="124">
                <c:v>0.73210771545289599</c:v>
              </c:pt>
              <c:pt idx="125">
                <c:v>0.73210771545289599</c:v>
              </c:pt>
              <c:pt idx="126">
                <c:v>0.73210771545289599</c:v>
              </c:pt>
              <c:pt idx="127">
                <c:v>0.73210771545289599</c:v>
              </c:pt>
              <c:pt idx="128">
                <c:v>0.73210771545289599</c:v>
              </c:pt>
              <c:pt idx="129">
                <c:v>0.73210771545289599</c:v>
              </c:pt>
              <c:pt idx="130">
                <c:v>0.73210771545289599</c:v>
              </c:pt>
            </c:numLit>
          </c:val>
          <c:smooth val="1"/>
          <c:extLst>
            <c:ext xmlns:c16="http://schemas.microsoft.com/office/drawing/2014/chart" uri="{C3380CC4-5D6E-409C-BE32-E72D297353CC}">
              <c16:uniqueId val="{00000007-9A77-4D6E-AEDF-87D9B97A093D}"/>
            </c:ext>
          </c:extLst>
        </c:ser>
        <c:ser>
          <c:idx val="8"/>
          <c:order val="8"/>
          <c:tx>
            <c:v>Other services</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0.69836737080768696</c:v>
              </c:pt>
              <c:pt idx="1">
                <c:v>0.69820999409573403</c:v>
              </c:pt>
              <c:pt idx="2">
                <c:v>0.69928130856619597</c:v>
              </c:pt>
              <c:pt idx="3">
                <c:v>0.70241504729357895</c:v>
              </c:pt>
              <c:pt idx="4">
                <c:v>0.70631856421696804</c:v>
              </c:pt>
              <c:pt idx="5">
                <c:v>0.70803596462878104</c:v>
              </c:pt>
              <c:pt idx="6">
                <c:v>0.70754621233982296</c:v>
              </c:pt>
              <c:pt idx="7">
                <c:v>0.70882511638420498</c:v>
              </c:pt>
              <c:pt idx="8">
                <c:v>0.70759173060182601</c:v>
              </c:pt>
              <c:pt idx="9">
                <c:v>0.71097647552200804</c:v>
              </c:pt>
              <c:pt idx="10">
                <c:v>0.71621971663997797</c:v>
              </c:pt>
              <c:pt idx="11">
                <c:v>0.71788437563384599</c:v>
              </c:pt>
              <c:pt idx="12">
                <c:v>0.71951948693977996</c:v>
              </c:pt>
              <c:pt idx="13">
                <c:v>0.72072274673688197</c:v>
              </c:pt>
              <c:pt idx="14">
                <c:v>0.72510882134613397</c:v>
              </c:pt>
              <c:pt idx="15">
                <c:v>0.72670854280581099</c:v>
              </c:pt>
              <c:pt idx="16">
                <c:v>0.72067388273136801</c:v>
              </c:pt>
              <c:pt idx="17">
                <c:v>0.72091054065788096</c:v>
              </c:pt>
              <c:pt idx="18">
                <c:v>0.72412181574539103</c:v>
              </c:pt>
              <c:pt idx="19">
                <c:v>0.72787228400886095</c:v>
              </c:pt>
              <c:pt idx="20">
                <c:v>0.73156030735511501</c:v>
              </c:pt>
              <c:pt idx="21">
                <c:v>0.72512196899549597</c:v>
              </c:pt>
              <c:pt idx="22">
                <c:v>0.72004796799490101</c:v>
              </c:pt>
              <c:pt idx="23">
                <c:v>0.71276685993308697</c:v>
              </c:pt>
              <c:pt idx="24">
                <c:v>0.71064425343970805</c:v>
              </c:pt>
              <c:pt idx="25">
                <c:v>0.71105976478238497</c:v>
              </c:pt>
              <c:pt idx="26">
                <c:v>0.71078102871649795</c:v>
              </c:pt>
              <c:pt idx="27">
                <c:v>0.72082281468895304</c:v>
              </c:pt>
              <c:pt idx="28">
                <c:v>0.72716820858907405</c:v>
              </c:pt>
              <c:pt idx="29">
                <c:v>0.73105906691523603</c:v>
              </c:pt>
              <c:pt idx="30">
                <c:v>0.72740842133137995</c:v>
              </c:pt>
              <c:pt idx="31">
                <c:v>0.72949516731090402</c:v>
              </c:pt>
              <c:pt idx="32">
                <c:v>0.73124154894535498</c:v>
              </c:pt>
              <c:pt idx="33">
                <c:v>0.71524480365166199</c:v>
              </c:pt>
              <c:pt idx="34">
                <c:v>0.71731096548100104</c:v>
              </c:pt>
              <c:pt idx="35">
                <c:v>0.71602857030133205</c:v>
              </c:pt>
              <c:pt idx="36">
                <c:v>0.71921325607310704</c:v>
              </c:pt>
              <c:pt idx="37">
                <c:v>0.72255146785481905</c:v>
              </c:pt>
              <c:pt idx="38">
                <c:v>0.72642259970121703</c:v>
              </c:pt>
              <c:pt idx="39">
                <c:v>0.72915307177678601</c:v>
              </c:pt>
              <c:pt idx="40">
                <c:v>0.72515185801730198</c:v>
              </c:pt>
              <c:pt idx="41">
                <c:v>0.73182632135220904</c:v>
              </c:pt>
              <c:pt idx="42">
                <c:v>0.73343436574784304</c:v>
              </c:pt>
              <c:pt idx="43">
                <c:v>0.73676431841452406</c:v>
              </c:pt>
              <c:pt idx="44">
                <c:v>0.73782199546125804</c:v>
              </c:pt>
              <c:pt idx="45">
                <c:v>0.73557557245396799</c:v>
              </c:pt>
              <c:pt idx="46">
                <c:v>0.73222430128955696</c:v>
              </c:pt>
              <c:pt idx="47">
                <c:v>0.734873388472155</c:v>
              </c:pt>
              <c:pt idx="48">
                <c:v>0.730764310924648</c:v>
              </c:pt>
              <c:pt idx="49">
                <c:v>0.73143129106141902</c:v>
              </c:pt>
              <c:pt idx="50">
                <c:v>0.73421057735485695</c:v>
              </c:pt>
              <c:pt idx="51">
                <c:v>0.73389772096385197</c:v>
              </c:pt>
              <c:pt idx="52">
                <c:v>0.73636897679175295</c:v>
              </c:pt>
              <c:pt idx="53">
                <c:v>0.73757512312578</c:v>
              </c:pt>
              <c:pt idx="54">
                <c:v>0.73838873647558301</c:v>
              </c:pt>
              <c:pt idx="55">
                <c:v>0.73803816785104803</c:v>
              </c:pt>
              <c:pt idx="56">
                <c:v>0.73803816785104803</c:v>
              </c:pt>
              <c:pt idx="57">
                <c:v>0.73803816785104803</c:v>
              </c:pt>
              <c:pt idx="58">
                <c:v>0.73803816785104803</c:v>
              </c:pt>
              <c:pt idx="59">
                <c:v>0.73803816785104803</c:v>
              </c:pt>
              <c:pt idx="60">
                <c:v>0.73803816785104803</c:v>
              </c:pt>
              <c:pt idx="61">
                <c:v>0.73803816785104803</c:v>
              </c:pt>
              <c:pt idx="62">
                <c:v>0.73803816785104803</c:v>
              </c:pt>
              <c:pt idx="63">
                <c:v>0.73803816785104803</c:v>
              </c:pt>
              <c:pt idx="64">
                <c:v>0.73803816785104803</c:v>
              </c:pt>
              <c:pt idx="65">
                <c:v>0.73803816785104803</c:v>
              </c:pt>
              <c:pt idx="66">
                <c:v>0.73803816785104803</c:v>
              </c:pt>
              <c:pt idx="67">
                <c:v>0.73803816785104803</c:v>
              </c:pt>
              <c:pt idx="68">
                <c:v>0.73803816785104803</c:v>
              </c:pt>
              <c:pt idx="69">
                <c:v>0.73803816785104803</c:v>
              </c:pt>
              <c:pt idx="70">
                <c:v>0.73803816785104803</c:v>
              </c:pt>
              <c:pt idx="71">
                <c:v>0.73803816785104803</c:v>
              </c:pt>
              <c:pt idx="72">
                <c:v>0.73803816785104803</c:v>
              </c:pt>
              <c:pt idx="73">
                <c:v>0.73803816785104803</c:v>
              </c:pt>
              <c:pt idx="74">
                <c:v>0.73803816785104803</c:v>
              </c:pt>
              <c:pt idx="75">
                <c:v>0.73803816785104803</c:v>
              </c:pt>
              <c:pt idx="76">
                <c:v>0.73803816785104803</c:v>
              </c:pt>
              <c:pt idx="77">
                <c:v>0.73803816785104803</c:v>
              </c:pt>
              <c:pt idx="78">
                <c:v>0.73803816785104803</c:v>
              </c:pt>
              <c:pt idx="79">
                <c:v>0.73803816785104803</c:v>
              </c:pt>
              <c:pt idx="80">
                <c:v>0.73803816785104803</c:v>
              </c:pt>
              <c:pt idx="81">
                <c:v>0.73803816785104803</c:v>
              </c:pt>
              <c:pt idx="82">
                <c:v>0.73803816785104803</c:v>
              </c:pt>
              <c:pt idx="83">
                <c:v>0.73803816785104803</c:v>
              </c:pt>
              <c:pt idx="84">
                <c:v>0.73803816785104803</c:v>
              </c:pt>
              <c:pt idx="85">
                <c:v>0.73803816785104803</c:v>
              </c:pt>
              <c:pt idx="86">
                <c:v>0.73803816785104803</c:v>
              </c:pt>
              <c:pt idx="87">
                <c:v>0.73803816785104803</c:v>
              </c:pt>
              <c:pt idx="88">
                <c:v>0.73803816785104803</c:v>
              </c:pt>
              <c:pt idx="89">
                <c:v>0.73803816785104803</c:v>
              </c:pt>
              <c:pt idx="90">
                <c:v>0.73803816785104803</c:v>
              </c:pt>
              <c:pt idx="91">
                <c:v>0.73803816785104803</c:v>
              </c:pt>
              <c:pt idx="92">
                <c:v>0.73803816785104803</c:v>
              </c:pt>
              <c:pt idx="93">
                <c:v>0.73803816785104803</c:v>
              </c:pt>
              <c:pt idx="94">
                <c:v>0.73803816785104803</c:v>
              </c:pt>
              <c:pt idx="95">
                <c:v>0.73803816785104803</c:v>
              </c:pt>
              <c:pt idx="96">
                <c:v>0.73803816785104803</c:v>
              </c:pt>
              <c:pt idx="97">
                <c:v>0.73803816785104803</c:v>
              </c:pt>
              <c:pt idx="98">
                <c:v>0.73803816785104803</c:v>
              </c:pt>
              <c:pt idx="99">
                <c:v>0.73803816785104803</c:v>
              </c:pt>
              <c:pt idx="100">
                <c:v>0.73803816785104803</c:v>
              </c:pt>
              <c:pt idx="101">
                <c:v>0.73803816785104803</c:v>
              </c:pt>
              <c:pt idx="102">
                <c:v>0.73803816785104803</c:v>
              </c:pt>
              <c:pt idx="103">
                <c:v>0.73803816785104803</c:v>
              </c:pt>
              <c:pt idx="104">
                <c:v>0.73803816785104803</c:v>
              </c:pt>
              <c:pt idx="105">
                <c:v>0.73803816785104803</c:v>
              </c:pt>
              <c:pt idx="106">
                <c:v>0.73803816785104803</c:v>
              </c:pt>
              <c:pt idx="107">
                <c:v>0.73803816785104803</c:v>
              </c:pt>
              <c:pt idx="108">
                <c:v>0.73803816785104803</c:v>
              </c:pt>
              <c:pt idx="109">
                <c:v>0.73803816785104803</c:v>
              </c:pt>
              <c:pt idx="110">
                <c:v>0.73803816785104803</c:v>
              </c:pt>
              <c:pt idx="111">
                <c:v>0.73803816785104803</c:v>
              </c:pt>
              <c:pt idx="112">
                <c:v>0.73803816785104803</c:v>
              </c:pt>
              <c:pt idx="113">
                <c:v>0.73803816785104803</c:v>
              </c:pt>
              <c:pt idx="114">
                <c:v>0.73803816785104803</c:v>
              </c:pt>
              <c:pt idx="115">
                <c:v>0.73803816785104803</c:v>
              </c:pt>
              <c:pt idx="116">
                <c:v>0.73803816785104803</c:v>
              </c:pt>
              <c:pt idx="117">
                <c:v>0.73803816785104803</c:v>
              </c:pt>
              <c:pt idx="118">
                <c:v>0.73803816785104803</c:v>
              </c:pt>
              <c:pt idx="119">
                <c:v>0.73803816785104803</c:v>
              </c:pt>
              <c:pt idx="120">
                <c:v>0.73803816785104803</c:v>
              </c:pt>
              <c:pt idx="121">
                <c:v>0.73803816785104803</c:v>
              </c:pt>
              <c:pt idx="122">
                <c:v>0.73803816785104803</c:v>
              </c:pt>
              <c:pt idx="123">
                <c:v>0.73803816785104803</c:v>
              </c:pt>
              <c:pt idx="124">
                <c:v>0.73803816785104803</c:v>
              </c:pt>
              <c:pt idx="125">
                <c:v>0.73803816785104803</c:v>
              </c:pt>
              <c:pt idx="126">
                <c:v>0.73803816785104803</c:v>
              </c:pt>
              <c:pt idx="127">
                <c:v>0.73803816785104803</c:v>
              </c:pt>
              <c:pt idx="128">
                <c:v>0.73803816785104803</c:v>
              </c:pt>
              <c:pt idx="129">
                <c:v>0.73803816785104803</c:v>
              </c:pt>
              <c:pt idx="130">
                <c:v>0.73803816785104803</c:v>
              </c:pt>
            </c:numLit>
          </c:val>
          <c:smooth val="1"/>
          <c:extLst>
            <c:ext xmlns:c16="http://schemas.microsoft.com/office/drawing/2014/chart" uri="{C3380CC4-5D6E-409C-BE32-E72D297353CC}">
              <c16:uniqueId val="{00000008-9A77-4D6E-AEDF-87D9B97A093D}"/>
            </c:ext>
          </c:extLst>
        </c:ser>
        <c:ser>
          <c:idx val="0"/>
          <c:order val="9"/>
          <c:tx>
            <c:v>Total Economy</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0.45940281159979002</c:v>
              </c:pt>
              <c:pt idx="1">
                <c:v>0.46019638014561898</c:v>
              </c:pt>
              <c:pt idx="2">
                <c:v>0.46233366330111098</c:v>
              </c:pt>
              <c:pt idx="3">
                <c:v>0.46095877924631401</c:v>
              </c:pt>
              <c:pt idx="4">
                <c:v>0.45957216284387198</c:v>
              </c:pt>
              <c:pt idx="5">
                <c:v>0.45717625173769399</c:v>
              </c:pt>
              <c:pt idx="6">
                <c:v>0.45624692233267899</c:v>
              </c:pt>
              <c:pt idx="7">
                <c:v>0.45949486442395199</c:v>
              </c:pt>
              <c:pt idx="8">
                <c:v>0.46092872317001798</c:v>
              </c:pt>
              <c:pt idx="9">
                <c:v>0.45893030075188301</c:v>
              </c:pt>
              <c:pt idx="10">
                <c:v>0.46238548319337403</c:v>
              </c:pt>
              <c:pt idx="11">
                <c:v>0.459736345056318</c:v>
              </c:pt>
              <c:pt idx="12">
                <c:v>0.46052762274932602</c:v>
              </c:pt>
              <c:pt idx="13">
                <c:v>0.45958397322181499</c:v>
              </c:pt>
              <c:pt idx="14">
                <c:v>0.45726294930829697</c:v>
              </c:pt>
              <c:pt idx="15">
                <c:v>0.45721957334803998</c:v>
              </c:pt>
              <c:pt idx="16">
                <c:v>0.45520510496101102</c:v>
              </c:pt>
              <c:pt idx="17">
                <c:v>0.45886101120876999</c:v>
              </c:pt>
              <c:pt idx="18">
                <c:v>0.46129855862604902</c:v>
              </c:pt>
              <c:pt idx="19">
                <c:v>0.46366431831457899</c:v>
              </c:pt>
              <c:pt idx="20">
                <c:v>0.46184496918280499</c:v>
              </c:pt>
              <c:pt idx="21">
                <c:v>0.459378481288573</c:v>
              </c:pt>
              <c:pt idx="22">
                <c:v>0.45773539462683799</c:v>
              </c:pt>
              <c:pt idx="23">
                <c:v>0.456439546049278</c:v>
              </c:pt>
              <c:pt idx="24">
                <c:v>0.45647918814743899</c:v>
              </c:pt>
              <c:pt idx="25">
                <c:v>0.46136553786563</c:v>
              </c:pt>
              <c:pt idx="26">
                <c:v>0.46183222226939202</c:v>
              </c:pt>
              <c:pt idx="27">
                <c:v>0.46411748123977697</c:v>
              </c:pt>
              <c:pt idx="28">
                <c:v>0.463559464012398</c:v>
              </c:pt>
              <c:pt idx="29">
                <c:v>0.46623434506030997</c:v>
              </c:pt>
              <c:pt idx="30">
                <c:v>0.47312512688251102</c:v>
              </c:pt>
              <c:pt idx="31">
                <c:v>0.46972783197621698</c:v>
              </c:pt>
              <c:pt idx="32">
                <c:v>0.46626092699139998</c:v>
              </c:pt>
              <c:pt idx="33">
                <c:v>0.469426899726613</c:v>
              </c:pt>
              <c:pt idx="34">
                <c:v>0.47567931072716402</c:v>
              </c:pt>
              <c:pt idx="35">
                <c:v>0.482792804246373</c:v>
              </c:pt>
              <c:pt idx="36">
                <c:v>0.48777738027593998</c:v>
              </c:pt>
              <c:pt idx="37">
                <c:v>0.49301635323596099</c:v>
              </c:pt>
              <c:pt idx="38">
                <c:v>0.497946260803586</c:v>
              </c:pt>
              <c:pt idx="39">
                <c:v>0.48332420421768102</c:v>
              </c:pt>
              <c:pt idx="40">
                <c:v>0.48944396225703901</c:v>
              </c:pt>
              <c:pt idx="41">
                <c:v>0.49911178863116201</c:v>
              </c:pt>
              <c:pt idx="42">
                <c:v>0.50143164361399195</c:v>
              </c:pt>
              <c:pt idx="43">
                <c:v>0.50420784818126096</c:v>
              </c:pt>
              <c:pt idx="44">
                <c:v>0.506631088245869</c:v>
              </c:pt>
              <c:pt idx="45">
                <c:v>0.50503841848061504</c:v>
              </c:pt>
              <c:pt idx="46">
                <c:v>0.49862609545439002</c:v>
              </c:pt>
              <c:pt idx="47">
                <c:v>0.49779143016129601</c:v>
              </c:pt>
              <c:pt idx="48">
                <c:v>0.50114633299255895</c:v>
              </c:pt>
              <c:pt idx="49">
                <c:v>0.50185528481832298</c:v>
              </c:pt>
              <c:pt idx="50">
                <c:v>0.49712753101261098</c:v>
              </c:pt>
              <c:pt idx="51">
                <c:v>0.50692916626117202</c:v>
              </c:pt>
              <c:pt idx="52">
                <c:v>0.513147611762519</c:v>
              </c:pt>
              <c:pt idx="53">
                <c:v>0.51222125099095195</c:v>
              </c:pt>
              <c:pt idx="54">
                <c:v>0.51153930064533304</c:v>
              </c:pt>
              <c:pt idx="55">
                <c:v>0.51217422742794005</c:v>
              </c:pt>
              <c:pt idx="56">
                <c:v>0.51217422742794005</c:v>
              </c:pt>
              <c:pt idx="57">
                <c:v>0.51217422742794005</c:v>
              </c:pt>
              <c:pt idx="58">
                <c:v>0.51217422742794005</c:v>
              </c:pt>
              <c:pt idx="59">
                <c:v>0.51217422742794005</c:v>
              </c:pt>
              <c:pt idx="60">
                <c:v>0.51217422742794005</c:v>
              </c:pt>
              <c:pt idx="61">
                <c:v>0.51217422742794005</c:v>
              </c:pt>
              <c:pt idx="62">
                <c:v>0.51217422742794005</c:v>
              </c:pt>
              <c:pt idx="63">
                <c:v>0.51217422742794005</c:v>
              </c:pt>
              <c:pt idx="64">
                <c:v>0.51217422742794005</c:v>
              </c:pt>
              <c:pt idx="65">
                <c:v>0.51217422742794005</c:v>
              </c:pt>
              <c:pt idx="66">
                <c:v>0.51217422742794005</c:v>
              </c:pt>
              <c:pt idx="67">
                <c:v>0.51217422742794005</c:v>
              </c:pt>
              <c:pt idx="68">
                <c:v>0.51217422742794005</c:v>
              </c:pt>
              <c:pt idx="69">
                <c:v>0.51217422742794005</c:v>
              </c:pt>
              <c:pt idx="70">
                <c:v>0.51217422742794005</c:v>
              </c:pt>
              <c:pt idx="71">
                <c:v>0.51217422742794005</c:v>
              </c:pt>
              <c:pt idx="72">
                <c:v>0.51217422742794005</c:v>
              </c:pt>
              <c:pt idx="73">
                <c:v>0.51217422742794005</c:v>
              </c:pt>
              <c:pt idx="74">
                <c:v>0.51217422742794005</c:v>
              </c:pt>
              <c:pt idx="75">
                <c:v>0.51217422742794005</c:v>
              </c:pt>
              <c:pt idx="76">
                <c:v>0.51217422742794005</c:v>
              </c:pt>
              <c:pt idx="77">
                <c:v>0.51217422742794005</c:v>
              </c:pt>
              <c:pt idx="78">
                <c:v>0.51217422742794005</c:v>
              </c:pt>
              <c:pt idx="79">
                <c:v>0.51217422742794005</c:v>
              </c:pt>
              <c:pt idx="80">
                <c:v>0.51217422742794005</c:v>
              </c:pt>
              <c:pt idx="81">
                <c:v>0.51217422742794005</c:v>
              </c:pt>
              <c:pt idx="82">
                <c:v>0.51217422742794005</c:v>
              </c:pt>
              <c:pt idx="83">
                <c:v>0.51217422742794005</c:v>
              </c:pt>
              <c:pt idx="84">
                <c:v>0.51217422742794005</c:v>
              </c:pt>
              <c:pt idx="85">
                <c:v>0.51217422742794005</c:v>
              </c:pt>
              <c:pt idx="86">
                <c:v>0.51217422742794005</c:v>
              </c:pt>
              <c:pt idx="87">
                <c:v>0.51217422742794005</c:v>
              </c:pt>
              <c:pt idx="88">
                <c:v>0.51217422742794005</c:v>
              </c:pt>
              <c:pt idx="89">
                <c:v>0.51217422742794005</c:v>
              </c:pt>
              <c:pt idx="90">
                <c:v>0.51217422742794005</c:v>
              </c:pt>
              <c:pt idx="91">
                <c:v>0.51217422742794005</c:v>
              </c:pt>
              <c:pt idx="92">
                <c:v>0.51217422742794005</c:v>
              </c:pt>
              <c:pt idx="93">
                <c:v>0.51217422742794005</c:v>
              </c:pt>
              <c:pt idx="94">
                <c:v>0.51217422742794005</c:v>
              </c:pt>
              <c:pt idx="95">
                <c:v>0.51217422742794005</c:v>
              </c:pt>
              <c:pt idx="96">
                <c:v>0.51217422742794005</c:v>
              </c:pt>
              <c:pt idx="97">
                <c:v>0.51217422742794005</c:v>
              </c:pt>
              <c:pt idx="98">
                <c:v>0.51217422742794005</c:v>
              </c:pt>
              <c:pt idx="99">
                <c:v>0.51217422742794005</c:v>
              </c:pt>
              <c:pt idx="100">
                <c:v>0.51217422742794005</c:v>
              </c:pt>
              <c:pt idx="101">
                <c:v>0.51217422742794005</c:v>
              </c:pt>
              <c:pt idx="102">
                <c:v>0.51217422742794005</c:v>
              </c:pt>
              <c:pt idx="103">
                <c:v>0.51217422742794005</c:v>
              </c:pt>
              <c:pt idx="104">
                <c:v>0.51217422742794005</c:v>
              </c:pt>
              <c:pt idx="105">
                <c:v>0.51217422742794005</c:v>
              </c:pt>
              <c:pt idx="106">
                <c:v>0.51217422742794005</c:v>
              </c:pt>
              <c:pt idx="107">
                <c:v>0.51217422742794005</c:v>
              </c:pt>
              <c:pt idx="108">
                <c:v>0.51217422742794005</c:v>
              </c:pt>
              <c:pt idx="109">
                <c:v>0.51217422742794005</c:v>
              </c:pt>
              <c:pt idx="110">
                <c:v>0.51217422742794005</c:v>
              </c:pt>
              <c:pt idx="111">
                <c:v>0.51217422742794005</c:v>
              </c:pt>
              <c:pt idx="112">
                <c:v>0.51217422742794005</c:v>
              </c:pt>
              <c:pt idx="113">
                <c:v>0.51217422742794005</c:v>
              </c:pt>
              <c:pt idx="114">
                <c:v>0.51217422742794005</c:v>
              </c:pt>
              <c:pt idx="115">
                <c:v>0.51217422742794005</c:v>
              </c:pt>
              <c:pt idx="116">
                <c:v>0.51217422742794005</c:v>
              </c:pt>
              <c:pt idx="117">
                <c:v>0.51217422742794005</c:v>
              </c:pt>
              <c:pt idx="118">
                <c:v>0.51217422742794005</c:v>
              </c:pt>
              <c:pt idx="119">
                <c:v>0.51217422742794005</c:v>
              </c:pt>
              <c:pt idx="120">
                <c:v>0.51217422742794005</c:v>
              </c:pt>
              <c:pt idx="121">
                <c:v>0.51217422742794005</c:v>
              </c:pt>
              <c:pt idx="122">
                <c:v>0.51217422742794005</c:v>
              </c:pt>
              <c:pt idx="123">
                <c:v>0.51217422742794005</c:v>
              </c:pt>
              <c:pt idx="124">
                <c:v>0.51217422742794005</c:v>
              </c:pt>
              <c:pt idx="125">
                <c:v>0.51217422742794005</c:v>
              </c:pt>
              <c:pt idx="126">
                <c:v>0.51217422742794005</c:v>
              </c:pt>
              <c:pt idx="127">
                <c:v>0.51217422742794005</c:v>
              </c:pt>
              <c:pt idx="128">
                <c:v>0.51217422742794005</c:v>
              </c:pt>
              <c:pt idx="129">
                <c:v>0.51217422742794005</c:v>
              </c:pt>
              <c:pt idx="130">
                <c:v>0.51217422742794005</c:v>
              </c:pt>
            </c:numLit>
          </c:val>
          <c:smooth val="1"/>
          <c:extLst>
            <c:ext xmlns:c16="http://schemas.microsoft.com/office/drawing/2014/chart" uri="{C3380CC4-5D6E-409C-BE32-E72D297353CC}">
              <c16:uniqueId val="{00000009-9A77-4D6E-AEDF-87D9B97A093D}"/>
            </c:ext>
          </c:extLst>
        </c:ser>
        <c:dLbls>
          <c:showLegendKey val="0"/>
          <c:showVal val="0"/>
          <c:showCatName val="0"/>
          <c:showSerName val="0"/>
          <c:showPercent val="0"/>
          <c:showBubbleSize val="0"/>
        </c:dLbls>
        <c:smooth val="0"/>
        <c:axId val="-1772603496"/>
        <c:axId val="-1772603888"/>
        <c:extLst/>
      </c:lineChart>
      <c:catAx>
        <c:axId val="-177260349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03888"/>
        <c:crossesAt val="0"/>
        <c:auto val="0"/>
        <c:lblAlgn val="ctr"/>
        <c:lblOffset val="100"/>
        <c:tickLblSkip val="10"/>
        <c:tickMarkSkip val="10"/>
        <c:noMultiLvlLbl val="0"/>
      </c:catAx>
      <c:valAx>
        <c:axId val="-1772603888"/>
        <c:scaling>
          <c:orientation val="minMax"/>
          <c:max val="1.0900000000000001"/>
          <c:min val="0"/>
        </c:scaling>
        <c:delete val="0"/>
        <c:axPos val="l"/>
        <c:majorGridlines>
          <c:spPr>
            <a:ln w="12700">
              <a:solidFill>
                <a:srgbClr val="000000"/>
              </a:solidFill>
              <a:prstDash val="sysDash"/>
            </a:ln>
          </c:spPr>
        </c:majorGridlines>
        <c:title>
          <c:tx>
            <c:rich>
              <a:bodyPr/>
              <a:lstStyle/>
              <a:p>
                <a:pPr>
                  <a:defRPr sz="1300"/>
                </a:pPr>
                <a:r>
                  <a:rPr lang="fr-FR" sz="1400" b="0" baseline="0"/>
                  <a:t>Output share used as input by other sectors </a:t>
                </a:r>
                <a:r>
                  <a:rPr lang="fr-FR" sz="1400" b="0" baseline="0">
                    <a:latin typeface="Arial Narrow" panose="020B0606020202030204" pitchFamily="34" charset="0"/>
                  </a:rPr>
                  <a:t>(</a:t>
                </a:r>
                <a:r>
                  <a:rPr lang="fr-FR" sz="1200" b="0" baseline="0">
                    <a:latin typeface="Arial Narrow" panose="020B0606020202030204" pitchFamily="34" charset="0"/>
                  </a:rPr>
                  <a:t>current prices)</a:t>
                </a:r>
                <a:endParaRPr lang="fr-FR" sz="1200" b="0">
                  <a:latin typeface="Arial Narrow" panose="020B0606020202030204" pitchFamily="34" charset="0"/>
                </a:endParaRPr>
              </a:p>
            </c:rich>
          </c:tx>
          <c:layout>
            <c:manualLayout>
              <c:xMode val="edge"/>
              <c:yMode val="edge"/>
              <c:x val="1.0505422439451013E-5"/>
              <c:y val="4.315388150795952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603496"/>
        <c:crossesAt val="1"/>
        <c:crossBetween val="midCat"/>
        <c:majorUnit val="0.1"/>
      </c:valAx>
      <c:spPr>
        <a:noFill/>
        <a:ln w="25400">
          <a:solidFill>
            <a:srgbClr val="000000"/>
          </a:solidFill>
        </a:ln>
      </c:spPr>
    </c:plotArea>
    <c:legend>
      <c:legendPos val="l"/>
      <c:layout>
        <c:manualLayout>
          <c:xMode val="edge"/>
          <c:yMode val="edge"/>
          <c:x val="0.20155940529313923"/>
          <c:y val="0.1226355790848548"/>
          <c:w val="0.74518110236220458"/>
          <c:h val="0.1348332995910004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28. Sustainable Convergence Scenario:</a:t>
            </a:r>
          </a:p>
          <a:p>
            <a:pPr>
              <a:defRPr sz="1500"/>
            </a:pPr>
            <a:r>
              <a:rPr lang="fr-FR" sz="2000" baseline="0">
                <a:latin typeface="Arial" panose="020B0604020202020204" pitchFamily="34" charset="0"/>
                <a:cs typeface="Arial" panose="020B0604020202020204" pitchFamily="34" charset="0"/>
              </a:rPr>
              <a:t>The Changing Structure of Global Trade Flows 1970-2100</a:t>
            </a:r>
            <a:endParaRPr lang="fr-FR" sz="2000">
              <a:latin typeface="Arial" panose="020B0604020202020204" pitchFamily="34" charset="0"/>
              <a:cs typeface="Arial" panose="020B0604020202020204" pitchFamily="34" charset="0"/>
            </a:endParaRPr>
          </a:p>
        </c:rich>
      </c:tx>
      <c:layout>
        <c:manualLayout>
          <c:xMode val="edge"/>
          <c:yMode val="edge"/>
          <c:x val="0.16198785965988888"/>
          <c:y val="2.0617558771730839E-3"/>
        </c:manualLayout>
      </c:layout>
      <c:overlay val="0"/>
    </c:title>
    <c:autoTitleDeleted val="0"/>
    <c:plotArea>
      <c:layout>
        <c:manualLayout>
          <c:layoutTarget val="inner"/>
          <c:xMode val="edge"/>
          <c:yMode val="edge"/>
          <c:x val="8.4486628347700612E-2"/>
          <c:y val="0.10439063129173844"/>
          <c:w val="0.88292747717726205"/>
          <c:h val="0.72095441320129583"/>
        </c:manualLayout>
      </c:layout>
      <c:areaChart>
        <c:grouping val="stacked"/>
        <c:varyColors val="0"/>
        <c:ser>
          <c:idx val="4"/>
          <c:order val="0"/>
          <c:spPr>
            <a:solidFill>
              <a:srgbClr val="01AF55"/>
            </a:solidFill>
            <a:ln w="25400">
              <a:solidFill>
                <a:srgbClr val="00B05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1.6655210649629701E-2</c:v>
              </c:pt>
              <c:pt idx="1">
                <c:v>1.5244138560968333E-2</c:v>
              </c:pt>
              <c:pt idx="2">
                <c:v>1.5850220173467353E-2</c:v>
              </c:pt>
              <c:pt idx="3">
                <c:v>1.8997728415796934E-2</c:v>
              </c:pt>
              <c:pt idx="4">
                <c:v>2.0051812431915787E-2</c:v>
              </c:pt>
              <c:pt idx="5">
                <c:v>1.8009894424522738E-2</c:v>
              </c:pt>
              <c:pt idx="6">
                <c:v>1.81016891225503E-2</c:v>
              </c:pt>
              <c:pt idx="7">
                <c:v>1.6767879753311659E-2</c:v>
              </c:pt>
              <c:pt idx="8">
                <c:v>1.5769439045850774E-2</c:v>
              </c:pt>
              <c:pt idx="9">
                <c:v>1.7564262804379841E-2</c:v>
              </c:pt>
              <c:pt idx="10">
                <c:v>1.7064543711984275E-2</c:v>
              </c:pt>
              <c:pt idx="11">
                <c:v>1.7199217344043456E-2</c:v>
              </c:pt>
              <c:pt idx="12">
                <c:v>1.5435914578032877E-2</c:v>
              </c:pt>
              <c:pt idx="13">
                <c:v>1.5848084229418573E-2</c:v>
              </c:pt>
              <c:pt idx="14">
                <c:v>1.6066199739548023E-2</c:v>
              </c:pt>
              <c:pt idx="15">
                <c:v>1.4745742828056034E-2</c:v>
              </c:pt>
              <c:pt idx="16">
                <c:v>1.2738954342565664E-2</c:v>
              </c:pt>
              <c:pt idx="17">
                <c:v>1.2770318960452293E-2</c:v>
              </c:pt>
              <c:pt idx="18">
                <c:v>1.2437216097732268E-2</c:v>
              </c:pt>
              <c:pt idx="19">
                <c:v>1.2185188131574496E-2</c:v>
              </c:pt>
              <c:pt idx="20">
                <c:v>1.240422485968838E-2</c:v>
              </c:pt>
              <c:pt idx="21">
                <c:v>1.2938624951230927E-2</c:v>
              </c:pt>
              <c:pt idx="22">
                <c:v>1.2763151202185682E-2</c:v>
              </c:pt>
              <c:pt idx="23">
                <c:v>1.2249386219238075E-2</c:v>
              </c:pt>
              <c:pt idx="24">
                <c:v>1.2713392060164011E-2</c:v>
              </c:pt>
              <c:pt idx="25">
                <c:v>1.2869127269948192E-2</c:v>
              </c:pt>
              <c:pt idx="26">
                <c:v>1.3068930656461294E-2</c:v>
              </c:pt>
              <c:pt idx="27">
                <c:v>1.3209696258013501E-2</c:v>
              </c:pt>
              <c:pt idx="28">
                <c:v>1.2972757062508807E-2</c:v>
              </c:pt>
              <c:pt idx="29">
                <c:v>1.2176496156883685E-2</c:v>
              </c:pt>
              <c:pt idx="30">
                <c:v>1.1904364130888257E-2</c:v>
              </c:pt>
              <c:pt idx="31">
                <c:v>1.2047753699853459E-2</c:v>
              </c:pt>
              <c:pt idx="32">
                <c:v>1.2349197217728257E-2</c:v>
              </c:pt>
              <c:pt idx="33">
                <c:v>1.2890769033142433E-2</c:v>
              </c:pt>
              <c:pt idx="34">
                <c:v>1.3352211269599736E-2</c:v>
              </c:pt>
              <c:pt idx="35">
                <c:v>1.3566194488869046E-2</c:v>
              </c:pt>
              <c:pt idx="36">
                <c:v>1.4065492011652799E-2</c:v>
              </c:pt>
              <c:pt idx="37">
                <c:v>1.4958092366633875E-2</c:v>
              </c:pt>
              <c:pt idx="38">
                <c:v>1.620045260436449E-2</c:v>
              </c:pt>
              <c:pt idx="39">
                <c:v>1.4225613095798334E-2</c:v>
              </c:pt>
              <c:pt idx="40">
                <c:v>1.4648100691591356E-2</c:v>
              </c:pt>
              <c:pt idx="41">
                <c:v>1.6003238784476095E-2</c:v>
              </c:pt>
              <c:pt idx="42">
                <c:v>1.556969432530227E-2</c:v>
              </c:pt>
              <c:pt idx="43">
                <c:v>1.5824862451854792E-2</c:v>
              </c:pt>
              <c:pt idx="44">
                <c:v>1.5700417694327E-2</c:v>
              </c:pt>
              <c:pt idx="45">
                <c:v>1.5139687905228015E-2</c:v>
              </c:pt>
              <c:pt idx="46">
                <c:v>1.4645992777421884E-2</c:v>
              </c:pt>
              <c:pt idx="47">
                <c:v>1.4951803564197013E-2</c:v>
              </c:pt>
              <c:pt idx="48">
                <c:v>1.5187476620341171E-2</c:v>
              </c:pt>
              <c:pt idx="49">
                <c:v>1.4705413418158951E-2</c:v>
              </c:pt>
              <c:pt idx="50">
                <c:v>1.4665519703868826E-2</c:v>
              </c:pt>
              <c:pt idx="51">
                <c:v>1.5677787258374362E-2</c:v>
              </c:pt>
              <c:pt idx="52">
                <c:v>1.7618777734367378E-2</c:v>
              </c:pt>
              <c:pt idx="53">
                <c:v>1.7721133604105068E-2</c:v>
              </c:pt>
              <c:pt idx="54">
                <c:v>1.7616150889884351E-2</c:v>
              </c:pt>
              <c:pt idx="55">
                <c:v>1.7510945074475134E-2</c:v>
              </c:pt>
              <c:pt idx="56">
                <c:v>1.7533532540394581E-2</c:v>
              </c:pt>
              <c:pt idx="57">
                <c:v>1.7555326463532292E-2</c:v>
              </c:pt>
              <c:pt idx="58">
                <c:v>1.7573600099848277E-2</c:v>
              </c:pt>
              <c:pt idx="59">
                <c:v>1.7588827652559431E-2</c:v>
              </c:pt>
              <c:pt idx="60">
                <c:v>1.760125474890473E-2</c:v>
              </c:pt>
              <c:pt idx="61">
                <c:v>1.7610654060046114E-2</c:v>
              </c:pt>
              <c:pt idx="62">
                <c:v>1.7617172067891401E-2</c:v>
              </c:pt>
              <c:pt idx="63">
                <c:v>1.7620517046379763E-2</c:v>
              </c:pt>
              <c:pt idx="64">
                <c:v>1.7620449317279512E-2</c:v>
              </c:pt>
              <c:pt idx="65">
                <c:v>1.7616688074471993E-2</c:v>
              </c:pt>
              <c:pt idx="66">
                <c:v>1.7595936598274197E-2</c:v>
              </c:pt>
              <c:pt idx="67">
                <c:v>1.7566618332182121E-2</c:v>
              </c:pt>
              <c:pt idx="68">
                <c:v>1.752808593298812E-2</c:v>
              </c:pt>
              <c:pt idx="69">
                <c:v>1.7480370985087965E-2</c:v>
              </c:pt>
              <c:pt idx="70">
                <c:v>1.7422574781033838E-2</c:v>
              </c:pt>
              <c:pt idx="71">
                <c:v>1.7354205447343701E-2</c:v>
              </c:pt>
              <c:pt idx="72">
                <c:v>1.7274962643752757E-2</c:v>
              </c:pt>
              <c:pt idx="73">
                <c:v>1.7183986406189178E-2</c:v>
              </c:pt>
              <c:pt idx="74">
                <c:v>1.7081217911267335E-2</c:v>
              </c:pt>
              <c:pt idx="75">
                <c:v>1.6965963772422994E-2</c:v>
              </c:pt>
              <c:pt idx="76">
                <c:v>1.6837981767058609E-2</c:v>
              </c:pt>
              <c:pt idx="77">
                <c:v>1.6696840302247613E-2</c:v>
              </c:pt>
              <c:pt idx="78">
                <c:v>1.6542070675662244E-2</c:v>
              </c:pt>
              <c:pt idx="79">
                <c:v>1.6373390262032984E-2</c:v>
              </c:pt>
              <c:pt idx="80">
                <c:v>1.6190566944002425E-2</c:v>
              </c:pt>
              <c:pt idx="81">
                <c:v>1.6148817534192655E-2</c:v>
              </c:pt>
              <c:pt idx="82">
                <c:v>1.6104663702051911E-2</c:v>
              </c:pt>
              <c:pt idx="83">
                <c:v>1.6058086387986049E-2</c:v>
              </c:pt>
              <c:pt idx="84">
                <c:v>1.6009170991049974E-2</c:v>
              </c:pt>
              <c:pt idx="85">
                <c:v>1.5957923800742218E-2</c:v>
              </c:pt>
              <c:pt idx="86">
                <c:v>1.5904410151300612E-2</c:v>
              </c:pt>
              <c:pt idx="87">
                <c:v>1.584847832825316E-2</c:v>
              </c:pt>
              <c:pt idx="88">
                <c:v>1.579026358020973E-2</c:v>
              </c:pt>
              <c:pt idx="89">
                <c:v>1.5730013981630247E-2</c:v>
              </c:pt>
              <c:pt idx="90">
                <c:v>1.5667708372938176E-2</c:v>
              </c:pt>
              <c:pt idx="91">
                <c:v>1.5603312506831871E-2</c:v>
              </c:pt>
              <c:pt idx="92">
                <c:v>1.5536919899771733E-2</c:v>
              </c:pt>
              <c:pt idx="93">
                <c:v>1.5468578465258833E-2</c:v>
              </c:pt>
              <c:pt idx="94">
                <c:v>1.5398424222047765E-2</c:v>
              </c:pt>
              <c:pt idx="95">
                <c:v>1.5326369428932595E-2</c:v>
              </c:pt>
              <c:pt idx="96">
                <c:v>1.5252567974618256E-2</c:v>
              </c:pt>
              <c:pt idx="97">
                <c:v>1.5177036455408712E-2</c:v>
              </c:pt>
              <c:pt idx="98">
                <c:v>1.5099795824078338E-2</c:v>
              </c:pt>
              <c:pt idx="99">
                <c:v>1.5020899047214617E-2</c:v>
              </c:pt>
              <c:pt idx="100">
                <c:v>1.4940397059131192E-2</c:v>
              </c:pt>
              <c:pt idx="101">
                <c:v>1.4858362875315343E-2</c:v>
              </c:pt>
              <c:pt idx="102">
                <c:v>1.4774804105159895E-2</c:v>
              </c:pt>
              <c:pt idx="103">
                <c:v>1.4689747262772513E-2</c:v>
              </c:pt>
              <c:pt idx="104">
                <c:v>1.4603260704001865E-2</c:v>
              </c:pt>
              <c:pt idx="105">
                <c:v>1.4515338844498607E-2</c:v>
              </c:pt>
              <c:pt idx="106">
                <c:v>1.442608129100623E-2</c:v>
              </c:pt>
              <c:pt idx="107">
                <c:v>1.4335409537538799E-2</c:v>
              </c:pt>
              <c:pt idx="108">
                <c:v>1.4243482458311864E-2</c:v>
              </c:pt>
              <c:pt idx="109">
                <c:v>1.4150254656170381E-2</c:v>
              </c:pt>
              <c:pt idx="110">
                <c:v>1.4055847937404459E-2</c:v>
              </c:pt>
              <c:pt idx="111">
                <c:v>1.3900231415597918E-2</c:v>
              </c:pt>
              <c:pt idx="112">
                <c:v>1.3741708308870847E-2</c:v>
              </c:pt>
              <c:pt idx="113">
                <c:v>1.3580453995432843E-2</c:v>
              </c:pt>
              <c:pt idx="114">
                <c:v>1.3416486851278376E-2</c:v>
              </c:pt>
              <c:pt idx="115">
                <c:v>1.3249931296541711E-2</c:v>
              </c:pt>
              <c:pt idx="116">
                <c:v>1.3080821224883809E-2</c:v>
              </c:pt>
              <c:pt idx="117">
                <c:v>1.2909217744312631E-2</c:v>
              </c:pt>
              <c:pt idx="118">
                <c:v>1.2735225231396516E-2</c:v>
              </c:pt>
              <c:pt idx="119">
                <c:v>1.2558957326854301E-2</c:v>
              </c:pt>
              <c:pt idx="120">
                <c:v>1.2380520694504654E-2</c:v>
              </c:pt>
              <c:pt idx="121">
                <c:v>1.2200008071572319E-2</c:v>
              </c:pt>
              <c:pt idx="122">
                <c:v>1.2017488493787311E-2</c:v>
              </c:pt>
              <c:pt idx="123">
                <c:v>1.1833085346741486E-2</c:v>
              </c:pt>
              <c:pt idx="124">
                <c:v>1.1646896713592978E-2</c:v>
              </c:pt>
              <c:pt idx="125">
                <c:v>1.1459023741964182E-2</c:v>
              </c:pt>
              <c:pt idx="126">
                <c:v>1.1269563952204272E-2</c:v>
              </c:pt>
              <c:pt idx="127">
                <c:v>1.107861182883965E-2</c:v>
              </c:pt>
              <c:pt idx="128">
                <c:v>1.0886262909405767E-2</c:v>
              </c:pt>
              <c:pt idx="129">
                <c:v>1.0692617906035616E-2</c:v>
              </c:pt>
              <c:pt idx="130">
                <c:v>1.0497776761685144E-2</c:v>
              </c:pt>
            </c:numLit>
          </c:val>
          <c:extLst>
            <c:ext xmlns:c16="http://schemas.microsoft.com/office/drawing/2014/chart" uri="{C3380CC4-5D6E-409C-BE32-E72D297353CC}">
              <c16:uniqueId val="{00000000-B68A-4A9B-AA58-27142A5EE1AC}"/>
            </c:ext>
          </c:extLst>
        </c:ser>
        <c:ser>
          <c:idx val="0"/>
          <c:order val="1"/>
          <c:spPr>
            <a:solidFill>
              <a:srgbClr val="FF0000"/>
            </a:solidFill>
            <a:ln w="25400">
              <a:solidFill>
                <a:srgbClr val="FF00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4.1525106364594826E-2</c:v>
              </c:pt>
              <c:pt idx="1">
                <c:v>4.1780502397704228E-2</c:v>
              </c:pt>
              <c:pt idx="2">
                <c:v>4.3522163613232398E-2</c:v>
              </c:pt>
              <c:pt idx="3">
                <c:v>4.6654893240923062E-2</c:v>
              </c:pt>
              <c:pt idx="4">
                <c:v>5.4543207366158988E-2</c:v>
              </c:pt>
              <c:pt idx="5">
                <c:v>5.1653997003860121E-2</c:v>
              </c:pt>
              <c:pt idx="6">
                <c:v>5.3660405443993857E-2</c:v>
              </c:pt>
              <c:pt idx="7">
                <c:v>5.434354780966752E-2</c:v>
              </c:pt>
              <c:pt idx="8">
                <c:v>5.5284314397077892E-2</c:v>
              </c:pt>
              <c:pt idx="9">
                <c:v>5.7751080203638602E-2</c:v>
              </c:pt>
              <c:pt idx="10">
                <c:v>6.1024595339959506E-2</c:v>
              </c:pt>
              <c:pt idx="11">
                <c:v>6.1740597925812754E-2</c:v>
              </c:pt>
              <c:pt idx="12">
                <c:v>6.1695057813726681E-2</c:v>
              </c:pt>
              <c:pt idx="13">
                <c:v>6.1595021752970658E-2</c:v>
              </c:pt>
              <c:pt idx="14">
                <c:v>6.3197507176833173E-2</c:v>
              </c:pt>
              <c:pt idx="15">
                <c:v>6.3174718186009948E-2</c:v>
              </c:pt>
              <c:pt idx="16">
                <c:v>6.3040262734756519E-2</c:v>
              </c:pt>
              <c:pt idx="17">
                <c:v>6.5509054871842609E-2</c:v>
              </c:pt>
              <c:pt idx="18">
                <c:v>6.9371120092160649E-2</c:v>
              </c:pt>
              <c:pt idx="19">
                <c:v>7.0928776068429733E-2</c:v>
              </c:pt>
              <c:pt idx="20">
                <c:v>7.3843439029801214E-2</c:v>
              </c:pt>
              <c:pt idx="21">
                <c:v>7.535911358404869E-2</c:v>
              </c:pt>
              <c:pt idx="22">
                <c:v>7.7926863812985886E-2</c:v>
              </c:pt>
              <c:pt idx="23">
                <c:v>7.7450345537499979E-2</c:v>
              </c:pt>
              <c:pt idx="24">
                <c:v>8.4068574261245851E-2</c:v>
              </c:pt>
              <c:pt idx="25">
                <c:v>8.9629394103060409E-2</c:v>
              </c:pt>
              <c:pt idx="26">
                <c:v>9.1988850433839128E-2</c:v>
              </c:pt>
              <c:pt idx="27">
                <c:v>9.5761022397999357E-2</c:v>
              </c:pt>
              <c:pt idx="28">
                <c:v>9.6615634734491321E-2</c:v>
              </c:pt>
              <c:pt idx="29">
                <c:v>9.6115490414997853E-2</c:v>
              </c:pt>
              <c:pt idx="30">
                <c:v>0.10067707598577685</c:v>
              </c:pt>
              <c:pt idx="31">
                <c:v>9.6635197073548118E-2</c:v>
              </c:pt>
              <c:pt idx="32">
                <c:v>9.6572781688272089E-2</c:v>
              </c:pt>
              <c:pt idx="33">
                <c:v>0.10093604433414233</c:v>
              </c:pt>
              <c:pt idx="34">
                <c:v>0.10770733866698183</c:v>
              </c:pt>
              <c:pt idx="35">
                <c:v>0.11081725331004028</c:v>
              </c:pt>
              <c:pt idx="36">
                <c:v>0.11789633859205031</c:v>
              </c:pt>
              <c:pt idx="37">
                <c:v>0.12103819597453677</c:v>
              </c:pt>
              <c:pt idx="38">
                <c:v>0.12245776940310607</c:v>
              </c:pt>
              <c:pt idx="39">
                <c:v>9.8149528646919518E-2</c:v>
              </c:pt>
              <c:pt idx="40">
                <c:v>0.10735701690301694</c:v>
              </c:pt>
              <c:pt idx="41">
                <c:v>0.11446530239863857</c:v>
              </c:pt>
              <c:pt idx="42">
                <c:v>0.11242749832868917</c:v>
              </c:pt>
              <c:pt idx="43">
                <c:v>0.11251282170749592</c:v>
              </c:pt>
              <c:pt idx="44">
                <c:v>0.11348045111472285</c:v>
              </c:pt>
              <c:pt idx="45">
                <c:v>0.11079142939656252</c:v>
              </c:pt>
              <c:pt idx="46">
                <c:v>0.10996657752908771</c:v>
              </c:pt>
              <c:pt idx="47">
                <c:v>0.1112477938383223</c:v>
              </c:pt>
              <c:pt idx="48">
                <c:v>0.11290269364368805</c:v>
              </c:pt>
              <c:pt idx="49">
                <c:v>0.11588505712744579</c:v>
              </c:pt>
              <c:pt idx="50">
                <c:v>0.10476112881493931</c:v>
              </c:pt>
              <c:pt idx="51">
                <c:v>0.11320568856185553</c:v>
              </c:pt>
              <c:pt idx="52">
                <c:v>0.11646817061131556</c:v>
              </c:pt>
              <c:pt idx="53">
                <c:v>0.11664168286274348</c:v>
              </c:pt>
              <c:pt idx="54">
                <c:v>0.11512515656941541</c:v>
              </c:pt>
              <c:pt idx="55">
                <c:v>0.11400983065875855</c:v>
              </c:pt>
              <c:pt idx="56">
                <c:v>0.11218069050205844</c:v>
              </c:pt>
              <c:pt idx="57">
                <c:v>0.11043889572989485</c:v>
              </c:pt>
              <c:pt idx="58">
                <c:v>0.10875586734438571</c:v>
              </c:pt>
              <c:pt idx="59">
                <c:v>0.10713545096252904</c:v>
              </c:pt>
              <c:pt idx="60">
                <c:v>0.10558076435663269</c:v>
              </c:pt>
              <c:pt idx="61">
                <c:v>0.10409145414135525</c:v>
              </c:pt>
              <c:pt idx="62">
                <c:v>0.10267102824332124</c:v>
              </c:pt>
              <c:pt idx="63">
                <c:v>0.10132063674650879</c:v>
              </c:pt>
              <c:pt idx="64">
                <c:v>0.10004243509903477</c:v>
              </c:pt>
              <c:pt idx="65">
                <c:v>9.8837922448010596E-2</c:v>
              </c:pt>
              <c:pt idx="66">
                <c:v>9.7636090568700595E-2</c:v>
              </c:pt>
              <c:pt idx="67">
                <c:v>9.6490221973702731E-2</c:v>
              </c:pt>
              <c:pt idx="68">
                <c:v>9.5401195876403388E-2</c:v>
              </c:pt>
              <c:pt idx="69">
                <c:v>9.437299617900409E-2</c:v>
              </c:pt>
              <c:pt idx="70">
                <c:v>9.340607053515361E-2</c:v>
              </c:pt>
              <c:pt idx="71">
                <c:v>9.2502033440914289E-2</c:v>
              </c:pt>
              <c:pt idx="72">
                <c:v>9.1662549397185059E-2</c:v>
              </c:pt>
              <c:pt idx="73">
                <c:v>9.0887679544578409E-2</c:v>
              </c:pt>
              <c:pt idx="74">
                <c:v>9.0180860354631048E-2</c:v>
              </c:pt>
              <c:pt idx="75">
                <c:v>8.9542238185932529E-2</c:v>
              </c:pt>
              <c:pt idx="76">
                <c:v>8.8973655977038907E-2</c:v>
              </c:pt>
              <c:pt idx="77">
                <c:v>8.8475565100856968E-2</c:v>
              </c:pt>
              <c:pt idx="78">
                <c:v>8.804836727853585E-2</c:v>
              </c:pt>
              <c:pt idx="79">
                <c:v>8.7692133597535665E-2</c:v>
              </c:pt>
              <c:pt idx="80">
                <c:v>8.7406894782263225E-2</c:v>
              </c:pt>
              <c:pt idx="81">
                <c:v>8.5870334136530863E-2</c:v>
              </c:pt>
              <c:pt idx="82">
                <c:v>8.4339799967933185E-2</c:v>
              </c:pt>
              <c:pt idx="83">
                <c:v>8.2815567998902939E-2</c:v>
              </c:pt>
              <c:pt idx="84">
                <c:v>8.1298508839010672E-2</c:v>
              </c:pt>
              <c:pt idx="85">
                <c:v>7.9789491565851092E-2</c:v>
              </c:pt>
              <c:pt idx="86">
                <c:v>7.8289612700116043E-2</c:v>
              </c:pt>
              <c:pt idx="87">
                <c:v>7.6798623813415359E-2</c:v>
              </c:pt>
              <c:pt idx="88">
                <c:v>7.5316830208482996E-2</c:v>
              </c:pt>
              <c:pt idx="89">
                <c:v>7.3846546813584893E-2</c:v>
              </c:pt>
              <c:pt idx="90">
                <c:v>7.2388127917827505E-2</c:v>
              </c:pt>
              <c:pt idx="91">
                <c:v>7.0941890095260557E-2</c:v>
              </c:pt>
              <c:pt idx="92">
                <c:v>6.9508075321235263E-2</c:v>
              </c:pt>
              <c:pt idx="93">
                <c:v>6.8087749628020153E-2</c:v>
              </c:pt>
              <c:pt idx="94">
                <c:v>6.6681696937165288E-2</c:v>
              </c:pt>
              <c:pt idx="95">
                <c:v>6.5290060305209383E-2</c:v>
              </c:pt>
              <c:pt idx="96">
                <c:v>6.3913181903614238E-2</c:v>
              </c:pt>
              <c:pt idx="97">
                <c:v>6.2551636252588305E-2</c:v>
              </c:pt>
              <c:pt idx="98">
                <c:v>6.1206162509763434E-2</c:v>
              </c:pt>
              <c:pt idx="99">
                <c:v>5.987686171059764E-2</c:v>
              </c:pt>
              <c:pt idx="100">
                <c:v>5.8564397492791916E-2</c:v>
              </c:pt>
              <c:pt idx="101">
                <c:v>5.7268991157566659E-2</c:v>
              </c:pt>
              <c:pt idx="102">
                <c:v>5.5990806813688225E-2</c:v>
              </c:pt>
              <c:pt idx="103">
                <c:v>5.4730146642624412E-2</c:v>
              </c:pt>
              <c:pt idx="104">
                <c:v>5.3487232261173842E-2</c:v>
              </c:pt>
              <c:pt idx="105">
                <c:v>5.2261983526859193E-2</c:v>
              </c:pt>
              <c:pt idx="106">
                <c:v>5.1054861878904678E-2</c:v>
              </c:pt>
              <c:pt idx="107">
                <c:v>4.9865857438142001E-2</c:v>
              </c:pt>
              <c:pt idx="108">
                <c:v>4.8695266114431444E-2</c:v>
              </c:pt>
              <c:pt idx="109">
                <c:v>4.7543024352311607E-2</c:v>
              </c:pt>
              <c:pt idx="110">
                <c:v>4.6409319272270003E-2</c:v>
              </c:pt>
              <c:pt idx="111">
                <c:v>4.5383863855706488E-2</c:v>
              </c:pt>
              <c:pt idx="112">
                <c:v>4.4374459610384553E-2</c:v>
              </c:pt>
              <c:pt idx="113">
                <c:v>4.3381284062328704E-2</c:v>
              </c:pt>
              <c:pt idx="114">
                <c:v>4.2404110853090933E-2</c:v>
              </c:pt>
              <c:pt idx="115">
                <c:v>4.1442948614975744E-2</c:v>
              </c:pt>
              <c:pt idx="116">
                <c:v>4.0497518983427828E-2</c:v>
              </c:pt>
              <c:pt idx="117">
                <c:v>3.9567767030286631E-2</c:v>
              </c:pt>
              <c:pt idx="118">
                <c:v>3.8653657955311595E-2</c:v>
              </c:pt>
              <c:pt idx="119">
                <c:v>3.7755101812515006E-2</c:v>
              </c:pt>
              <c:pt idx="120">
                <c:v>3.6871997155129517E-2</c:v>
              </c:pt>
              <c:pt idx="121">
                <c:v>3.60042604222666E-2</c:v>
              </c:pt>
              <c:pt idx="122">
                <c:v>3.5151770342379991E-2</c:v>
              </c:pt>
              <c:pt idx="123">
                <c:v>3.4314458597994757E-2</c:v>
              </c:pt>
              <c:pt idx="124">
                <c:v>3.3492192111461698E-2</c:v>
              </c:pt>
              <c:pt idx="125">
                <c:v>3.2684862430652925E-2</c:v>
              </c:pt>
              <c:pt idx="126">
                <c:v>3.1892337033531101E-2</c:v>
              </c:pt>
              <c:pt idx="127">
                <c:v>3.1114492479810303E-2</c:v>
              </c:pt>
              <c:pt idx="128">
                <c:v>3.0351205451104871E-2</c:v>
              </c:pt>
              <c:pt idx="129">
                <c:v>2.9602332373654876E-2</c:v>
              </c:pt>
              <c:pt idx="130">
                <c:v>2.8867741789437101E-2</c:v>
              </c:pt>
            </c:numLit>
          </c:val>
          <c:extLst>
            <c:ext xmlns:c16="http://schemas.microsoft.com/office/drawing/2014/chart" uri="{C3380CC4-5D6E-409C-BE32-E72D297353CC}">
              <c16:uniqueId val="{00000001-B68A-4A9B-AA58-27142A5EE1AC}"/>
            </c:ext>
          </c:extLst>
        </c:ser>
        <c:ser>
          <c:idx val="1"/>
          <c:order val="2"/>
          <c:spPr>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1.2046909067679879E-2</c:v>
              </c:pt>
              <c:pt idx="1">
                <c:v>1.2960316846994793E-2</c:v>
              </c:pt>
              <c:pt idx="2">
                <c:v>1.337587073848461E-2</c:v>
              </c:pt>
              <c:pt idx="3">
                <c:v>1.577118548308212E-2</c:v>
              </c:pt>
              <c:pt idx="4">
                <c:v>2.844194395426556E-2</c:v>
              </c:pt>
              <c:pt idx="5">
                <c:v>3.1150623388562396E-2</c:v>
              </c:pt>
              <c:pt idx="6">
                <c:v>3.1077565088908091E-2</c:v>
              </c:pt>
              <c:pt idx="7">
                <c:v>3.2086511277431728E-2</c:v>
              </c:pt>
              <c:pt idx="8">
                <c:v>2.8815058180450097E-2</c:v>
              </c:pt>
              <c:pt idx="9">
                <c:v>3.603854763530584E-2</c:v>
              </c:pt>
              <c:pt idx="10">
                <c:v>4.5836917970221824E-2</c:v>
              </c:pt>
              <c:pt idx="11">
                <c:v>5.1392179124199557E-2</c:v>
              </c:pt>
              <c:pt idx="12">
                <c:v>5.0297178310961352E-2</c:v>
              </c:pt>
              <c:pt idx="13">
                <c:v>4.7717473016845834E-2</c:v>
              </c:pt>
              <c:pt idx="14">
                <c:v>4.4209603538847154E-2</c:v>
              </c:pt>
              <c:pt idx="15">
                <c:v>3.8536822777349787E-2</c:v>
              </c:pt>
              <c:pt idx="16">
                <c:v>2.3974074620491784E-2</c:v>
              </c:pt>
              <c:pt idx="17">
                <c:v>2.0851007494489964E-2</c:v>
              </c:pt>
              <c:pt idx="18">
                <c:v>1.6341892223434601E-2</c:v>
              </c:pt>
              <c:pt idx="19">
                <c:v>1.9125619640418052E-2</c:v>
              </c:pt>
              <c:pt idx="20">
                <c:v>2.0819247438196863E-2</c:v>
              </c:pt>
              <c:pt idx="21">
                <c:v>2.138307953647637E-2</c:v>
              </c:pt>
              <c:pt idx="22">
                <c:v>2.1029043545703393E-2</c:v>
              </c:pt>
              <c:pt idx="23">
                <c:v>1.9032127445281731E-2</c:v>
              </c:pt>
              <c:pt idx="24">
                <c:v>1.7202727035725039E-2</c:v>
              </c:pt>
              <c:pt idx="25">
                <c:v>1.7219429480817516E-2</c:v>
              </c:pt>
              <c:pt idx="26">
                <c:v>1.9862105313099662E-2</c:v>
              </c:pt>
              <c:pt idx="27">
                <c:v>2.0046102646126971E-2</c:v>
              </c:pt>
              <c:pt idx="28">
                <c:v>1.549853081370094E-2</c:v>
              </c:pt>
              <c:pt idx="29">
                <c:v>1.7135253758647283E-2</c:v>
              </c:pt>
              <c:pt idx="30">
                <c:v>2.3875430248580964E-2</c:v>
              </c:pt>
              <c:pt idx="31">
                <c:v>2.2698393609458935E-2</c:v>
              </c:pt>
              <c:pt idx="32">
                <c:v>2.2281361638400589E-2</c:v>
              </c:pt>
              <c:pt idx="33">
                <c:v>2.4394064626297656E-2</c:v>
              </c:pt>
              <c:pt idx="34">
                <c:v>2.8366124557891677E-2</c:v>
              </c:pt>
              <c:pt idx="35">
                <c:v>3.6231456128121446E-2</c:v>
              </c:pt>
              <c:pt idx="36">
                <c:v>4.1293706085439731E-2</c:v>
              </c:pt>
              <c:pt idx="37">
                <c:v>4.1295650108838469E-2</c:v>
              </c:pt>
              <c:pt idx="38">
                <c:v>4.9798191325722489E-2</c:v>
              </c:pt>
              <c:pt idx="39">
                <c:v>3.5469797052579598E-2</c:v>
              </c:pt>
              <c:pt idx="40">
                <c:v>4.4722751885051176E-2</c:v>
              </c:pt>
              <c:pt idx="41">
                <c:v>5.3395193763148378E-2</c:v>
              </c:pt>
              <c:pt idx="42">
                <c:v>5.3956481923651385E-2</c:v>
              </c:pt>
              <c:pt idx="43">
                <c:v>5.0499607422270117E-2</c:v>
              </c:pt>
              <c:pt idx="44">
                <c:v>4.5079262024232666E-2</c:v>
              </c:pt>
              <c:pt idx="45">
                <c:v>3.1335722836748063E-2</c:v>
              </c:pt>
              <c:pt idx="46">
                <c:v>2.6531376197626955E-2</c:v>
              </c:pt>
              <c:pt idx="47">
                <c:v>3.0623457464536825E-2</c:v>
              </c:pt>
              <c:pt idx="48">
                <c:v>3.4127215437821413E-2</c:v>
              </c:pt>
              <c:pt idx="49">
                <c:v>3.0004689054588054E-2</c:v>
              </c:pt>
              <c:pt idx="50">
                <c:v>2.2603013878735739E-2</c:v>
              </c:pt>
              <c:pt idx="51">
                <c:v>3.1080769799872614E-2</c:v>
              </c:pt>
              <c:pt idx="52">
                <c:v>4.1632936688653144E-2</c:v>
              </c:pt>
              <c:pt idx="53">
                <c:v>3.9983824985018887E-2</c:v>
              </c:pt>
              <c:pt idx="54">
                <c:v>3.9040057701649582E-2</c:v>
              </c:pt>
              <c:pt idx="55">
                <c:v>3.8080060372933655E-2</c:v>
              </c:pt>
              <c:pt idx="56">
                <c:v>3.714881654045489E-2</c:v>
              </c:pt>
              <c:pt idx="57">
                <c:v>3.6186471814296246E-2</c:v>
              </c:pt>
              <c:pt idx="58">
                <c:v>3.5210483022149838E-2</c:v>
              </c:pt>
              <c:pt idx="59">
                <c:v>3.4223186064421554E-2</c:v>
              </c:pt>
              <c:pt idx="60">
                <c:v>3.322576227972316E-2</c:v>
              </c:pt>
              <c:pt idx="61">
                <c:v>3.2218836612456378E-2</c:v>
              </c:pt>
              <c:pt idx="62">
                <c:v>3.1203650303097446E-2</c:v>
              </c:pt>
              <c:pt idx="63">
                <c:v>3.0179631714880993E-2</c:v>
              </c:pt>
              <c:pt idx="64">
                <c:v>2.9146929737880495E-2</c:v>
              </c:pt>
              <c:pt idx="65">
                <c:v>2.8105335934889387E-2</c:v>
              </c:pt>
              <c:pt idx="66">
                <c:v>2.7034619108106946E-2</c:v>
              </c:pt>
              <c:pt idx="67">
                <c:v>2.5949747367290114E-2</c:v>
              </c:pt>
              <c:pt idx="68">
                <c:v>2.4850567916411843E-2</c:v>
              </c:pt>
              <c:pt idx="69">
                <c:v>2.3737748021446296E-2</c:v>
              </c:pt>
              <c:pt idx="70">
                <c:v>2.2611166401061315E-2</c:v>
              </c:pt>
              <c:pt idx="71">
                <c:v>2.1470584879218251E-2</c:v>
              </c:pt>
              <c:pt idx="72">
                <c:v>2.0316084514639857E-2</c:v>
              </c:pt>
              <c:pt idx="73">
                <c:v>1.9147219833960446E-2</c:v>
              </c:pt>
              <c:pt idx="74">
                <c:v>1.7964342783912873E-2</c:v>
              </c:pt>
              <c:pt idx="75">
                <c:v>1.6766990633844497E-2</c:v>
              </c:pt>
              <c:pt idx="76">
                <c:v>1.5554992706434097E-2</c:v>
              </c:pt>
              <c:pt idx="77">
                <c:v>1.4327846467903343E-2</c:v>
              </c:pt>
              <c:pt idx="78">
                <c:v>1.3085253408294407E-2</c:v>
              </c:pt>
              <c:pt idx="79">
                <c:v>1.1826869063862398E-2</c:v>
              </c:pt>
              <c:pt idx="80">
                <c:v>1.0552115915434051E-2</c:v>
              </c:pt>
              <c:pt idx="81">
                <c:v>1.0546736397085511E-2</c:v>
              </c:pt>
              <c:pt idx="82">
                <c:v>1.0541453432909766E-2</c:v>
              </c:pt>
              <c:pt idx="83">
                <c:v>1.0536204838996421E-2</c:v>
              </c:pt>
              <c:pt idx="84">
                <c:v>1.0530993100653684E-2</c:v>
              </c:pt>
              <c:pt idx="85">
                <c:v>1.0525717553483981E-2</c:v>
              </c:pt>
              <c:pt idx="86">
                <c:v>1.0520436439846409E-2</c:v>
              </c:pt>
              <c:pt idx="87">
                <c:v>1.051495540319693E-2</c:v>
              </c:pt>
              <c:pt idx="88">
                <c:v>1.0509331487229155E-2</c:v>
              </c:pt>
              <c:pt idx="89">
                <c:v>1.0503595672129324E-2</c:v>
              </c:pt>
              <c:pt idx="90">
                <c:v>1.0497679418607202E-2</c:v>
              </c:pt>
              <c:pt idx="91">
                <c:v>1.0491577640793811E-2</c:v>
              </c:pt>
              <c:pt idx="92">
                <c:v>1.0485266605081034E-2</c:v>
              </c:pt>
              <c:pt idx="93">
                <c:v>1.0478785883404375E-2</c:v>
              </c:pt>
              <c:pt idx="94">
                <c:v>1.0472089352528175E-2</c:v>
              </c:pt>
              <c:pt idx="95">
                <c:v>1.0465144015846511E-2</c:v>
              </c:pt>
              <c:pt idx="96">
                <c:v>1.0457883267694658E-2</c:v>
              </c:pt>
              <c:pt idx="97">
                <c:v>1.0450311881171173E-2</c:v>
              </c:pt>
              <c:pt idx="98">
                <c:v>1.0442489232993605E-2</c:v>
              </c:pt>
              <c:pt idx="99">
                <c:v>1.0434313093841359E-2</c:v>
              </c:pt>
              <c:pt idx="100">
                <c:v>1.0425798534433857E-2</c:v>
              </c:pt>
              <c:pt idx="101">
                <c:v>1.0416916742562633E-2</c:v>
              </c:pt>
              <c:pt idx="102">
                <c:v>1.0407686285452501E-2</c:v>
              </c:pt>
              <c:pt idx="103">
                <c:v>1.0398099598503095E-2</c:v>
              </c:pt>
              <c:pt idx="104">
                <c:v>1.0388070014967816E-2</c:v>
              </c:pt>
              <c:pt idx="105">
                <c:v>1.0377574531775152E-2</c:v>
              </c:pt>
              <c:pt idx="106">
                <c:v>1.0366633492890293E-2</c:v>
              </c:pt>
              <c:pt idx="107">
                <c:v>1.0355258094840633E-2</c:v>
              </c:pt>
              <c:pt idx="108">
                <c:v>1.03434419496896E-2</c:v>
              </c:pt>
              <c:pt idx="109">
                <c:v>1.033120286306549E-2</c:v>
              </c:pt>
              <c:pt idx="110">
                <c:v>1.0318556060425445E-2</c:v>
              </c:pt>
              <c:pt idx="111">
                <c:v>1.0085893001366057E-2</c:v>
              </c:pt>
              <c:pt idx="112">
                <c:v>9.8541100192038773E-3</c:v>
              </c:pt>
              <c:pt idx="113">
                <c:v>9.6233302214212921E-3</c:v>
              </c:pt>
              <c:pt idx="114">
                <c:v>9.3936129693670337E-3</c:v>
              </c:pt>
              <c:pt idx="115">
                <c:v>9.1650577675186709E-3</c:v>
              </c:pt>
              <c:pt idx="116">
                <c:v>8.9376514751789531E-3</c:v>
              </c:pt>
              <c:pt idx="117">
                <c:v>8.7115039736193819E-3</c:v>
              </c:pt>
              <c:pt idx="118">
                <c:v>8.4867025769822541E-3</c:v>
              </c:pt>
              <c:pt idx="119">
                <c:v>8.2633240310874181E-3</c:v>
              </c:pt>
              <c:pt idx="120">
                <c:v>8.0413853153436052E-3</c:v>
              </c:pt>
              <c:pt idx="121">
                <c:v>7.8209914646115378E-3</c:v>
              </c:pt>
              <c:pt idx="122">
                <c:v>7.6022187235567935E-3</c:v>
              </c:pt>
              <c:pt idx="123">
                <c:v>7.3851158530293375E-3</c:v>
              </c:pt>
              <c:pt idx="124">
                <c:v>7.1697436661796975E-3</c:v>
              </c:pt>
              <c:pt idx="125">
                <c:v>6.9561848126362706E-3</c:v>
              </c:pt>
              <c:pt idx="126">
                <c:v>6.7445083911644426E-3</c:v>
              </c:pt>
              <c:pt idx="127">
                <c:v>6.5347737089400193E-3</c:v>
              </c:pt>
              <c:pt idx="128">
                <c:v>6.3270460374340648E-3</c:v>
              </c:pt>
              <c:pt idx="129">
                <c:v>6.1213734516225079E-3</c:v>
              </c:pt>
              <c:pt idx="130">
                <c:v>5.9178272780229411E-3</c:v>
              </c:pt>
            </c:numLit>
          </c:val>
          <c:extLst>
            <c:ext xmlns:c16="http://schemas.microsoft.com/office/drawing/2014/chart" uri="{C3380CC4-5D6E-409C-BE32-E72D297353CC}">
              <c16:uniqueId val="{00000002-B68A-4A9B-AA58-27142A5EE1AC}"/>
            </c:ext>
          </c:extLst>
        </c:ser>
        <c:ser>
          <c:idx val="7"/>
          <c:order val="3"/>
          <c:spPr>
            <a:solidFill>
              <a:srgbClr val="9F1FEF"/>
            </a:solidFill>
            <a:ln w="25400">
              <a:solidFill>
                <a:srgbClr val="9F1FEF"/>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1.182024474282377E-2</c:v>
              </c:pt>
              <c:pt idx="1">
                <c:v>1.1541642274280367E-2</c:v>
              </c:pt>
              <c:pt idx="2">
                <c:v>1.1202725915749825E-2</c:v>
              </c:pt>
              <c:pt idx="3">
                <c:v>1.2063798483945105E-2</c:v>
              </c:pt>
              <c:pt idx="4">
                <c:v>1.3595916808714661E-2</c:v>
              </c:pt>
              <c:pt idx="5">
                <c:v>1.3355825150833089E-2</c:v>
              </c:pt>
              <c:pt idx="6">
                <c:v>1.3629785632992037E-2</c:v>
              </c:pt>
              <c:pt idx="7">
                <c:v>1.2986957178194069E-2</c:v>
              </c:pt>
              <c:pt idx="8">
                <c:v>1.1685530589658259E-2</c:v>
              </c:pt>
              <c:pt idx="9">
                <c:v>1.2447661639280388E-2</c:v>
              </c:pt>
              <c:pt idx="10">
                <c:v>1.3334353858343702E-2</c:v>
              </c:pt>
              <c:pt idx="11">
                <c:v>1.4891566801483142E-2</c:v>
              </c:pt>
              <c:pt idx="12">
                <c:v>1.3996127834593187E-2</c:v>
              </c:pt>
              <c:pt idx="13">
                <c:v>1.4418544673764232E-2</c:v>
              </c:pt>
              <c:pt idx="14">
                <c:v>1.4447496959681913E-2</c:v>
              </c:pt>
              <c:pt idx="15">
                <c:v>1.4431668880176076E-2</c:v>
              </c:pt>
              <c:pt idx="16">
                <c:v>1.1745541362304655E-2</c:v>
              </c:pt>
              <c:pt idx="17">
                <c:v>1.1739887089130957E-2</c:v>
              </c:pt>
              <c:pt idx="18">
                <c:v>1.1731199512298557E-2</c:v>
              </c:pt>
              <c:pt idx="19">
                <c:v>1.1245870992916402E-2</c:v>
              </c:pt>
              <c:pt idx="20">
                <c:v>1.215784076275119E-2</c:v>
              </c:pt>
              <c:pt idx="21">
                <c:v>1.2124106615964905E-2</c:v>
              </c:pt>
              <c:pt idx="22">
                <c:v>1.2837548292835736E-2</c:v>
              </c:pt>
              <c:pt idx="23">
                <c:v>1.2592682838638904E-2</c:v>
              </c:pt>
              <c:pt idx="24">
                <c:v>1.3252840664485179E-2</c:v>
              </c:pt>
              <c:pt idx="25">
                <c:v>1.3107069301593751E-2</c:v>
              </c:pt>
              <c:pt idx="26">
                <c:v>1.3395702222672052E-2</c:v>
              </c:pt>
              <c:pt idx="27">
                <c:v>1.406619080432389E-2</c:v>
              </c:pt>
              <c:pt idx="28">
                <c:v>1.4026461530511059E-2</c:v>
              </c:pt>
              <c:pt idx="29">
                <c:v>1.3852234979279057E-2</c:v>
              </c:pt>
              <c:pt idx="30">
                <c:v>1.4229815817809703E-2</c:v>
              </c:pt>
              <c:pt idx="31">
                <c:v>1.3702482151693529E-2</c:v>
              </c:pt>
              <c:pt idx="32">
                <c:v>1.3767163672445269E-2</c:v>
              </c:pt>
              <c:pt idx="33">
                <c:v>1.3916223034010786E-2</c:v>
              </c:pt>
              <c:pt idx="34">
                <c:v>1.4961772400640462E-2</c:v>
              </c:pt>
              <c:pt idx="35">
                <c:v>1.5594091287634289E-2</c:v>
              </c:pt>
              <c:pt idx="36">
                <c:v>1.6050105996448516E-2</c:v>
              </c:pt>
              <c:pt idx="37">
                <c:v>1.636554600830931E-2</c:v>
              </c:pt>
              <c:pt idx="38">
                <c:v>1.6440478059254474E-2</c:v>
              </c:pt>
              <c:pt idx="39">
                <c:v>1.403676485566787E-2</c:v>
              </c:pt>
              <c:pt idx="40">
                <c:v>1.4768648976783035E-2</c:v>
              </c:pt>
              <c:pt idx="41">
                <c:v>1.5278275154996452E-2</c:v>
              </c:pt>
              <c:pt idx="42">
                <c:v>1.5335593271217716E-2</c:v>
              </c:pt>
              <c:pt idx="43">
                <c:v>1.5571754928918123E-2</c:v>
              </c:pt>
              <c:pt idx="44">
                <c:v>1.5403138305229028E-2</c:v>
              </c:pt>
              <c:pt idx="45">
                <c:v>1.4259355854381171E-2</c:v>
              </c:pt>
              <c:pt idx="46">
                <c:v>1.3794638103524224E-2</c:v>
              </c:pt>
              <c:pt idx="47">
                <c:v>1.3973671892437181E-2</c:v>
              </c:pt>
              <c:pt idx="48">
                <c:v>1.4551325739022012E-2</c:v>
              </c:pt>
              <c:pt idx="49">
                <c:v>1.4355508421598263E-2</c:v>
              </c:pt>
              <c:pt idx="50">
                <c:v>1.1676261746762607E-2</c:v>
              </c:pt>
              <c:pt idx="51">
                <c:v>1.2864526359116618E-2</c:v>
              </c:pt>
              <c:pt idx="52">
                <c:v>1.42215569299435E-2</c:v>
              </c:pt>
              <c:pt idx="53">
                <c:v>1.4267675452175605E-2</c:v>
              </c:pt>
              <c:pt idx="54">
                <c:v>1.4172300933176635E-2</c:v>
              </c:pt>
              <c:pt idx="55">
                <c:v>1.4076169935943322E-2</c:v>
              </c:pt>
              <c:pt idx="56">
                <c:v>1.3940119549822935E-2</c:v>
              </c:pt>
              <c:pt idx="57">
                <c:v>1.3804169488905485E-2</c:v>
              </c:pt>
              <c:pt idx="58">
                <c:v>1.3666059929607104E-2</c:v>
              </c:pt>
              <c:pt idx="59">
                <c:v>1.3526189865456267E-2</c:v>
              </c:pt>
              <c:pt idx="60">
                <c:v>1.3384748276446935E-2</c:v>
              </c:pt>
              <c:pt idx="61">
                <c:v>1.3241480906885031E-2</c:v>
              </c:pt>
              <c:pt idx="62">
                <c:v>1.3096397147482217E-2</c:v>
              </c:pt>
              <c:pt idx="63">
                <c:v>1.2949369294527837E-2</c:v>
              </c:pt>
              <c:pt idx="64">
                <c:v>1.2800204251642655E-2</c:v>
              </c:pt>
              <c:pt idx="65">
                <c:v>1.2648720679586053E-2</c:v>
              </c:pt>
              <c:pt idx="66">
                <c:v>1.2485343307030832E-2</c:v>
              </c:pt>
              <c:pt idx="67">
                <c:v>1.2316498910365119E-2</c:v>
              </c:pt>
              <c:pt idx="68">
                <c:v>1.2141901476456796E-2</c:v>
              </c:pt>
              <c:pt idx="69">
                <c:v>1.1961630325821994E-2</c:v>
              </c:pt>
              <c:pt idx="70">
                <c:v>1.1775429886240356E-2</c:v>
              </c:pt>
              <c:pt idx="71">
                <c:v>1.1583167243713761E-2</c:v>
              </c:pt>
              <c:pt idx="72">
                <c:v>1.1384753079602567E-2</c:v>
              </c:pt>
              <c:pt idx="73">
                <c:v>1.1179908774805725E-2</c:v>
              </c:pt>
              <c:pt idx="74">
                <c:v>1.0968816120255952E-2</c:v>
              </c:pt>
              <c:pt idx="75">
                <c:v>1.0751406039614693E-2</c:v>
              </c:pt>
              <c:pt idx="76">
                <c:v>1.0527647688819511E-2</c:v>
              </c:pt>
              <c:pt idx="77">
                <c:v>1.0297584176684639E-2</c:v>
              </c:pt>
              <c:pt idx="78">
                <c:v>1.0061358721792334E-2</c:v>
              </c:pt>
              <c:pt idx="79">
                <c:v>9.8190243581927437E-3</c:v>
              </c:pt>
              <c:pt idx="80">
                <c:v>9.570730119795149E-3</c:v>
              </c:pt>
              <c:pt idx="81">
                <c:v>9.4798144693464693E-3</c:v>
              </c:pt>
              <c:pt idx="82">
                <c:v>9.3896183794276913E-3</c:v>
              </c:pt>
              <c:pt idx="83">
                <c:v>9.300023601529565E-3</c:v>
              </c:pt>
              <c:pt idx="84">
                <c:v>9.211054723900651E-3</c:v>
              </c:pt>
              <c:pt idx="85">
                <c:v>9.1226869281718428E-3</c:v>
              </c:pt>
              <c:pt idx="86">
                <c:v>9.0349517992480768E-3</c:v>
              </c:pt>
              <c:pt idx="87">
                <c:v>8.947720158394486E-3</c:v>
              </c:pt>
              <c:pt idx="88">
                <c:v>8.8609919190249554E-3</c:v>
              </c:pt>
              <c:pt idx="89">
                <c:v>8.774890900324038E-3</c:v>
              </c:pt>
              <c:pt idx="90">
                <c:v>8.689279258527853E-3</c:v>
              </c:pt>
              <c:pt idx="91">
                <c:v>8.6041596772726287E-3</c:v>
              </c:pt>
              <c:pt idx="92">
                <c:v>8.5194333897887758E-3</c:v>
              </c:pt>
              <c:pt idx="93">
                <c:v>8.4351526579342015E-3</c:v>
              </c:pt>
              <c:pt idx="94">
                <c:v>8.3513043284842749E-3</c:v>
              </c:pt>
              <c:pt idx="95">
                <c:v>8.2678329215481045E-3</c:v>
              </c:pt>
              <c:pt idx="96">
                <c:v>8.1847188847249484E-3</c:v>
              </c:pt>
              <c:pt idx="97">
                <c:v>8.1019792752856385E-3</c:v>
              </c:pt>
              <c:pt idx="98">
                <c:v>8.0195678428152516E-3</c:v>
              </c:pt>
              <c:pt idx="99">
                <c:v>7.9374615850937823E-3</c:v>
              </c:pt>
              <c:pt idx="100">
                <c:v>7.8557089413893982E-3</c:v>
              </c:pt>
              <c:pt idx="101">
                <c:v>7.7742522194863134E-3</c:v>
              </c:pt>
              <c:pt idx="102">
                <c:v>7.6931301926693729E-3</c:v>
              </c:pt>
              <c:pt idx="103">
                <c:v>7.6122785167843472E-3</c:v>
              </c:pt>
              <c:pt idx="104">
                <c:v>7.5316908760644915E-3</c:v>
              </c:pt>
              <c:pt idx="105">
                <c:v>7.451362546083585E-3</c:v>
              </c:pt>
              <c:pt idx="106">
                <c:v>7.3712624214668709E-3</c:v>
              </c:pt>
              <c:pt idx="107">
                <c:v>7.2913921212573E-3</c:v>
              </c:pt>
              <c:pt idx="108">
                <c:v>7.2117707083960356E-3</c:v>
              </c:pt>
              <c:pt idx="109">
                <c:v>7.1323276354173558E-3</c:v>
              </c:pt>
              <c:pt idx="110">
                <c:v>7.0530680182593498E-3</c:v>
              </c:pt>
              <c:pt idx="111">
                <c:v>6.9043803886008797E-3</c:v>
              </c:pt>
              <c:pt idx="112">
                <c:v>6.7560977219175275E-3</c:v>
              </c:pt>
              <c:pt idx="113">
                <c:v>6.6083106309339848E-3</c:v>
              </c:pt>
              <c:pt idx="114">
                <c:v>6.4610344067588575E-3</c:v>
              </c:pt>
              <c:pt idx="115">
                <c:v>6.3143546392321519E-3</c:v>
              </c:pt>
              <c:pt idx="116">
                <c:v>6.1682926166750267E-3</c:v>
              </c:pt>
              <c:pt idx="117">
                <c:v>6.0228929132708914E-3</c:v>
              </c:pt>
              <c:pt idx="118">
                <c:v>5.8782225063272967E-3</c:v>
              </c:pt>
              <c:pt idx="119">
                <c:v>5.734347267283957E-3</c:v>
              </c:pt>
              <c:pt idx="120">
                <c:v>5.5913136492197176E-3</c:v>
              </c:pt>
              <c:pt idx="121">
                <c:v>5.4491883648503095E-3</c:v>
              </c:pt>
              <c:pt idx="122">
                <c:v>5.3080350963094864E-3</c:v>
              </c:pt>
              <c:pt idx="123">
                <c:v>5.1679043198060107E-3</c:v>
              </c:pt>
              <c:pt idx="124">
                <c:v>5.0288470625903673E-3</c:v>
              </c:pt>
              <c:pt idx="125">
                <c:v>4.8909249404181137E-3</c:v>
              </c:pt>
              <c:pt idx="126">
                <c:v>4.7541866230889187E-3</c:v>
              </c:pt>
              <c:pt idx="127">
                <c:v>4.6186775442505134E-3</c:v>
              </c:pt>
              <c:pt idx="128">
                <c:v>4.4844501779932036E-3</c:v>
              </c:pt>
              <c:pt idx="129">
                <c:v>4.3515478446352202E-3</c:v>
              </c:pt>
              <c:pt idx="130">
                <c:v>4.2200185544201694E-3</c:v>
              </c:pt>
            </c:numLit>
          </c:val>
          <c:extLst>
            <c:ext xmlns:c16="http://schemas.microsoft.com/office/drawing/2014/chart" uri="{C3380CC4-5D6E-409C-BE32-E72D297353CC}">
              <c16:uniqueId val="{00000003-B68A-4A9B-AA58-27142A5EE1AC}"/>
            </c:ext>
          </c:extLst>
        </c:ser>
        <c:ser>
          <c:idx val="2"/>
          <c:order val="4"/>
          <c:spPr>
            <a:solidFill>
              <a:srgbClr val="00B0F0"/>
            </a:solidFill>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1.1737966859202953E-3</c:v>
              </c:pt>
              <c:pt idx="1">
                <c:v>1.1762554373299869E-3</c:v>
              </c:pt>
              <c:pt idx="2">
                <c:v>1.1590364794913054E-3</c:v>
              </c:pt>
              <c:pt idx="3">
                <c:v>1.2456213955243422E-3</c:v>
              </c:pt>
              <c:pt idx="4">
                <c:v>1.3718012557989152E-3</c:v>
              </c:pt>
              <c:pt idx="5">
                <c:v>1.3392028066944923E-3</c:v>
              </c:pt>
              <c:pt idx="6">
                <c:v>1.3422573892221978E-3</c:v>
              </c:pt>
              <c:pt idx="7">
                <c:v>1.316693226427272E-3</c:v>
              </c:pt>
              <c:pt idx="8">
                <c:v>1.4248647592609209E-3</c:v>
              </c:pt>
              <c:pt idx="9">
                <c:v>1.775460350362656E-3</c:v>
              </c:pt>
              <c:pt idx="10">
                <c:v>1.9743198515172057E-3</c:v>
              </c:pt>
              <c:pt idx="11">
                <c:v>2.0413787510066223E-3</c:v>
              </c:pt>
              <c:pt idx="12">
                <c:v>1.9798878330703723E-3</c:v>
              </c:pt>
              <c:pt idx="13">
                <c:v>1.9244636637599415E-3</c:v>
              </c:pt>
              <c:pt idx="14">
                <c:v>1.8783614876105963E-3</c:v>
              </c:pt>
              <c:pt idx="15">
                <c:v>1.8745050132433147E-3</c:v>
              </c:pt>
              <c:pt idx="16">
                <c:v>1.8598511910975059E-3</c:v>
              </c:pt>
              <c:pt idx="17">
                <c:v>1.888255376018233E-3</c:v>
              </c:pt>
              <c:pt idx="18">
                <c:v>1.9401435128476828E-3</c:v>
              </c:pt>
              <c:pt idx="19">
                <c:v>1.9551428912159769E-3</c:v>
              </c:pt>
              <c:pt idx="20">
                <c:v>2.1039604428893946E-3</c:v>
              </c:pt>
              <c:pt idx="21">
                <c:v>1.9412060704190517E-3</c:v>
              </c:pt>
              <c:pt idx="22">
                <c:v>1.8085357320318102E-3</c:v>
              </c:pt>
              <c:pt idx="23">
                <c:v>1.5394021470302199E-3</c:v>
              </c:pt>
              <c:pt idx="24">
                <c:v>1.3748130818671137E-3</c:v>
              </c:pt>
              <c:pt idx="25">
                <c:v>1.2244181131317231E-3</c:v>
              </c:pt>
              <c:pt idx="26">
                <c:v>1.302514845464151E-3</c:v>
              </c:pt>
              <c:pt idx="27">
                <c:v>1.4002552806018263E-3</c:v>
              </c:pt>
              <c:pt idx="28">
                <c:v>1.4540083988276397E-3</c:v>
              </c:pt>
              <c:pt idx="29">
                <c:v>1.4309591081042056E-3</c:v>
              </c:pt>
              <c:pt idx="30">
                <c:v>1.4815453897240006E-3</c:v>
              </c:pt>
              <c:pt idx="31">
                <c:v>1.4420188358817015E-3</c:v>
              </c:pt>
              <c:pt idx="32">
                <c:v>1.4442507646462393E-3</c:v>
              </c:pt>
              <c:pt idx="33">
                <c:v>1.459714706339594E-3</c:v>
              </c:pt>
              <c:pt idx="34">
                <c:v>1.5059667167313536E-3</c:v>
              </c:pt>
              <c:pt idx="35">
                <c:v>1.5102373046362442E-3</c:v>
              </c:pt>
              <c:pt idx="36">
                <c:v>1.5110874188858244E-3</c:v>
              </c:pt>
              <c:pt idx="37">
                <c:v>1.6025788254210669E-3</c:v>
              </c:pt>
              <c:pt idx="38">
                <c:v>1.5858141827016236E-3</c:v>
              </c:pt>
              <c:pt idx="39">
                <c:v>1.6309439634830233E-3</c:v>
              </c:pt>
              <c:pt idx="40">
                <c:v>1.8067665263572894E-3</c:v>
              </c:pt>
              <c:pt idx="41">
                <c:v>1.8204625086803295E-3</c:v>
              </c:pt>
              <c:pt idx="42">
                <c:v>1.8878727715143089E-3</c:v>
              </c:pt>
              <c:pt idx="43">
                <c:v>1.9413330642504508E-3</c:v>
              </c:pt>
              <c:pt idx="44">
                <c:v>2.059941709700806E-3</c:v>
              </c:pt>
              <c:pt idx="45">
                <c:v>2.1098454664483413E-3</c:v>
              </c:pt>
              <c:pt idx="46">
                <c:v>2.0757213207565168E-3</c:v>
              </c:pt>
              <c:pt idx="47">
                <c:v>2.0824981361306158E-3</c:v>
              </c:pt>
              <c:pt idx="48">
                <c:v>2.0802928395869755E-3</c:v>
              </c:pt>
              <c:pt idx="49">
                <c:v>2.0629477628732488E-3</c:v>
              </c:pt>
              <c:pt idx="50">
                <c:v>1.3368647956121221E-3</c:v>
              </c:pt>
              <c:pt idx="51">
                <c:v>1.2050367991314566E-3</c:v>
              </c:pt>
              <c:pt idx="52">
                <c:v>1.5894774835923946E-3</c:v>
              </c:pt>
              <c:pt idx="53">
                <c:v>1.6135955651189638E-3</c:v>
              </c:pt>
              <c:pt idx="54">
                <c:v>1.628210759060357E-3</c:v>
              </c:pt>
              <c:pt idx="55">
                <c:v>1.6311310649968008E-3</c:v>
              </c:pt>
              <c:pt idx="56">
                <c:v>2.0085986123841593E-3</c:v>
              </c:pt>
              <c:pt idx="57">
                <c:v>2.3963858122190282E-3</c:v>
              </c:pt>
              <c:pt idx="58">
                <c:v>2.7947667706728655E-3</c:v>
              </c:pt>
              <c:pt idx="59">
                <c:v>3.2041083615216661E-3</c:v>
              </c:pt>
              <c:pt idx="60">
                <c:v>3.6248708099845023E-3</c:v>
              </c:pt>
              <c:pt idx="61">
                <c:v>4.057527175646434E-3</c:v>
              </c:pt>
              <c:pt idx="62">
                <c:v>4.5025802419600917E-3</c:v>
              </c:pt>
              <c:pt idx="63">
                <c:v>4.9605919555763345E-3</c:v>
              </c:pt>
              <c:pt idx="64">
                <c:v>5.4321509828121764E-3</c:v>
              </c:pt>
              <c:pt idx="65">
                <c:v>5.9179187557294437E-3</c:v>
              </c:pt>
              <c:pt idx="66">
                <c:v>6.4137111573318584E-3</c:v>
              </c:pt>
              <c:pt idx="67">
                <c:v>6.9226771868612083E-3</c:v>
              </c:pt>
              <c:pt idx="68">
                <c:v>7.4451036697520739E-3</c:v>
              </c:pt>
              <c:pt idx="69">
                <c:v>7.9813448496496974E-3</c:v>
              </c:pt>
              <c:pt idx="70">
                <c:v>8.5316668035728786E-3</c:v>
              </c:pt>
              <c:pt idx="71">
                <c:v>9.0964457106297667E-3</c:v>
              </c:pt>
              <c:pt idx="72">
                <c:v>9.6760619027670882E-3</c:v>
              </c:pt>
              <c:pt idx="73">
                <c:v>1.027085739343667E-2</c:v>
              </c:pt>
              <c:pt idx="74">
                <c:v>1.0881129751291877E-2</c:v>
              </c:pt>
              <c:pt idx="75">
                <c:v>1.1507273031609335E-2</c:v>
              </c:pt>
              <c:pt idx="76">
                <c:v>1.2149679233055162E-2</c:v>
              </c:pt>
              <c:pt idx="77">
                <c:v>1.2808739714980994E-2</c:v>
              </c:pt>
              <c:pt idx="78">
                <c:v>1.3484745953486562E-2</c:v>
              </c:pt>
              <c:pt idx="79">
                <c:v>1.41781096357255E-2</c:v>
              </c:pt>
              <c:pt idx="80">
                <c:v>1.4889165269440936E-2</c:v>
              </c:pt>
              <c:pt idx="81">
                <c:v>1.5514587579909356E-2</c:v>
              </c:pt>
              <c:pt idx="82">
                <c:v>1.6151864424669985E-2</c:v>
              </c:pt>
              <c:pt idx="83">
                <c:v>1.6801040436644578E-2</c:v>
              </c:pt>
              <c:pt idx="84">
                <c:v>1.7462179946294176E-2</c:v>
              </c:pt>
              <c:pt idx="85">
                <c:v>1.8135356650589379E-2</c:v>
              </c:pt>
              <c:pt idx="86">
                <c:v>1.8820559603707574E-2</c:v>
              </c:pt>
              <c:pt idx="87">
                <c:v>1.9517877281661274E-2</c:v>
              </c:pt>
              <c:pt idx="88">
                <c:v>2.022740174952814E-2</c:v>
              </c:pt>
              <c:pt idx="89">
                <c:v>2.094912564467713E-2</c:v>
              </c:pt>
              <c:pt idx="90">
                <c:v>2.1683051446318845E-2</c:v>
              </c:pt>
              <c:pt idx="91">
                <c:v>2.2429266195271101E-2</c:v>
              </c:pt>
              <c:pt idx="92">
                <c:v>2.3187786419806556E-2</c:v>
              </c:pt>
              <c:pt idx="93">
                <c:v>2.3958623100468097E-2</c:v>
              </c:pt>
              <c:pt idx="94">
                <c:v>2.4741803393668358E-2</c:v>
              </c:pt>
              <c:pt idx="95">
                <c:v>2.5537365357000658E-2</c:v>
              </c:pt>
              <c:pt idx="96">
                <c:v>2.6345360680585926E-2</c:v>
              </c:pt>
              <c:pt idx="97">
                <c:v>2.7165810057530441E-2</c:v>
              </c:pt>
              <c:pt idx="98">
                <c:v>2.7998735210361211E-2</c:v>
              </c:pt>
              <c:pt idx="99">
                <c:v>2.8844118188753931E-2</c:v>
              </c:pt>
              <c:pt idx="100">
                <c:v>2.9701988091285422E-2</c:v>
              </c:pt>
              <c:pt idx="101">
                <c:v>3.0572351562974949E-2</c:v>
              </c:pt>
              <c:pt idx="102">
                <c:v>3.1455190388498991E-2</c:v>
              </c:pt>
              <c:pt idx="103">
                <c:v>3.2350501242697033E-2</c:v>
              </c:pt>
              <c:pt idx="104">
                <c:v>3.3258294351820671E-2</c:v>
              </c:pt>
              <c:pt idx="105">
                <c:v>3.4178575573318083E-2</c:v>
              </c:pt>
              <c:pt idx="106">
                <c:v>3.5111360959260568E-2</c:v>
              </c:pt>
              <c:pt idx="107">
                <c:v>3.6056577474452768E-2</c:v>
              </c:pt>
              <c:pt idx="108">
                <c:v>3.7014158038857624E-2</c:v>
              </c:pt>
              <c:pt idx="109">
                <c:v>3.7984167276450771E-2</c:v>
              </c:pt>
              <c:pt idx="110">
                <c:v>3.8966503004194013E-2</c:v>
              </c:pt>
              <c:pt idx="111">
                <c:v>4.0196777638183905E-2</c:v>
              </c:pt>
              <c:pt idx="112">
                <c:v>4.1451508277665049E-2</c:v>
              </c:pt>
              <c:pt idx="113">
                <c:v>4.2730715577640403E-2</c:v>
              </c:pt>
              <c:pt idx="114">
                <c:v>4.4034495866618159E-2</c:v>
              </c:pt>
              <c:pt idx="115">
                <c:v>4.5362900796789757E-2</c:v>
              </c:pt>
              <c:pt idx="116">
                <c:v>4.671604103667263E-2</c:v>
              </c:pt>
              <c:pt idx="117">
                <c:v>4.8093978972696128E-2</c:v>
              </c:pt>
              <c:pt idx="118">
                <c:v>4.9496716676813712E-2</c:v>
              </c:pt>
              <c:pt idx="119">
                <c:v>5.0924241413139053E-2</c:v>
              </c:pt>
              <c:pt idx="120">
                <c:v>5.237651796552513E-2</c:v>
              </c:pt>
              <c:pt idx="121">
                <c:v>5.3853546336902897E-2</c:v>
              </c:pt>
              <c:pt idx="122">
                <c:v>5.5355291745160282E-2</c:v>
              </c:pt>
              <c:pt idx="123">
                <c:v>5.6881681512906387E-2</c:v>
              </c:pt>
              <c:pt idx="124">
                <c:v>5.8432668794341412E-2</c:v>
              </c:pt>
              <c:pt idx="125">
                <c:v>6.0008142345419659E-2</c:v>
              </c:pt>
              <c:pt idx="126">
                <c:v>6.1608028848559176E-2</c:v>
              </c:pt>
              <c:pt idx="127">
                <c:v>6.3232243479209568E-2</c:v>
              </c:pt>
              <c:pt idx="128">
                <c:v>6.4880675372566532E-2</c:v>
              </c:pt>
              <c:pt idx="129">
                <c:v>6.6553201457204544E-2</c:v>
              </c:pt>
              <c:pt idx="130">
                <c:v>6.8249695330919916E-2</c:v>
              </c:pt>
            </c:numLit>
          </c:val>
          <c:extLst>
            <c:ext xmlns:c16="http://schemas.microsoft.com/office/drawing/2014/chart" uri="{C3380CC4-5D6E-409C-BE32-E72D297353CC}">
              <c16:uniqueId val="{00000004-B68A-4A9B-AA58-27142A5EE1AC}"/>
            </c:ext>
          </c:extLst>
        </c:ser>
        <c:ser>
          <c:idx val="6"/>
          <c:order val="5"/>
          <c:spPr>
            <a:solidFill>
              <a:srgbClr val="FFFF00"/>
            </a:solidFill>
            <a:ln w="25400">
              <a:solidFill>
                <a:srgbClr val="FFFF00"/>
              </a:solid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2.0770367402712292E-2</c:v>
              </c:pt>
              <c:pt idx="1">
                <c:v>2.061508302989903E-2</c:v>
              </c:pt>
              <c:pt idx="2">
                <c:v>2.067740676741342E-2</c:v>
              </c:pt>
              <c:pt idx="3">
                <c:v>2.1831269480350718E-2</c:v>
              </c:pt>
              <c:pt idx="4">
                <c:v>2.2504863822071269E-2</c:v>
              </c:pt>
              <c:pt idx="5">
                <c:v>2.3188547327360455E-2</c:v>
              </c:pt>
              <c:pt idx="6">
                <c:v>2.3577081659079024E-2</c:v>
              </c:pt>
              <c:pt idx="7">
                <c:v>2.4055507328669627E-2</c:v>
              </c:pt>
              <c:pt idx="8">
                <c:v>2.4466846777116687E-2</c:v>
              </c:pt>
              <c:pt idx="9">
                <c:v>2.5978880490067274E-2</c:v>
              </c:pt>
              <c:pt idx="10">
                <c:v>2.7579769185890168E-2</c:v>
              </c:pt>
              <c:pt idx="11">
                <c:v>2.7811286968823148E-2</c:v>
              </c:pt>
              <c:pt idx="12">
                <c:v>2.8114345023845685E-2</c:v>
              </c:pt>
              <c:pt idx="13">
                <c:v>2.7718757236017202E-2</c:v>
              </c:pt>
              <c:pt idx="14">
                <c:v>2.7975217570271452E-2</c:v>
              </c:pt>
              <c:pt idx="15">
                <c:v>2.7738827369930767E-2</c:v>
              </c:pt>
              <c:pt idx="16">
                <c:v>2.8343808400967934E-2</c:v>
              </c:pt>
              <c:pt idx="17">
                <c:v>2.9385043838501618E-2</c:v>
              </c:pt>
              <c:pt idx="18">
                <c:v>2.9448793462392424E-2</c:v>
              </c:pt>
              <c:pt idx="19">
                <c:v>3.0804636201182324E-2</c:v>
              </c:pt>
              <c:pt idx="20">
                <c:v>3.2921194014330052E-2</c:v>
              </c:pt>
              <c:pt idx="21">
                <c:v>3.2195386212126767E-2</c:v>
              </c:pt>
              <c:pt idx="22">
                <c:v>3.2824260493152388E-2</c:v>
              </c:pt>
              <c:pt idx="23">
                <c:v>3.07411789923779E-2</c:v>
              </c:pt>
              <c:pt idx="24">
                <c:v>3.0979660080852279E-2</c:v>
              </c:pt>
              <c:pt idx="25">
                <c:v>3.0424630255784652E-2</c:v>
              </c:pt>
              <c:pt idx="26">
                <c:v>3.0772828906876822E-2</c:v>
              </c:pt>
              <c:pt idx="27">
                <c:v>3.1690113895487329E-2</c:v>
              </c:pt>
              <c:pt idx="28">
                <c:v>3.2110589922412808E-2</c:v>
              </c:pt>
              <c:pt idx="29">
                <c:v>3.2293932869621463E-2</c:v>
              </c:pt>
              <c:pt idx="30">
                <c:v>3.3349641272746727E-2</c:v>
              </c:pt>
              <c:pt idx="31">
                <c:v>3.30274559428681E-2</c:v>
              </c:pt>
              <c:pt idx="32">
                <c:v>3.3462618310936484E-2</c:v>
              </c:pt>
              <c:pt idx="33">
                <c:v>3.4290421809218471E-2</c:v>
              </c:pt>
              <c:pt idx="34">
                <c:v>3.626477314626652E-2</c:v>
              </c:pt>
              <c:pt idx="35">
                <c:v>3.7326440122126346E-2</c:v>
              </c:pt>
              <c:pt idx="36">
                <c:v>3.8522880110774711E-2</c:v>
              </c:pt>
              <c:pt idx="37">
                <c:v>3.9229713171799872E-2</c:v>
              </c:pt>
              <c:pt idx="38">
                <c:v>3.980762759221694E-2</c:v>
              </c:pt>
              <c:pt idx="39">
                <c:v>3.5468235258310249E-2</c:v>
              </c:pt>
              <c:pt idx="40">
                <c:v>3.6665720508582932E-2</c:v>
              </c:pt>
              <c:pt idx="41">
                <c:v>3.7948029771255741E-2</c:v>
              </c:pt>
              <c:pt idx="42">
                <c:v>3.7563710210885365E-2</c:v>
              </c:pt>
              <c:pt idx="43">
                <c:v>3.7803349831681821E-2</c:v>
              </c:pt>
              <c:pt idx="44">
                <c:v>3.8141155702376743E-2</c:v>
              </c:pt>
              <c:pt idx="45">
                <c:v>3.7319996050382956E-2</c:v>
              </c:pt>
              <c:pt idx="46">
                <c:v>3.6504524913625082E-2</c:v>
              </c:pt>
              <c:pt idx="47">
                <c:v>3.7301152272164524E-2</c:v>
              </c:pt>
              <c:pt idx="48">
                <c:v>3.8590433377443729E-2</c:v>
              </c:pt>
              <c:pt idx="49">
                <c:v>3.7865279597903548E-2</c:v>
              </c:pt>
              <c:pt idx="50">
                <c:v>3.3332377040736313E-2</c:v>
              </c:pt>
              <c:pt idx="51">
                <c:v>3.5716328151291138E-2</c:v>
              </c:pt>
              <c:pt idx="52">
                <c:v>3.8242821622471383E-2</c:v>
              </c:pt>
              <c:pt idx="53">
                <c:v>3.8600366352364031E-2</c:v>
              </c:pt>
              <c:pt idx="54">
                <c:v>3.8408283488516347E-2</c:v>
              </c:pt>
              <c:pt idx="55">
                <c:v>3.8186234641272805E-2</c:v>
              </c:pt>
              <c:pt idx="56">
                <c:v>3.8235232553436228E-2</c:v>
              </c:pt>
              <c:pt idx="57">
                <c:v>3.8283875117677085E-2</c:v>
              </c:pt>
              <c:pt idx="58">
                <c:v>3.8328837347802638E-2</c:v>
              </c:pt>
              <c:pt idx="59">
                <c:v>3.8371061166565017E-2</c:v>
              </c:pt>
              <c:pt idx="60">
                <c:v>3.8411431386235539E-2</c:v>
              </c:pt>
              <c:pt idx="61">
                <c:v>3.8449645816560414E-2</c:v>
              </c:pt>
              <c:pt idx="62">
                <c:v>3.8486491959126276E-2</c:v>
              </c:pt>
              <c:pt idx="63">
                <c:v>3.8522105681041086E-2</c:v>
              </c:pt>
              <c:pt idx="64">
                <c:v>3.8556434709992919E-2</c:v>
              </c:pt>
              <c:pt idx="65">
                <c:v>3.8589388957542117E-2</c:v>
              </c:pt>
              <c:pt idx="66">
                <c:v>3.859211476811765E-2</c:v>
              </c:pt>
              <c:pt idx="67">
                <c:v>3.8584245033696812E-2</c:v>
              </c:pt>
              <c:pt idx="68">
                <c:v>3.8564809603862167E-2</c:v>
              </c:pt>
              <c:pt idx="69">
                <c:v>3.8534237077100977E-2</c:v>
              </c:pt>
              <c:pt idx="70">
                <c:v>3.8491357901706359E-2</c:v>
              </c:pt>
              <c:pt idx="71">
                <c:v>3.843543460816394E-2</c:v>
              </c:pt>
              <c:pt idx="72">
                <c:v>3.8365848515940652E-2</c:v>
              </c:pt>
              <c:pt idx="73">
                <c:v>3.8281423216292874E-2</c:v>
              </c:pt>
              <c:pt idx="74">
                <c:v>3.8181751554235935E-2</c:v>
              </c:pt>
              <c:pt idx="75">
                <c:v>3.8065545083523132E-2</c:v>
              </c:pt>
              <c:pt idx="76">
                <c:v>3.7932144106649746E-2</c:v>
              </c:pt>
              <c:pt idx="77">
                <c:v>3.7780338610100737E-2</c:v>
              </c:pt>
              <c:pt idx="78">
                <c:v>3.7608666433888209E-2</c:v>
              </c:pt>
              <c:pt idx="79">
                <c:v>3.7416097054245118E-2</c:v>
              </c:pt>
              <c:pt idx="80">
                <c:v>3.7200963429872044E-2</c:v>
              </c:pt>
              <c:pt idx="81">
                <c:v>3.7022809333378363E-2</c:v>
              </c:pt>
              <c:pt idx="82">
                <c:v>3.6845421410765918E-2</c:v>
              </c:pt>
              <c:pt idx="83">
                <c:v>3.6668623408921013E-2</c:v>
              </c:pt>
              <c:pt idx="84">
                <c:v>3.6492281654918961E-2</c:v>
              </c:pt>
              <c:pt idx="85">
                <c:v>3.6316421049478832E-2</c:v>
              </c:pt>
              <c:pt idx="86">
                <c:v>3.6141033774239197E-2</c:v>
              </c:pt>
              <c:pt idx="87">
                <c:v>3.596591935950369E-2</c:v>
              </c:pt>
              <c:pt idx="88">
                <c:v>3.5790953297307332E-2</c:v>
              </c:pt>
              <c:pt idx="89">
                <c:v>3.5616411839224496E-2</c:v>
              </c:pt>
              <c:pt idx="90">
                <c:v>3.5442114590661919E-2</c:v>
              </c:pt>
              <c:pt idx="91">
                <c:v>3.5268033817255573E-2</c:v>
              </c:pt>
              <c:pt idx="92">
                <c:v>3.5094079523494429E-2</c:v>
              </c:pt>
              <c:pt idx="93">
                <c:v>3.4920345925080538E-2</c:v>
              </c:pt>
              <c:pt idx="94">
                <c:v>3.4746808346482728E-2</c:v>
              </c:pt>
              <c:pt idx="95">
                <c:v>3.4573218794566728E-2</c:v>
              </c:pt>
              <c:pt idx="96">
                <c:v>3.439950832271698E-2</c:v>
              </c:pt>
              <c:pt idx="97">
                <c:v>3.4225610581246235E-2</c:v>
              </c:pt>
              <c:pt idx="98">
                <c:v>3.4051672851759786E-2</c:v>
              </c:pt>
              <c:pt idx="99">
                <c:v>3.38774956889627E-2</c:v>
              </c:pt>
              <c:pt idx="100">
                <c:v>3.3703239761588615E-2</c:v>
              </c:pt>
              <c:pt idx="101">
                <c:v>3.3528720014605821E-2</c:v>
              </c:pt>
              <c:pt idx="102">
                <c:v>3.3353824582111259E-2</c:v>
              </c:pt>
              <c:pt idx="103">
                <c:v>3.3178691698667231E-2</c:v>
              </c:pt>
              <c:pt idx="104">
                <c:v>3.3003162285543411E-2</c:v>
              </c:pt>
              <c:pt idx="105">
                <c:v>3.2827104809627868E-2</c:v>
              </c:pt>
              <c:pt idx="106">
                <c:v>3.2650617400379681E-2</c:v>
              </c:pt>
              <c:pt idx="107">
                <c:v>3.2473617454850626E-2</c:v>
              </c:pt>
              <c:pt idx="108">
                <c:v>3.2296218965802891E-2</c:v>
              </c:pt>
              <c:pt idx="109">
                <c:v>3.2118218277127769E-2</c:v>
              </c:pt>
              <c:pt idx="110">
                <c:v>3.1939670476673801E-2</c:v>
              </c:pt>
              <c:pt idx="111">
                <c:v>3.1520757418591665E-2</c:v>
              </c:pt>
              <c:pt idx="112">
                <c:v>3.1099966385425438E-2</c:v>
              </c:pt>
              <c:pt idx="113">
                <c:v>3.0677656372006805E-2</c:v>
              </c:pt>
              <c:pt idx="114">
                <c:v>3.0253989388918805E-2</c:v>
              </c:pt>
              <c:pt idx="115">
                <c:v>2.9829143383329159E-2</c:v>
              </c:pt>
              <c:pt idx="116">
                <c:v>2.9403158641341482E-2</c:v>
              </c:pt>
              <c:pt idx="117">
                <c:v>2.897630504277289E-2</c:v>
              </c:pt>
              <c:pt idx="118">
                <c:v>2.8548762827448903E-2</c:v>
              </c:pt>
              <c:pt idx="119">
                <c:v>2.8120753378337644E-2</c:v>
              </c:pt>
              <c:pt idx="120">
                <c:v>2.7692525968811721E-2</c:v>
              </c:pt>
              <c:pt idx="121">
                <c:v>2.7264237650502846E-2</c:v>
              </c:pt>
              <c:pt idx="122">
                <c:v>2.6836055788820905E-2</c:v>
              </c:pt>
              <c:pt idx="123">
                <c:v>2.6408222474434938E-2</c:v>
              </c:pt>
              <c:pt idx="124">
                <c:v>2.5980933099718512E-2</c:v>
              </c:pt>
              <c:pt idx="125">
                <c:v>2.5554370703895921E-2</c:v>
              </c:pt>
              <c:pt idx="126">
                <c:v>2.5128716189026092E-2</c:v>
              </c:pt>
              <c:pt idx="127">
                <c:v>2.4704157480264981E-2</c:v>
              </c:pt>
              <c:pt idx="128">
                <c:v>2.4280842488573037E-2</c:v>
              </c:pt>
              <c:pt idx="129">
                <c:v>2.3858937829105097E-2</c:v>
              </c:pt>
              <c:pt idx="130">
                <c:v>2.34386068411764E-2</c:v>
              </c:pt>
            </c:numLit>
          </c:val>
          <c:extLst>
            <c:ext xmlns:c16="http://schemas.microsoft.com/office/drawing/2014/chart" uri="{C3380CC4-5D6E-409C-BE32-E72D297353CC}">
              <c16:uniqueId val="{00000005-B68A-4A9B-AA58-27142A5EE1AC}"/>
            </c:ext>
          </c:extLst>
        </c:ser>
        <c:ser>
          <c:idx val="3"/>
          <c:order val="6"/>
          <c:spPr>
            <a:solidFill>
              <a:srgbClr val="FFC000"/>
            </a:solidFill>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1.026429253111685E-2</c:v>
              </c:pt>
              <c:pt idx="1">
                <c:v>1.0375403275626284E-2</c:v>
              </c:pt>
              <c:pt idx="2">
                <c:v>1.0700855164931092E-2</c:v>
              </c:pt>
              <c:pt idx="3">
                <c:v>1.1597259476164143E-2</c:v>
              </c:pt>
              <c:pt idx="4">
                <c:v>1.2841316081562516E-2</c:v>
              </c:pt>
              <c:pt idx="5">
                <c:v>1.2730285315073222E-2</c:v>
              </c:pt>
              <c:pt idx="6">
                <c:v>1.2906363834187288E-2</c:v>
              </c:pt>
              <c:pt idx="7">
                <c:v>1.2872315405445919E-2</c:v>
              </c:pt>
              <c:pt idx="8">
                <c:v>1.2509027399685867E-2</c:v>
              </c:pt>
              <c:pt idx="9">
                <c:v>1.2639075271395123E-2</c:v>
              </c:pt>
              <c:pt idx="10">
                <c:v>1.2924648835158922E-2</c:v>
              </c:pt>
              <c:pt idx="11">
                <c:v>1.3381197293550532E-2</c:v>
              </c:pt>
              <c:pt idx="12">
                <c:v>1.400865824575512E-2</c:v>
              </c:pt>
              <c:pt idx="13">
                <c:v>1.3582643279692318E-2</c:v>
              </c:pt>
              <c:pt idx="14">
                <c:v>1.3294546873987463E-2</c:v>
              </c:pt>
              <c:pt idx="15">
                <c:v>1.2841211264396949E-2</c:v>
              </c:pt>
              <c:pt idx="16">
                <c:v>1.4073849943220893E-2</c:v>
              </c:pt>
              <c:pt idx="17">
                <c:v>1.4495123171991479E-2</c:v>
              </c:pt>
              <c:pt idx="18">
                <c:v>1.4325675517257344E-2</c:v>
              </c:pt>
              <c:pt idx="19">
                <c:v>1.4772775556809252E-2</c:v>
              </c:pt>
              <c:pt idx="20">
                <c:v>1.5905005218217312E-2</c:v>
              </c:pt>
              <c:pt idx="21">
                <c:v>1.5953034231555609E-2</c:v>
              </c:pt>
              <c:pt idx="22">
                <c:v>1.7174139051339875E-2</c:v>
              </c:pt>
              <c:pt idx="23">
                <c:v>1.7272358673423881E-2</c:v>
              </c:pt>
              <c:pt idx="24">
                <c:v>1.8486694612673622E-2</c:v>
              </c:pt>
              <c:pt idx="25">
                <c:v>1.8597842075865529E-2</c:v>
              </c:pt>
              <c:pt idx="26">
                <c:v>1.9659858963174799E-2</c:v>
              </c:pt>
              <c:pt idx="27">
                <c:v>2.0864388038103959E-2</c:v>
              </c:pt>
              <c:pt idx="28">
                <c:v>2.1969971804209832E-2</c:v>
              </c:pt>
              <c:pt idx="29">
                <c:v>2.2718554350058866E-2</c:v>
              </c:pt>
              <c:pt idx="30">
                <c:v>2.3659861123625489E-2</c:v>
              </c:pt>
              <c:pt idx="31">
                <c:v>2.4748964966928865E-2</c:v>
              </c:pt>
              <c:pt idx="32">
                <c:v>2.5647824820237527E-2</c:v>
              </c:pt>
              <c:pt idx="33">
                <c:v>2.5744561595895894E-2</c:v>
              </c:pt>
              <c:pt idx="34">
                <c:v>2.7675218401338894E-2</c:v>
              </c:pt>
              <c:pt idx="35">
                <c:v>2.8619780106183261E-2</c:v>
              </c:pt>
              <c:pt idx="36">
                <c:v>2.9792553244543524E-2</c:v>
              </c:pt>
              <c:pt idx="37">
                <c:v>3.1414221313465267E-2</c:v>
              </c:pt>
              <c:pt idx="38">
                <c:v>3.2335305270358036E-2</c:v>
              </c:pt>
              <c:pt idx="39">
                <c:v>3.1976024668445117E-2</c:v>
              </c:pt>
              <c:pt idx="40">
                <c:v>3.15990920447052E-2</c:v>
              </c:pt>
              <c:pt idx="41">
                <c:v>3.2520448063669979E-2</c:v>
              </c:pt>
              <c:pt idx="42">
                <c:v>3.1678964062450715E-2</c:v>
              </c:pt>
              <c:pt idx="43">
                <c:v>3.2788876753634143E-2</c:v>
              </c:pt>
              <c:pt idx="44">
                <c:v>3.4396956968254275E-2</c:v>
              </c:pt>
              <c:pt idx="45">
                <c:v>3.5455313695142328E-2</c:v>
              </c:pt>
              <c:pt idx="46">
                <c:v>3.4707819748329316E-2</c:v>
              </c:pt>
              <c:pt idx="47">
                <c:v>3.6105628491907113E-2</c:v>
              </c:pt>
              <c:pt idx="48">
                <c:v>3.7088174197042155E-2</c:v>
              </c:pt>
              <c:pt idx="49">
                <c:v>3.7642182498476902E-2</c:v>
              </c:pt>
              <c:pt idx="50">
                <c:v>3.789326716688992E-2</c:v>
              </c:pt>
              <c:pt idx="51">
                <c:v>3.8570691953065506E-2</c:v>
              </c:pt>
              <c:pt idx="52">
                <c:v>4.1157370028890784E-2</c:v>
              </c:pt>
              <c:pt idx="53">
                <c:v>4.21118322750373E-2</c:v>
              </c:pt>
              <c:pt idx="54">
                <c:v>4.2593113914772482E-2</c:v>
              </c:pt>
              <c:pt idx="55">
                <c:v>4.2797245522713696E-2</c:v>
              </c:pt>
              <c:pt idx="56">
                <c:v>4.3259307793384189E-2</c:v>
              </c:pt>
              <c:pt idx="57">
                <c:v>4.3724209402731806E-2</c:v>
              </c:pt>
              <c:pt idx="58">
                <c:v>4.4186820720130728E-2</c:v>
              </c:pt>
              <c:pt idx="59">
                <c:v>4.4647937984088698E-2</c:v>
              </c:pt>
              <c:pt idx="60">
                <c:v>4.510871713232522E-2</c:v>
              </c:pt>
              <c:pt idx="61">
                <c:v>4.5568985849717907E-2</c:v>
              </c:pt>
              <c:pt idx="62">
                <c:v>4.6029441673568247E-2</c:v>
              </c:pt>
              <c:pt idx="63">
                <c:v>4.64912160882609E-2</c:v>
              </c:pt>
              <c:pt idx="64">
                <c:v>4.6954025687900976E-2</c:v>
              </c:pt>
              <c:pt idx="65">
                <c:v>4.7418429095891196E-2</c:v>
              </c:pt>
              <c:pt idx="66">
                <c:v>4.7848869988688952E-2</c:v>
              </c:pt>
              <c:pt idx="67">
                <c:v>4.8269870017116037E-2</c:v>
              </c:pt>
              <c:pt idx="68">
                <c:v>4.8680861844249516E-2</c:v>
              </c:pt>
              <c:pt idx="69">
                <c:v>4.9083274035114394E-2</c:v>
              </c:pt>
              <c:pt idx="70">
                <c:v>4.9476529767764524E-2</c:v>
              </c:pt>
              <c:pt idx="71">
                <c:v>4.9860619538019305E-2</c:v>
              </c:pt>
              <c:pt idx="72">
                <c:v>5.0236131941488398E-2</c:v>
              </c:pt>
              <c:pt idx="73">
                <c:v>5.0602983784864219E-2</c:v>
              </c:pt>
              <c:pt idx="74">
                <c:v>5.0961832520156278E-2</c:v>
              </c:pt>
              <c:pt idx="75">
                <c:v>5.1313534811520789E-2</c:v>
              </c:pt>
              <c:pt idx="76">
                <c:v>5.1659576859998488E-2</c:v>
              </c:pt>
              <c:pt idx="77">
                <c:v>5.2000750574815249E-2</c:v>
              </c:pt>
              <c:pt idx="78">
                <c:v>5.2337498490110226E-2</c:v>
              </c:pt>
              <c:pt idx="79">
                <c:v>5.2672040929646224E-2</c:v>
              </c:pt>
              <c:pt idx="80">
                <c:v>5.3004995357121942E-2</c:v>
              </c:pt>
              <c:pt idx="81">
                <c:v>5.3235593735923861E-2</c:v>
              </c:pt>
              <c:pt idx="82">
                <c:v>5.347159149890205E-2</c:v>
              </c:pt>
              <c:pt idx="83">
                <c:v>5.3712639970371248E-2</c:v>
              </c:pt>
              <c:pt idx="84">
                <c:v>5.395843902079038E-2</c:v>
              </c:pt>
              <c:pt idx="85">
                <c:v>5.4208877391408408E-2</c:v>
              </c:pt>
              <c:pt idx="86">
                <c:v>5.4463813775899352E-2</c:v>
              </c:pt>
              <c:pt idx="87">
                <c:v>5.4723196864414257E-2</c:v>
              </c:pt>
              <c:pt idx="88">
                <c:v>5.4986656867589606E-2</c:v>
              </c:pt>
              <c:pt idx="89">
                <c:v>5.5253980718353045E-2</c:v>
              </c:pt>
              <c:pt idx="90">
                <c:v>5.5524836012821516E-2</c:v>
              </c:pt>
              <c:pt idx="91">
                <c:v>5.5799264785342716E-2</c:v>
              </c:pt>
              <c:pt idx="92">
                <c:v>5.6077115641975581E-2</c:v>
              </c:pt>
              <c:pt idx="93">
                <c:v>5.6358326394763097E-2</c:v>
              </c:pt>
              <c:pt idx="94">
                <c:v>5.6642594492956951E-2</c:v>
              </c:pt>
              <c:pt idx="95">
                <c:v>5.692931689671215E-2</c:v>
              </c:pt>
              <c:pt idx="96">
                <c:v>5.7218236887828948E-2</c:v>
              </c:pt>
              <c:pt idx="97">
                <c:v>5.7508845522494252E-2</c:v>
              </c:pt>
              <c:pt idx="98">
                <c:v>5.7801515686694137E-2</c:v>
              </c:pt>
              <c:pt idx="99">
                <c:v>5.8095801694151267E-2</c:v>
              </c:pt>
              <c:pt idx="100">
                <c:v>5.839183361147917E-2</c:v>
              </c:pt>
              <c:pt idx="101">
                <c:v>5.8688912905745058E-2</c:v>
              </c:pt>
              <c:pt idx="102">
                <c:v>5.8986903311274409E-2</c:v>
              </c:pt>
              <c:pt idx="103">
                <c:v>5.9285930549663635E-2</c:v>
              </c:pt>
              <c:pt idx="104">
                <c:v>5.9585353038270991E-2</c:v>
              </c:pt>
              <c:pt idx="105">
                <c:v>5.9885018779286474E-2</c:v>
              </c:pt>
              <c:pt idx="106">
                <c:v>6.0184854401317517E-2</c:v>
              </c:pt>
              <c:pt idx="107">
                <c:v>6.0484824422024235E-2</c:v>
              </c:pt>
              <c:pt idx="108">
                <c:v>6.0784631328928321E-2</c:v>
              </c:pt>
              <c:pt idx="109">
                <c:v>6.1084351846154634E-2</c:v>
              </c:pt>
              <c:pt idx="110">
                <c:v>6.1383636403097554E-2</c:v>
              </c:pt>
              <c:pt idx="111">
                <c:v>6.1495556269525492E-2</c:v>
              </c:pt>
              <c:pt idx="112">
                <c:v>6.1597240036335391E-2</c:v>
              </c:pt>
              <c:pt idx="113">
                <c:v>6.1688530917485024E-2</c:v>
              </c:pt>
              <c:pt idx="114">
                <c:v>6.1769504292951673E-2</c:v>
              </c:pt>
              <c:pt idx="115">
                <c:v>6.1839828750455336E-2</c:v>
              </c:pt>
              <c:pt idx="116">
                <c:v>6.1898965930854942E-2</c:v>
              </c:pt>
              <c:pt idx="117">
                <c:v>6.1947049354955402E-2</c:v>
              </c:pt>
              <c:pt idx="118">
                <c:v>6.1984010496014721E-2</c:v>
              </c:pt>
              <c:pt idx="119">
                <c:v>6.2009530845240496E-2</c:v>
              </c:pt>
              <c:pt idx="120">
                <c:v>6.2023495836390503E-2</c:v>
              </c:pt>
              <c:pt idx="121">
                <c:v>6.2025816804057513E-2</c:v>
              </c:pt>
              <c:pt idx="122">
                <c:v>6.2016376834881162E-2</c:v>
              </c:pt>
              <c:pt idx="123">
                <c:v>6.1995054626300374E-2</c:v>
              </c:pt>
              <c:pt idx="124">
                <c:v>6.1961720667359416E-2</c:v>
              </c:pt>
              <c:pt idx="125">
                <c:v>6.1916330395323439E-2</c:v>
              </c:pt>
              <c:pt idx="126">
                <c:v>6.1858787401297702E-2</c:v>
              </c:pt>
              <c:pt idx="127">
                <c:v>6.1789047101559996E-2</c:v>
              </c:pt>
              <c:pt idx="128">
                <c:v>6.1707045729984589E-2</c:v>
              </c:pt>
              <c:pt idx="129">
                <c:v>6.161270629728504E-2</c:v>
              </c:pt>
              <c:pt idx="130">
                <c:v>6.1505976536241944E-2</c:v>
              </c:pt>
            </c:numLit>
          </c:val>
          <c:extLst>
            <c:ext xmlns:c16="http://schemas.microsoft.com/office/drawing/2014/chart" uri="{C3380CC4-5D6E-409C-BE32-E72D297353CC}">
              <c16:uniqueId val="{00000006-B68A-4A9B-AA58-27142A5EE1AC}"/>
            </c:ext>
          </c:extLst>
        </c:ser>
        <c:dLbls>
          <c:showLegendKey val="0"/>
          <c:showVal val="0"/>
          <c:showCatName val="0"/>
          <c:showSerName val="0"/>
          <c:showPercent val="0"/>
          <c:showBubbleSize val="0"/>
        </c:dLbls>
        <c:axId val="-1772596832"/>
        <c:axId val="-1772594088"/>
      </c:areaChart>
      <c:catAx>
        <c:axId val="-1772596832"/>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594088"/>
        <c:crosses val="autoZero"/>
        <c:auto val="1"/>
        <c:lblAlgn val="ctr"/>
        <c:lblOffset val="100"/>
        <c:tickLblSkip val="10"/>
        <c:tickMarkSkip val="10"/>
        <c:noMultiLvlLbl val="0"/>
      </c:catAx>
      <c:valAx>
        <c:axId val="-1772594088"/>
        <c:scaling>
          <c:orientation val="minMax"/>
          <c:max val="0.32000000000000006"/>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Total world exports (% world GDP) </a:t>
                </a:r>
                <a:r>
                  <a:rPr lang="fr-FR" sz="1200" b="0" baseline="0">
                    <a:latin typeface="Arial Narrow" panose="020B0606020202030204" pitchFamily="34" charset="0"/>
                    <a:cs typeface="Arial" panose="020B0604020202020204" pitchFamily="34" charset="0"/>
                  </a:rPr>
                  <a:t>(current prices MER)</a:t>
                </a:r>
                <a:endParaRPr lang="fr-FR" sz="1200" b="0">
                  <a:latin typeface="Arial Narrow" panose="020B0606020202030204" pitchFamily="34" charset="0"/>
                  <a:cs typeface="Arial" panose="020B0604020202020204" pitchFamily="34" charset="0"/>
                </a:endParaRPr>
              </a:p>
            </c:rich>
          </c:tx>
          <c:layout>
            <c:manualLayout>
              <c:xMode val="edge"/>
              <c:yMode val="edge"/>
              <c:x val="1.5363161247996496E-4"/>
              <c:y val="0.18787725737081018"/>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596832"/>
        <c:crosses val="autoZero"/>
        <c:crossBetween val="midCat"/>
        <c:majorUnit val="5.000000000000001E-2"/>
      </c:valAx>
      <c:spPr>
        <a:ln w="25400">
          <a:solidFill>
            <a:sysClr val="windowText" lastClr="000000"/>
          </a:solidFill>
        </a:ln>
      </c:spPr>
    </c:plotArea>
    <c:plotVisOnly val="1"/>
    <c:dispBlanksAs val="gap"/>
    <c:showDLblsOverMax val="0"/>
  </c:chart>
  <c:spPr>
    <a:ln>
      <a:noFill/>
    </a:ln>
  </c:spPr>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arianne" panose="02000000000000000000" pitchFamily="2" charset="0"/>
                <a:ea typeface="+mn-ea"/>
                <a:cs typeface="+mn-cs"/>
              </a:defRPr>
            </a:pPr>
            <a:r>
              <a:rPr lang="en-US" sz="2000" b="1">
                <a:latin typeface="Arial" panose="020B0604020202020204" pitchFamily="34" charset="0"/>
                <a:cs typeface="Arial" panose="020B0604020202020204" pitchFamily="34" charset="0"/>
              </a:rPr>
              <a:t>Fig. 2a. Global</a:t>
            </a:r>
            <a:r>
              <a:rPr lang="en-US" sz="2000" b="1" baseline="0">
                <a:latin typeface="Arial" panose="020B0604020202020204" pitchFamily="34" charset="0"/>
                <a:cs typeface="Arial" panose="020B0604020202020204" pitchFamily="34" charset="0"/>
              </a:rPr>
              <a:t> L</a:t>
            </a:r>
            <a:r>
              <a:rPr lang="en-US" sz="2000" b="1">
                <a:latin typeface="Arial" panose="020B0604020202020204" pitchFamily="34" charset="0"/>
                <a:cs typeface="Arial" panose="020B0604020202020204" pitchFamily="34" charset="0"/>
              </a:rPr>
              <a:t>and Use,</a:t>
            </a:r>
            <a:r>
              <a:rPr lang="en-US" sz="2000" b="1" baseline="0">
                <a:latin typeface="Arial" panose="020B0604020202020204" pitchFamily="34" charset="0"/>
                <a:cs typeface="Arial" panose="020B0604020202020204" pitchFamily="34" charset="0"/>
              </a:rPr>
              <a:t> 1800-2025: the Decline of Forest &amp; Wild Grasslands, the Rise of Human Activities</a:t>
            </a:r>
            <a:endParaRPr lang="en-US" sz="2000" b="1">
              <a:latin typeface="Arial" panose="020B0604020202020204" pitchFamily="34" charset="0"/>
              <a:cs typeface="Arial" panose="020B0604020202020204" pitchFamily="34" charset="0"/>
            </a:endParaRPr>
          </a:p>
        </c:rich>
      </c:tx>
      <c:layout>
        <c:manualLayout>
          <c:xMode val="edge"/>
          <c:yMode val="edge"/>
          <c:x val="0.12466158096111653"/>
          <c:y val="1.256281407035175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arianne" panose="02000000000000000000" pitchFamily="2" charset="0"/>
              <a:ea typeface="+mn-ea"/>
              <a:cs typeface="+mn-cs"/>
            </a:defRPr>
          </a:pPr>
          <a:endParaRPr lang="fr-FR"/>
        </a:p>
      </c:txPr>
    </c:title>
    <c:autoTitleDeleted val="0"/>
    <c:plotArea>
      <c:layout>
        <c:manualLayout>
          <c:layoutTarget val="inner"/>
          <c:xMode val="edge"/>
          <c:yMode val="edge"/>
          <c:x val="9.1870778999144767E-2"/>
          <c:y val="0.12194619359531088"/>
          <c:w val="0.88331250137193962"/>
          <c:h val="0.67173454258555476"/>
        </c:manualLayout>
      </c:layout>
      <c:scatterChart>
        <c:scatterStyle val="smoothMarker"/>
        <c:varyColors val="0"/>
        <c:ser>
          <c:idx val="1"/>
          <c:order val="0"/>
          <c:tx>
            <c:v>Forest and wild grasslands</c:v>
          </c:tx>
          <c:spPr>
            <a:ln w="50800" cap="rnd">
              <a:solidFill>
                <a:srgbClr val="01AF55"/>
              </a:solidFill>
              <a:round/>
            </a:ln>
            <a:effectLst/>
          </c:spPr>
          <c:marker>
            <c:symbol val="none"/>
          </c:marker>
          <c:xVal>
            <c:numLit>
              <c:formatCode>General</c:formatCode>
              <c:ptCount val="101"/>
              <c:pt idx="0">
                <c:v>1700</c:v>
              </c:pt>
              <c:pt idx="1">
                <c:v>1710</c:v>
              </c:pt>
              <c:pt idx="2">
                <c:v>1720</c:v>
              </c:pt>
              <c:pt idx="3">
                <c:v>1730</c:v>
              </c:pt>
              <c:pt idx="4">
                <c:v>1740</c:v>
              </c:pt>
              <c:pt idx="5">
                <c:v>1750</c:v>
              </c:pt>
              <c:pt idx="6">
                <c:v>1760</c:v>
              </c:pt>
              <c:pt idx="7">
                <c:v>1770</c:v>
              </c:pt>
              <c:pt idx="8">
                <c:v>1780</c:v>
              </c:pt>
              <c:pt idx="9">
                <c:v>1790</c:v>
              </c:pt>
              <c:pt idx="10">
                <c:v>1800</c:v>
              </c:pt>
              <c:pt idx="11">
                <c:v>1810</c:v>
              </c:pt>
              <c:pt idx="12">
                <c:v>1820</c:v>
              </c:pt>
              <c:pt idx="13">
                <c:v>1830</c:v>
              </c:pt>
              <c:pt idx="14">
                <c:v>1840</c:v>
              </c:pt>
              <c:pt idx="15">
                <c:v>1850</c:v>
              </c:pt>
              <c:pt idx="16">
                <c:v>1860</c:v>
              </c:pt>
              <c:pt idx="17">
                <c:v>1870</c:v>
              </c:pt>
              <c:pt idx="18">
                <c:v>1880</c:v>
              </c:pt>
              <c:pt idx="19">
                <c:v>1890</c:v>
              </c:pt>
              <c:pt idx="20">
                <c:v>1900</c:v>
              </c:pt>
              <c:pt idx="21">
                <c:v>1910</c:v>
              </c:pt>
              <c:pt idx="22">
                <c:v>1920</c:v>
              </c:pt>
              <c:pt idx="23">
                <c:v>1930</c:v>
              </c:pt>
              <c:pt idx="24">
                <c:v>1940</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100">
                <c:v>2025</c:v>
              </c:pt>
            </c:numLit>
          </c:xVal>
          <c:yVal>
            <c:numLit>
              <c:formatCode>#,##0</c:formatCode>
              <c:ptCount val="101"/>
              <c:pt idx="0">
                <c:v>9597033610.2736835</c:v>
              </c:pt>
              <c:pt idx="1">
                <c:v>9577143689.4736843</c:v>
              </c:pt>
              <c:pt idx="2">
                <c:v>9541552555.7736835</c:v>
              </c:pt>
              <c:pt idx="3">
                <c:v>9512519833.1736851</c:v>
              </c:pt>
              <c:pt idx="4">
                <c:v>9476664744.5736847</c:v>
              </c:pt>
              <c:pt idx="5">
                <c:v>9425187297.7736835</c:v>
              </c:pt>
              <c:pt idx="6">
                <c:v>9384728574.5736847</c:v>
              </c:pt>
              <c:pt idx="7">
                <c:v>9340689892.9736843</c:v>
              </c:pt>
              <c:pt idx="8">
                <c:v>9271184235.4736843</c:v>
              </c:pt>
              <c:pt idx="9">
                <c:v>9220562924.9736843</c:v>
              </c:pt>
              <c:pt idx="10">
                <c:v>9185554004.6736851</c:v>
              </c:pt>
              <c:pt idx="11">
                <c:v>9105286229.2736835</c:v>
              </c:pt>
              <c:pt idx="12">
                <c:v>9042925476.3736839</c:v>
              </c:pt>
              <c:pt idx="13">
                <c:v>8948640214.2736835</c:v>
              </c:pt>
              <c:pt idx="14">
                <c:v>8847859156.0736847</c:v>
              </c:pt>
              <c:pt idx="15">
                <c:v>8745370003.4736843</c:v>
              </c:pt>
              <c:pt idx="16">
                <c:v>8628946610.9736843</c:v>
              </c:pt>
              <c:pt idx="17">
                <c:v>8605489702.4736843</c:v>
              </c:pt>
              <c:pt idx="18">
                <c:v>8447284741.0736847</c:v>
              </c:pt>
              <c:pt idx="19">
                <c:v>8278932357.4736843</c:v>
              </c:pt>
              <c:pt idx="20">
                <c:v>8041629448.4736843</c:v>
              </c:pt>
              <c:pt idx="21">
                <c:v>7804721892.4736843</c:v>
              </c:pt>
              <c:pt idx="22">
                <c:v>7628385720.4736843</c:v>
              </c:pt>
              <c:pt idx="23">
                <c:v>7377414956.4736843</c:v>
              </c:pt>
              <c:pt idx="24">
                <c:v>7125311875.4736843</c:v>
              </c:pt>
              <c:pt idx="25">
                <c:v>6808351887.4736843</c:v>
              </c:pt>
              <c:pt idx="26">
                <c:v>6751711503.4736843</c:v>
              </c:pt>
              <c:pt idx="27">
                <c:v>6687839950.4736843</c:v>
              </c:pt>
              <c:pt idx="28">
                <c:v>6622270509.4736843</c:v>
              </c:pt>
              <c:pt idx="29">
                <c:v>6556439625.4736843</c:v>
              </c:pt>
              <c:pt idx="30">
                <c:v>6489535622.4736843</c:v>
              </c:pt>
              <c:pt idx="31">
                <c:v>6421576547.4736843</c:v>
              </c:pt>
              <c:pt idx="32">
                <c:v>6352800953.4736843</c:v>
              </c:pt>
              <c:pt idx="33">
                <c:v>6283466541.4736843</c:v>
              </c:pt>
              <c:pt idx="34">
                <c:v>6219107491.4736843</c:v>
              </c:pt>
              <c:pt idx="35">
                <c:v>6165030145.4736843</c:v>
              </c:pt>
              <c:pt idx="36">
                <c:v>6131266395.4736843</c:v>
              </c:pt>
              <c:pt idx="37">
                <c:v>6109483064.4736843</c:v>
              </c:pt>
              <c:pt idx="38">
                <c:v>6101704639.4736843</c:v>
              </c:pt>
              <c:pt idx="39">
                <c:v>6094639161.4736843</c:v>
              </c:pt>
              <c:pt idx="40">
                <c:v>6084509405.4736843</c:v>
              </c:pt>
              <c:pt idx="41">
                <c:v>6081259559.4736843</c:v>
              </c:pt>
              <c:pt idx="42">
                <c:v>6070619311.4736843</c:v>
              </c:pt>
              <c:pt idx="43">
                <c:v>6049289895.4736843</c:v>
              </c:pt>
              <c:pt idx="44">
                <c:v>6036222736.4736843</c:v>
              </c:pt>
              <c:pt idx="45">
                <c:v>6040935414.4736843</c:v>
              </c:pt>
              <c:pt idx="46">
                <c:v>6022760286.4736843</c:v>
              </c:pt>
              <c:pt idx="47">
                <c:v>6013941723.4736843</c:v>
              </c:pt>
              <c:pt idx="48">
                <c:v>5998024817.4736843</c:v>
              </c:pt>
              <c:pt idx="49">
                <c:v>5989610209.4736843</c:v>
              </c:pt>
              <c:pt idx="50">
                <c:v>5980255577.4736843</c:v>
              </c:pt>
              <c:pt idx="51">
                <c:v>5972154239.4736843</c:v>
              </c:pt>
              <c:pt idx="52">
                <c:v>5967537942.4736843</c:v>
              </c:pt>
              <c:pt idx="53">
                <c:v>5955384095.4736843</c:v>
              </c:pt>
              <c:pt idx="54">
                <c:v>5947332879.4736843</c:v>
              </c:pt>
              <c:pt idx="55">
                <c:v>5934180592.4736843</c:v>
              </c:pt>
              <c:pt idx="56">
                <c:v>5921407723.4736843</c:v>
              </c:pt>
              <c:pt idx="57">
                <c:v>5900797264.4736843</c:v>
              </c:pt>
              <c:pt idx="58">
                <c:v>5886685179.4736843</c:v>
              </c:pt>
              <c:pt idx="59">
                <c:v>5859123799.4736843</c:v>
              </c:pt>
              <c:pt idx="60">
                <c:v>5830301827.4736843</c:v>
              </c:pt>
              <c:pt idx="61">
                <c:v>5820109805.4736843</c:v>
              </c:pt>
              <c:pt idx="62">
                <c:v>5801999814.4736843</c:v>
              </c:pt>
              <c:pt idx="63">
                <c:v>5785781501.4736843</c:v>
              </c:pt>
              <c:pt idx="64">
                <c:v>5773369789.4736843</c:v>
              </c:pt>
              <c:pt idx="65">
                <c:v>5761135233.4736843</c:v>
              </c:pt>
              <c:pt idx="66">
                <c:v>5750356679.4736843</c:v>
              </c:pt>
              <c:pt idx="67">
                <c:v>5743872917.4736843</c:v>
              </c:pt>
              <c:pt idx="68">
                <c:v>5730347605.4736843</c:v>
              </c:pt>
              <c:pt idx="69">
                <c:v>5723594129.4736843</c:v>
              </c:pt>
              <c:pt idx="70">
                <c:v>5714565283.4736843</c:v>
              </c:pt>
              <c:pt idx="71">
                <c:v>5703498061.4736843</c:v>
              </c:pt>
              <c:pt idx="72">
                <c:v>5685039789.4736843</c:v>
              </c:pt>
              <c:pt idx="73">
                <c:v>5677024819.4736843</c:v>
              </c:pt>
              <c:pt idx="74">
                <c:v>5671571461.4736843</c:v>
              </c:pt>
              <c:pt idx="75">
                <c:v>5663511245.4736843</c:v>
              </c:pt>
              <c:pt idx="76">
                <c:v>5660131049.4736843</c:v>
              </c:pt>
              <c:pt idx="77">
                <c:v>5673254089.4736843</c:v>
              </c:pt>
              <c:pt idx="78">
                <c:v>5673798179.4736843</c:v>
              </c:pt>
              <c:pt idx="79">
                <c:v>5689524699.4736843</c:v>
              </c:pt>
              <c:pt idx="80">
                <c:v>5655558714.4736843</c:v>
              </c:pt>
              <c:pt idx="81">
                <c:v>5658198689.4736843</c:v>
              </c:pt>
              <c:pt idx="82">
                <c:v>5660674679.4736843</c:v>
              </c:pt>
              <c:pt idx="83">
                <c:v>5668979383.4736843</c:v>
              </c:pt>
              <c:pt idx="84">
                <c:v>5702172619.4736843</c:v>
              </c:pt>
              <c:pt idx="85">
                <c:v>5695404479.4736843</c:v>
              </c:pt>
              <c:pt idx="86">
                <c:v>5692933933.4736843</c:v>
              </c:pt>
              <c:pt idx="87">
                <c:v>5674871845.4736843</c:v>
              </c:pt>
              <c:pt idx="88">
                <c:v>5682070689.4736843</c:v>
              </c:pt>
              <c:pt idx="89">
                <c:v>5678851314.4736843</c:v>
              </c:pt>
              <c:pt idx="90">
                <c:v>5683776479.4736843</c:v>
              </c:pt>
              <c:pt idx="91">
                <c:v>5682955464.4736843</c:v>
              </c:pt>
              <c:pt idx="92">
                <c:v>5652977069.4736843</c:v>
              </c:pt>
              <c:pt idx="93">
                <c:v>5659302709.4736843</c:v>
              </c:pt>
              <c:pt idx="94">
                <c:v>5652272564.4736843</c:v>
              </c:pt>
              <c:pt idx="95">
                <c:v>5643610909.4736843</c:v>
              </c:pt>
              <c:pt idx="96">
                <c:v>5630145339.4736843</c:v>
              </c:pt>
              <c:pt idx="97">
                <c:v>5623909564.4736843</c:v>
              </c:pt>
              <c:pt idx="98">
                <c:v>5617556333.4736843</c:v>
              </c:pt>
              <c:pt idx="99">
                <c:v>5617556333.4736843</c:v>
              </c:pt>
              <c:pt idx="100">
                <c:v>5617556333.4736843</c:v>
              </c:pt>
            </c:numLit>
          </c:yVal>
          <c:smooth val="1"/>
          <c:extLst>
            <c:ext xmlns:c16="http://schemas.microsoft.com/office/drawing/2014/chart" uri="{C3380CC4-5D6E-409C-BE32-E72D297353CC}">
              <c16:uniqueId val="{00000000-B87F-413F-A8E5-9E91A89FF61F}"/>
            </c:ext>
          </c:extLst>
        </c:ser>
        <c:ser>
          <c:idx val="0"/>
          <c:order val="1"/>
          <c:tx>
            <c:v>Human activities (agricultural land &amp; buit-up area)</c:v>
          </c:tx>
          <c:spPr>
            <a:ln w="50800" cap="rnd">
              <a:solidFill>
                <a:srgbClr val="FF0000"/>
              </a:solidFill>
              <a:round/>
            </a:ln>
            <a:effectLst/>
          </c:spPr>
          <c:marker>
            <c:symbol val="none"/>
          </c:marker>
          <c:xVal>
            <c:numLit>
              <c:formatCode>General</c:formatCode>
              <c:ptCount val="101"/>
              <c:pt idx="0">
                <c:v>1700</c:v>
              </c:pt>
              <c:pt idx="1">
                <c:v>1710</c:v>
              </c:pt>
              <c:pt idx="2">
                <c:v>1720</c:v>
              </c:pt>
              <c:pt idx="3">
                <c:v>1730</c:v>
              </c:pt>
              <c:pt idx="4">
                <c:v>1740</c:v>
              </c:pt>
              <c:pt idx="5">
                <c:v>1750</c:v>
              </c:pt>
              <c:pt idx="6">
                <c:v>1760</c:v>
              </c:pt>
              <c:pt idx="7">
                <c:v>1770</c:v>
              </c:pt>
              <c:pt idx="8">
                <c:v>1780</c:v>
              </c:pt>
              <c:pt idx="9">
                <c:v>1790</c:v>
              </c:pt>
              <c:pt idx="10">
                <c:v>1800</c:v>
              </c:pt>
              <c:pt idx="11">
                <c:v>1810</c:v>
              </c:pt>
              <c:pt idx="12">
                <c:v>1820</c:v>
              </c:pt>
              <c:pt idx="13">
                <c:v>1830</c:v>
              </c:pt>
              <c:pt idx="14">
                <c:v>1840</c:v>
              </c:pt>
              <c:pt idx="15">
                <c:v>1850</c:v>
              </c:pt>
              <c:pt idx="16">
                <c:v>1860</c:v>
              </c:pt>
              <c:pt idx="17">
                <c:v>1870</c:v>
              </c:pt>
              <c:pt idx="18">
                <c:v>1880</c:v>
              </c:pt>
              <c:pt idx="19">
                <c:v>1890</c:v>
              </c:pt>
              <c:pt idx="20">
                <c:v>1900</c:v>
              </c:pt>
              <c:pt idx="21">
                <c:v>1910</c:v>
              </c:pt>
              <c:pt idx="22">
                <c:v>1920</c:v>
              </c:pt>
              <c:pt idx="23">
                <c:v>1930</c:v>
              </c:pt>
              <c:pt idx="24">
                <c:v>1940</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100">
                <c:v>2025</c:v>
              </c:pt>
            </c:numLit>
          </c:xVal>
          <c:yVal>
            <c:numLit>
              <c:formatCode>#,##0</c:formatCode>
              <c:ptCount val="101"/>
              <c:pt idx="0">
                <c:v>929282179.20000005</c:v>
              </c:pt>
              <c:pt idx="1">
                <c:v>949172100</c:v>
              </c:pt>
              <c:pt idx="2">
                <c:v>984763233.70000005</c:v>
              </c:pt>
              <c:pt idx="3">
                <c:v>1013795956.3</c:v>
              </c:pt>
              <c:pt idx="4">
                <c:v>1049651044.9</c:v>
              </c:pt>
              <c:pt idx="5">
                <c:v>1101128491.7</c:v>
              </c:pt>
              <c:pt idx="6">
                <c:v>1141587214.9000001</c:v>
              </c:pt>
              <c:pt idx="7">
                <c:v>1185625896.5</c:v>
              </c:pt>
              <c:pt idx="8">
                <c:v>1255131554</c:v>
              </c:pt>
              <c:pt idx="9">
                <c:v>1305752864.5</c:v>
              </c:pt>
              <c:pt idx="10">
                <c:v>1340761784.8</c:v>
              </c:pt>
              <c:pt idx="11">
                <c:v>1421029560.2</c:v>
              </c:pt>
              <c:pt idx="12">
                <c:v>1483390313.0999999</c:v>
              </c:pt>
              <c:pt idx="13">
                <c:v>1577675575.2</c:v>
              </c:pt>
              <c:pt idx="14">
                <c:v>1678456633.4000001</c:v>
              </c:pt>
              <c:pt idx="15">
                <c:v>1780945786</c:v>
              </c:pt>
              <c:pt idx="16">
                <c:v>1897369178.5</c:v>
              </c:pt>
              <c:pt idx="17">
                <c:v>1920826087</c:v>
              </c:pt>
              <c:pt idx="18">
                <c:v>2079031048.4000001</c:v>
              </c:pt>
              <c:pt idx="19">
                <c:v>2247383432</c:v>
              </c:pt>
              <c:pt idx="20">
                <c:v>2484686341</c:v>
              </c:pt>
              <c:pt idx="21">
                <c:v>2721593897</c:v>
              </c:pt>
              <c:pt idx="22">
                <c:v>2897930069</c:v>
              </c:pt>
              <c:pt idx="23">
                <c:v>3148900833</c:v>
              </c:pt>
              <c:pt idx="24">
                <c:v>3401003914</c:v>
              </c:pt>
              <c:pt idx="25">
                <c:v>3717963902</c:v>
              </c:pt>
              <c:pt idx="26">
                <c:v>3774604286</c:v>
              </c:pt>
              <c:pt idx="27">
                <c:v>3838475839</c:v>
              </c:pt>
              <c:pt idx="28">
                <c:v>3904045280</c:v>
              </c:pt>
              <c:pt idx="29">
                <c:v>3969876164</c:v>
              </c:pt>
              <c:pt idx="30">
                <c:v>4036780167</c:v>
              </c:pt>
              <c:pt idx="31">
                <c:v>4104739242</c:v>
              </c:pt>
              <c:pt idx="32">
                <c:v>4173514836</c:v>
              </c:pt>
              <c:pt idx="33">
                <c:v>4242849248</c:v>
              </c:pt>
              <c:pt idx="34">
                <c:v>4307208298</c:v>
              </c:pt>
              <c:pt idx="35">
                <c:v>4361285644</c:v>
              </c:pt>
              <c:pt idx="36">
                <c:v>4395049394</c:v>
              </c:pt>
              <c:pt idx="37">
                <c:v>4416832725</c:v>
              </c:pt>
              <c:pt idx="38">
                <c:v>4424611150</c:v>
              </c:pt>
              <c:pt idx="39">
                <c:v>4431676628</c:v>
              </c:pt>
              <c:pt idx="40">
                <c:v>4441806384</c:v>
              </c:pt>
              <c:pt idx="41">
                <c:v>4445056230</c:v>
              </c:pt>
              <c:pt idx="42">
                <c:v>4455696478</c:v>
              </c:pt>
              <c:pt idx="43">
                <c:v>4477025894</c:v>
              </c:pt>
              <c:pt idx="44">
                <c:v>4490093053</c:v>
              </c:pt>
              <c:pt idx="45">
                <c:v>4485380375</c:v>
              </c:pt>
              <c:pt idx="46">
                <c:v>4503555503</c:v>
              </c:pt>
              <c:pt idx="47">
                <c:v>4512374066</c:v>
              </c:pt>
              <c:pt idx="48">
                <c:v>4528290972</c:v>
              </c:pt>
              <c:pt idx="49">
                <c:v>4536705580</c:v>
              </c:pt>
              <c:pt idx="50">
                <c:v>4546060212</c:v>
              </c:pt>
              <c:pt idx="51">
                <c:v>4554161550</c:v>
              </c:pt>
              <c:pt idx="52">
                <c:v>4558777847</c:v>
              </c:pt>
              <c:pt idx="53">
                <c:v>4570931694</c:v>
              </c:pt>
              <c:pt idx="54">
                <c:v>4578982910</c:v>
              </c:pt>
              <c:pt idx="55">
                <c:v>4592135197</c:v>
              </c:pt>
              <c:pt idx="56">
                <c:v>4604908066</c:v>
              </c:pt>
              <c:pt idx="57">
                <c:v>4625518525</c:v>
              </c:pt>
              <c:pt idx="58">
                <c:v>4639630610</c:v>
              </c:pt>
              <c:pt idx="59">
                <c:v>4667191990</c:v>
              </c:pt>
              <c:pt idx="60">
                <c:v>4696013962</c:v>
              </c:pt>
              <c:pt idx="61">
                <c:v>4706205984</c:v>
              </c:pt>
              <c:pt idx="62">
                <c:v>4724315975</c:v>
              </c:pt>
              <c:pt idx="63">
                <c:v>4740534288</c:v>
              </c:pt>
              <c:pt idx="64">
                <c:v>4752946000</c:v>
              </c:pt>
              <c:pt idx="65">
                <c:v>4765180556</c:v>
              </c:pt>
              <c:pt idx="66">
                <c:v>4775959110</c:v>
              </c:pt>
              <c:pt idx="67">
                <c:v>4782442872</c:v>
              </c:pt>
              <c:pt idx="68">
                <c:v>4795968184</c:v>
              </c:pt>
              <c:pt idx="69">
                <c:v>4802721660</c:v>
              </c:pt>
              <c:pt idx="70">
                <c:v>4811750506</c:v>
              </c:pt>
              <c:pt idx="71">
                <c:v>4822817728</c:v>
              </c:pt>
              <c:pt idx="72">
                <c:v>4841276000</c:v>
              </c:pt>
              <c:pt idx="73">
                <c:v>4849290970</c:v>
              </c:pt>
              <c:pt idx="74">
                <c:v>4854744328</c:v>
              </c:pt>
              <c:pt idx="75">
                <c:v>4862804544</c:v>
              </c:pt>
              <c:pt idx="76">
                <c:v>4866184740</c:v>
              </c:pt>
              <c:pt idx="77">
                <c:v>4853061700</c:v>
              </c:pt>
              <c:pt idx="78">
                <c:v>4852517610</c:v>
              </c:pt>
              <c:pt idx="79">
                <c:v>4836791090</c:v>
              </c:pt>
              <c:pt idx="80">
                <c:v>4870757075</c:v>
              </c:pt>
              <c:pt idx="81">
                <c:v>4868117100</c:v>
              </c:pt>
              <c:pt idx="82">
                <c:v>4865641110</c:v>
              </c:pt>
              <c:pt idx="83">
                <c:v>4857336406</c:v>
              </c:pt>
              <c:pt idx="84">
                <c:v>4824143170</c:v>
              </c:pt>
              <c:pt idx="85">
                <c:v>4830911310</c:v>
              </c:pt>
              <c:pt idx="86">
                <c:v>4833381856</c:v>
              </c:pt>
              <c:pt idx="87">
                <c:v>4851443944</c:v>
              </c:pt>
              <c:pt idx="88">
                <c:v>4844245100</c:v>
              </c:pt>
              <c:pt idx="89">
                <c:v>4847464475</c:v>
              </c:pt>
              <c:pt idx="90">
                <c:v>4842539310</c:v>
              </c:pt>
              <c:pt idx="91">
                <c:v>4843360325</c:v>
              </c:pt>
              <c:pt idx="92">
                <c:v>4873338720</c:v>
              </c:pt>
              <c:pt idx="93">
                <c:v>4867013080</c:v>
              </c:pt>
              <c:pt idx="94">
                <c:v>4874043225</c:v>
              </c:pt>
              <c:pt idx="95">
                <c:v>4882704880</c:v>
              </c:pt>
              <c:pt idx="96">
                <c:v>4896170450</c:v>
              </c:pt>
              <c:pt idx="97">
                <c:v>4902406225</c:v>
              </c:pt>
              <c:pt idx="98">
                <c:v>4908759456</c:v>
              </c:pt>
              <c:pt idx="99">
                <c:v>4908759456</c:v>
              </c:pt>
              <c:pt idx="100">
                <c:v>4908759456</c:v>
              </c:pt>
            </c:numLit>
          </c:yVal>
          <c:smooth val="1"/>
          <c:extLst>
            <c:ext xmlns:c16="http://schemas.microsoft.com/office/drawing/2014/chart" uri="{C3380CC4-5D6E-409C-BE32-E72D297353CC}">
              <c16:uniqueId val="{00000001-B87F-413F-A8E5-9E91A89FF61F}"/>
            </c:ext>
          </c:extLst>
        </c:ser>
        <c:dLbls>
          <c:showLegendKey val="0"/>
          <c:showVal val="0"/>
          <c:showCatName val="0"/>
          <c:showSerName val="0"/>
          <c:showPercent val="0"/>
          <c:showBubbleSize val="0"/>
        </c:dLbls>
        <c:axId val="1449151567"/>
        <c:axId val="1658888479"/>
      </c:scatterChart>
      <c:valAx>
        <c:axId val="1449151567"/>
        <c:scaling>
          <c:orientation val="minMax"/>
          <c:max val="2025"/>
          <c:min val="18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mn-cs"/>
              </a:defRPr>
            </a:pPr>
            <a:endParaRPr lang="fr-FR"/>
          </a:p>
        </c:txPr>
        <c:crossAx val="1658888479"/>
        <c:crosses val="autoZero"/>
        <c:crossBetween val="midCat"/>
        <c:majorUnit val="20"/>
      </c:valAx>
      <c:valAx>
        <c:axId val="1658888479"/>
        <c:scaling>
          <c:orientation val="minMax"/>
          <c:max val="10000000000"/>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mn-cs"/>
              </a:defRPr>
            </a:pPr>
            <a:endParaRPr lang="fr-FR"/>
          </a:p>
        </c:txPr>
        <c:crossAx val="1449151567"/>
        <c:crosses val="autoZero"/>
        <c:crossBetween val="midCat"/>
        <c:majorUnit val="1000000000"/>
        <c:dispUnits>
          <c:builtInUnit val="billions"/>
          <c:dispUnitsLbl>
            <c:layout>
              <c:manualLayout>
                <c:xMode val="edge"/>
                <c:yMode val="edge"/>
                <c:x val="2.5114565027354848E-4"/>
                <c:y val="0.21307135799204696"/>
              </c:manualLayout>
            </c:layout>
            <c:tx>
              <c:rich>
                <a:bodyPr rot="-5400000" spcFirstLastPara="1" vertOverflow="ellipsis" vert="horz" wrap="square" anchor="ctr" anchorCtr="1"/>
                <a:lstStyle/>
                <a:p>
                  <a:pPr>
                    <a:defRPr sz="1400" b="0" i="0" u="none" strike="noStrike" kern="1200" baseline="0">
                      <a:solidFill>
                        <a:schemeClr val="tx1"/>
                      </a:solidFill>
                      <a:latin typeface="Marianne" panose="02000000000000000000" pitchFamily="2" charset="0"/>
                      <a:ea typeface="+mn-ea"/>
                      <a:cs typeface="+mn-cs"/>
                    </a:defRPr>
                  </a:pPr>
                  <a:r>
                    <a:rPr lang="en-US" sz="1400">
                      <a:latin typeface="Arial" panose="020B0604020202020204" pitchFamily="34" charset="0"/>
                      <a:cs typeface="Arial" panose="020B0604020202020204" pitchFamily="34" charset="0"/>
                    </a:rPr>
                    <a:t>Global</a:t>
                  </a:r>
                  <a:r>
                    <a:rPr lang="en-US" sz="1400" baseline="0">
                      <a:latin typeface="Arial" panose="020B0604020202020204" pitchFamily="34" charset="0"/>
                      <a:cs typeface="Arial" panose="020B0604020202020204" pitchFamily="34" charset="0"/>
                    </a:rPr>
                    <a:t> l</a:t>
                  </a:r>
                  <a:r>
                    <a:rPr lang="en-US" sz="1400">
                      <a:latin typeface="Arial" panose="020B0604020202020204" pitchFamily="34" charset="0"/>
                      <a:cs typeface="Arial" panose="020B0604020202020204" pitchFamily="34" charset="0"/>
                    </a:rPr>
                    <a:t>and area (billion</a:t>
                  </a:r>
                  <a:r>
                    <a:rPr lang="en-US" sz="1400" baseline="0">
                      <a:latin typeface="Arial" panose="020B0604020202020204" pitchFamily="34" charset="0"/>
                      <a:cs typeface="Arial" panose="020B0604020202020204" pitchFamily="34" charset="0"/>
                    </a:rPr>
                    <a:t> hectares)</a:t>
                  </a:r>
                  <a:endParaRPr lang="en-US" sz="1400">
                    <a:latin typeface="Arial" panose="020B0604020202020204" pitchFamily="34" charset="0"/>
                    <a:cs typeface="Arial" panose="020B0604020202020204" pitchFamily="34" charset="0"/>
                  </a:endParaRPr>
                </a:p>
              </c:rich>
            </c:tx>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arianne" panose="02000000000000000000" pitchFamily="2" charset="0"/>
                    <a:ea typeface="+mn-ea"/>
                    <a:cs typeface="+mn-cs"/>
                  </a:defRPr>
                </a:pPr>
                <a:endParaRPr lang="fr-FR"/>
              </a:p>
            </c:txPr>
          </c:dispUnitsLbl>
        </c:dispUnits>
      </c:valAx>
      <c:spPr>
        <a:noFill/>
        <a:ln w="25400">
          <a:solidFill>
            <a:schemeClr val="tx1"/>
          </a:solidFill>
        </a:ln>
        <a:effectLst/>
      </c:spPr>
    </c:plotArea>
    <c:legend>
      <c:legendPos val="b"/>
      <c:layout>
        <c:manualLayout>
          <c:xMode val="edge"/>
          <c:yMode val="edge"/>
          <c:x val="0.24629748471282667"/>
          <c:y val="0.39151760648243245"/>
          <c:w val="0.30838038817175006"/>
          <c:h val="0.16030697061943075"/>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solidFill>
            <a:schemeClr val="tx1"/>
          </a:solidFill>
          <a:latin typeface="Marianne" panose="02000000000000000000" pitchFamily="2" charset="0"/>
        </a:defRPr>
      </a:pPr>
      <a:endParaRPr lang="fr-FR"/>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29. Sustainable Convergence Scenario:</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The Changing Pattern of Trade Balance/World GDP </a:t>
            </a:r>
            <a:endParaRPr lang="fr-FR" sz="1800" b="0" baseline="0">
              <a:latin typeface="Arial" panose="020B0604020202020204" pitchFamily="34" charset="0"/>
              <a:cs typeface="Arial" panose="020B0604020202020204" pitchFamily="34" charset="0"/>
            </a:endParaRPr>
          </a:p>
        </c:rich>
      </c:tx>
      <c:layout>
        <c:manualLayout>
          <c:xMode val="edge"/>
          <c:yMode val="edge"/>
          <c:x val="0.18232441092551083"/>
          <c:y val="2.2261854104315129E-3"/>
        </c:manualLayout>
      </c:layout>
      <c:overlay val="0"/>
      <c:spPr>
        <a:noFill/>
        <a:ln w="25400">
          <a:noFill/>
        </a:ln>
      </c:spPr>
    </c:title>
    <c:autoTitleDeleted val="0"/>
    <c:plotArea>
      <c:layout>
        <c:manualLayout>
          <c:layoutTarget val="inner"/>
          <c:xMode val="edge"/>
          <c:yMode val="edge"/>
          <c:x val="0.11612544114716265"/>
          <c:y val="0.1175832595119477"/>
          <c:w val="0.84547058180227475"/>
          <c:h val="0.69905809358254767"/>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-6.3156776648535303E-3</c:v>
              </c:pt>
              <c:pt idx="1">
                <c:v>-6.018080649561333E-3</c:v>
              </c:pt>
              <c:pt idx="2">
                <c:v>-6.9240853528855168E-3</c:v>
              </c:pt>
              <c:pt idx="3">
                <c:v>-6.6821805842081439E-3</c:v>
              </c:pt>
              <c:pt idx="4">
                <c:v>-7.9084262970693809E-3</c:v>
              </c:pt>
              <c:pt idx="5">
                <c:v>-1.0773329351812201E-2</c:v>
              </c:pt>
              <c:pt idx="6">
                <c:v>-1.184164096409708E-2</c:v>
              </c:pt>
              <c:pt idx="7">
                <c:v>-1.1606153303301696E-2</c:v>
              </c:pt>
              <c:pt idx="8">
                <c:v>-9.1575062319113349E-3</c:v>
              </c:pt>
              <c:pt idx="9">
                <c:v>-9.3385368895609628E-3</c:v>
              </c:pt>
              <c:pt idx="10">
                <c:v>-1.4093632409268867E-2</c:v>
              </c:pt>
              <c:pt idx="11">
                <c:v>-1.4712088760157629E-2</c:v>
              </c:pt>
              <c:pt idx="12">
                <c:v>-1.326355444241926E-2</c:v>
              </c:pt>
              <c:pt idx="13">
                <c:v>-1.1661616582417544E-2</c:v>
              </c:pt>
              <c:pt idx="14">
                <c:v>-1.1409034541658338E-2</c:v>
              </c:pt>
              <c:pt idx="15">
                <c:v>-8.3636238405677722E-3</c:v>
              </c:pt>
              <c:pt idx="16">
                <c:v>-4.8498660929794327E-3</c:v>
              </c:pt>
              <c:pt idx="17">
                <c:v>-6.8420162099421125E-3</c:v>
              </c:pt>
              <c:pt idx="18">
                <c:v>-6.2515610698386515E-3</c:v>
              </c:pt>
              <c:pt idx="19">
                <c:v>-5.6756274565080414E-3</c:v>
              </c:pt>
              <c:pt idx="20">
                <c:v>-4.7298656404355594E-3</c:v>
              </c:pt>
              <c:pt idx="21">
                <c:v>-4.7472288198678967E-3</c:v>
              </c:pt>
              <c:pt idx="22">
                <c:v>-5.7480614451970438E-3</c:v>
              </c:pt>
              <c:pt idx="23">
                <c:v>-2.1272435529779399E-3</c:v>
              </c:pt>
              <c:pt idx="24">
                <c:v>-8.3460105247329527E-4</c:v>
              </c:pt>
              <c:pt idx="25">
                <c:v>1.785392303971236E-3</c:v>
              </c:pt>
              <c:pt idx="26">
                <c:v>2.9412866615741657E-3</c:v>
              </c:pt>
              <c:pt idx="27">
                <c:v>2.9798899929430428E-3</c:v>
              </c:pt>
              <c:pt idx="28">
                <c:v>1.5741472694588427E-3</c:v>
              </c:pt>
              <c:pt idx="29">
                <c:v>7.5730984448510788E-4</c:v>
              </c:pt>
              <c:pt idx="30">
                <c:v>9.6344650048986338E-4</c:v>
              </c:pt>
              <c:pt idx="31">
                <c:v>2.4771091993195508E-3</c:v>
              </c:pt>
              <c:pt idx="32">
                <c:v>3.2795344112060342E-3</c:v>
              </c:pt>
              <c:pt idx="33">
                <c:v>3.5915196998400284E-3</c:v>
              </c:pt>
              <c:pt idx="34">
                <c:v>3.6694889303003886E-3</c:v>
              </c:pt>
              <c:pt idx="35">
                <c:v>2.133144077734731E-3</c:v>
              </c:pt>
              <c:pt idx="36">
                <c:v>6.716074774719892E-4</c:v>
              </c:pt>
              <c:pt idx="37">
                <c:v>8.2643300286154738E-4</c:v>
              </c:pt>
              <c:pt idx="38">
                <c:v>2.1072551271393673E-3</c:v>
              </c:pt>
              <c:pt idx="39">
                <c:v>9.830729306376869E-4</c:v>
              </c:pt>
              <c:pt idx="40">
                <c:v>3.6735748660110426E-4</c:v>
              </c:pt>
              <c:pt idx="41">
                <c:v>1.5478238847807279E-3</c:v>
              </c:pt>
              <c:pt idx="42">
                <c:v>3.0723697197817153E-3</c:v>
              </c:pt>
              <c:pt idx="43">
                <c:v>3.2072706395625135E-3</c:v>
              </c:pt>
              <c:pt idx="44">
                <c:v>3.6802460185082881E-3</c:v>
              </c:pt>
              <c:pt idx="45">
                <c:v>3.6454487199187621E-3</c:v>
              </c:pt>
              <c:pt idx="46">
                <c:v>2.8017590167142524E-3</c:v>
              </c:pt>
              <c:pt idx="47">
                <c:v>3.5779224256628863E-3</c:v>
              </c:pt>
              <c:pt idx="48">
                <c:v>2.6539738177108366E-3</c:v>
              </c:pt>
              <c:pt idx="49">
                <c:v>1.6653165600698334E-3</c:v>
              </c:pt>
              <c:pt idx="50">
                <c:v>3.553302192728253E-3</c:v>
              </c:pt>
              <c:pt idx="51">
                <c:v>3.1608910088873304E-3</c:v>
              </c:pt>
              <c:pt idx="52">
                <c:v>1.3249591883074635E-3</c:v>
              </c:pt>
              <c:pt idx="53">
                <c:v>1.0460866987027481E-3</c:v>
              </c:pt>
              <c:pt idx="54">
                <c:v>1.1085313338237066E-3</c:v>
              </c:pt>
              <c:pt idx="55">
                <c:v>1.356829310269194E-3</c:v>
              </c:pt>
              <c:pt idx="56">
                <c:v>2.2024804515947969E-3</c:v>
              </c:pt>
              <c:pt idx="57">
                <c:v>2.5835239847177695E-3</c:v>
              </c:pt>
              <c:pt idx="58">
                <c:v>3.0093628436565971E-3</c:v>
              </c:pt>
              <c:pt idx="59">
                <c:v>3.4748115666897897E-3</c:v>
              </c:pt>
              <c:pt idx="60">
                <c:v>3.9763062327916737E-3</c:v>
              </c:pt>
              <c:pt idx="61">
                <c:v>4.5107536126193035E-3</c:v>
              </c:pt>
              <c:pt idx="62">
                <c:v>5.0754450878874383E-3</c:v>
              </c:pt>
              <c:pt idx="63">
                <c:v>5.6675493301602507E-3</c:v>
              </c:pt>
              <c:pt idx="64">
                <c:v>6.2841209988470006E-3</c:v>
              </c:pt>
              <c:pt idx="65">
                <c:v>6.9222578050896098E-3</c:v>
              </c:pt>
              <c:pt idx="66">
                <c:v>7.5347894790472663E-3</c:v>
              </c:pt>
              <c:pt idx="67">
                <c:v>8.1532592754598419E-3</c:v>
              </c:pt>
              <c:pt idx="68">
                <c:v>8.7733851148225264E-3</c:v>
              </c:pt>
              <c:pt idx="69">
                <c:v>9.3917060560356948E-3</c:v>
              </c:pt>
              <c:pt idx="70">
                <c:v>1.0003876652775814E-2</c:v>
              </c:pt>
              <c:pt idx="71">
                <c:v>1.0605566326013387E-2</c:v>
              </c:pt>
              <c:pt idx="72">
                <c:v>1.1193106872688957E-2</c:v>
              </c:pt>
              <c:pt idx="73">
                <c:v>1.1761785085565232E-2</c:v>
              </c:pt>
              <c:pt idx="74">
                <c:v>1.2308422514398303E-2</c:v>
              </c:pt>
              <c:pt idx="75">
                <c:v>1.2829425933266371E-2</c:v>
              </c:pt>
              <c:pt idx="76">
                <c:v>1.3322077280825144E-2</c:v>
              </c:pt>
              <c:pt idx="77">
                <c:v>1.3783999431676016E-2</c:v>
              </c:pt>
              <c:pt idx="78">
                <c:v>1.4212867649593505E-2</c:v>
              </c:pt>
              <c:pt idx="79">
                <c:v>1.4608917590456296E-2</c:v>
              </c:pt>
              <c:pt idx="80">
                <c:v>1.4973645232359925E-2</c:v>
              </c:pt>
              <c:pt idx="81">
                <c:v>1.4476084743466729E-2</c:v>
              </c:pt>
              <c:pt idx="82">
                <c:v>1.3985182213961925E-2</c:v>
              </c:pt>
              <c:pt idx="83">
                <c:v>1.3500448031518413E-2</c:v>
              </c:pt>
              <c:pt idx="84">
                <c:v>1.3022899232638128E-2</c:v>
              </c:pt>
              <c:pt idx="85">
                <c:v>1.2553036992542657E-2</c:v>
              </c:pt>
              <c:pt idx="86">
                <c:v>1.209147758097661E-2</c:v>
              </c:pt>
              <c:pt idx="87">
                <c:v>1.1638423638409787E-2</c:v>
              </c:pt>
              <c:pt idx="88">
                <c:v>1.1194591843685927E-2</c:v>
              </c:pt>
              <c:pt idx="89">
                <c:v>1.0760678194221648E-2</c:v>
              </c:pt>
              <c:pt idx="90">
                <c:v>1.033668589146099E-2</c:v>
              </c:pt>
              <c:pt idx="91">
                <c:v>9.9230177511373998E-3</c:v>
              </c:pt>
              <c:pt idx="92">
                <c:v>9.5198096624755837E-3</c:v>
              </c:pt>
              <c:pt idx="93">
                <c:v>9.1273208419712978E-3</c:v>
              </c:pt>
              <c:pt idx="94">
                <c:v>8.7460435001334158E-3</c:v>
              </c:pt>
              <c:pt idx="95">
                <c:v>8.3754947440703598E-3</c:v>
              </c:pt>
              <c:pt idx="96">
                <c:v>8.0162244333696134E-3</c:v>
              </c:pt>
              <c:pt idx="97">
                <c:v>7.6680907591459057E-3</c:v>
              </c:pt>
              <c:pt idx="98">
                <c:v>7.3311727806715868E-3</c:v>
              </c:pt>
              <c:pt idx="99">
                <c:v>7.0053150238406905E-3</c:v>
              </c:pt>
              <c:pt idx="100">
                <c:v>6.690853725362351E-3</c:v>
              </c:pt>
              <c:pt idx="101">
                <c:v>6.38739318713264E-3</c:v>
              </c:pt>
              <c:pt idx="102">
                <c:v>6.094811589487447E-3</c:v>
              </c:pt>
              <c:pt idx="103">
                <c:v>5.8128294505009215E-3</c:v>
              </c:pt>
              <c:pt idx="104">
                <c:v>5.5412674085513498E-3</c:v>
              </c:pt>
              <c:pt idx="105">
                <c:v>5.2802691029223206E-3</c:v>
              </c:pt>
              <c:pt idx="106">
                <c:v>5.029664401228256E-3</c:v>
              </c:pt>
              <c:pt idx="107">
                <c:v>4.7887806275909014E-3</c:v>
              </c:pt>
              <c:pt idx="108">
                <c:v>4.5577154707118102E-3</c:v>
              </c:pt>
              <c:pt idx="109">
                <c:v>4.3361950903167187E-3</c:v>
              </c:pt>
              <c:pt idx="110">
                <c:v>4.1238183991259315E-3</c:v>
              </c:pt>
              <c:pt idx="111">
                <c:v>3.8474277165643218E-3</c:v>
              </c:pt>
              <c:pt idx="112">
                <c:v>3.5795186849176641E-3</c:v>
              </c:pt>
              <c:pt idx="113">
                <c:v>3.3199145358772425E-3</c:v>
              </c:pt>
              <c:pt idx="114">
                <c:v>3.0684069739409323E-3</c:v>
              </c:pt>
              <c:pt idx="115">
                <c:v>2.8248513169348345E-3</c:v>
              </c:pt>
              <c:pt idx="116">
                <c:v>2.5889063590098199E-3</c:v>
              </c:pt>
              <c:pt idx="117">
                <c:v>2.360508899619149E-3</c:v>
              </c:pt>
              <c:pt idx="118">
                <c:v>2.1395060470288923E-3</c:v>
              </c:pt>
              <c:pt idx="119">
                <c:v>1.9256611579259303E-3</c:v>
              </c:pt>
              <c:pt idx="120">
                <c:v>1.7187887293154728E-3</c:v>
              </c:pt>
              <c:pt idx="121">
                <c:v>1.5188060942943546E-3</c:v>
              </c:pt>
              <c:pt idx="122">
                <c:v>1.3255170580432022E-3</c:v>
              </c:pt>
              <c:pt idx="123">
                <c:v>1.1387373275136929E-3</c:v>
              </c:pt>
              <c:pt idx="124">
                <c:v>9.5830907397006604E-4</c:v>
              </c:pt>
              <c:pt idx="125">
                <c:v>7.84040703460817E-4</c:v>
              </c:pt>
              <c:pt idx="126">
                <c:v>6.1575808141519175E-4</c:v>
              </c:pt>
              <c:pt idx="127">
                <c:v>4.5336258495518348E-4</c:v>
              </c:pt>
              <c:pt idx="128">
                <c:v>2.967050106086507E-4</c:v>
              </c:pt>
              <c:pt idx="129">
                <c:v>1.4562900770955507E-4</c:v>
              </c:pt>
              <c:pt idx="130">
                <c:v>0</c:v>
              </c:pt>
            </c:numLit>
          </c:val>
          <c:smooth val="1"/>
          <c:extLst>
            <c:ext xmlns:c16="http://schemas.microsoft.com/office/drawing/2014/chart" uri="{C3380CC4-5D6E-409C-BE32-E72D297353CC}">
              <c16:uniqueId val="{00000000-3B87-41EA-994F-07F7C5794F0B}"/>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2.1684610657860515E-3</c:v>
              </c:pt>
              <c:pt idx="1">
                <c:v>1.498517685672525E-3</c:v>
              </c:pt>
              <c:pt idx="2">
                <c:v>9.6471756758102799E-4</c:v>
              </c:pt>
              <c:pt idx="3">
                <c:v>2.2647323257929228E-3</c:v>
              </c:pt>
              <c:pt idx="4">
                <c:v>3.0417527667460785E-3</c:v>
              </c:pt>
              <c:pt idx="5">
                <c:v>2.2542809635029736E-3</c:v>
              </c:pt>
              <c:pt idx="6">
                <c:v>2.7495777120861812E-5</c:v>
              </c:pt>
              <c:pt idx="7">
                <c:v>-1.8165456020669587E-3</c:v>
              </c:pt>
              <c:pt idx="8">
                <c:v>-2.3505981199392922E-3</c:v>
              </c:pt>
              <c:pt idx="9">
                <c:v>-6.2506111998414653E-4</c:v>
              </c:pt>
              <c:pt idx="10">
                <c:v>-9.7608961152828854E-5</c:v>
              </c:pt>
              <c:pt idx="11">
                <c:v>-3.1735831448170449E-3</c:v>
              </c:pt>
              <c:pt idx="12">
                <c:v>-3.8732538836005175E-3</c:v>
              </c:pt>
              <c:pt idx="13">
                <c:v>-6.4461856326714691E-3</c:v>
              </c:pt>
              <c:pt idx="14">
                <c:v>-9.685941596293185E-3</c:v>
              </c:pt>
              <c:pt idx="15">
                <c:v>-9.5408319676323228E-3</c:v>
              </c:pt>
              <c:pt idx="16">
                <c:v>-9.7320914710163214E-3</c:v>
              </c:pt>
              <c:pt idx="17">
                <c:v>-8.0362190218859226E-3</c:v>
              </c:pt>
              <c:pt idx="18">
                <c:v>-5.1895085348730051E-3</c:v>
              </c:pt>
              <c:pt idx="19">
                <c:v>-4.0980440573460198E-3</c:v>
              </c:pt>
              <c:pt idx="20">
                <c:v>-3.7878104603865223E-3</c:v>
              </c:pt>
              <c:pt idx="21">
                <c:v>-2.5772360835392013E-3</c:v>
              </c:pt>
              <c:pt idx="22">
                <c:v>-3.2221686330068289E-3</c:v>
              </c:pt>
              <c:pt idx="23">
                <c:v>-4.6814561101354351E-3</c:v>
              </c:pt>
              <c:pt idx="24">
                <c:v>-4.6421130904193983E-3</c:v>
              </c:pt>
              <c:pt idx="25">
                <c:v>-1.9803159392482081E-3</c:v>
              </c:pt>
              <c:pt idx="26">
                <c:v>-1.8612497653318332E-3</c:v>
              </c:pt>
              <c:pt idx="27">
                <c:v>-2.5684322328502558E-3</c:v>
              </c:pt>
              <c:pt idx="28">
                <c:v>-4.3865796333541996E-3</c:v>
              </c:pt>
              <c:pt idx="29">
                <c:v>-6.2157575986982166E-3</c:v>
              </c:pt>
              <c:pt idx="30">
                <c:v>-7.9706328339939868E-3</c:v>
              </c:pt>
              <c:pt idx="31">
                <c:v>-7.850383371587168E-3</c:v>
              </c:pt>
              <c:pt idx="32">
                <c:v>-9.8999977291715086E-3</c:v>
              </c:pt>
              <c:pt idx="33">
                <c:v>-1.1783769151374964E-2</c:v>
              </c:pt>
              <c:pt idx="34">
                <c:v>-1.3089899274463898E-2</c:v>
              </c:pt>
              <c:pt idx="35">
                <c:v>-1.4018641605842473E-2</c:v>
              </c:pt>
              <c:pt idx="36">
                <c:v>-1.4126067299011733E-2</c:v>
              </c:pt>
              <c:pt idx="37">
                <c:v>-1.1440792766772531E-2</c:v>
              </c:pt>
              <c:pt idx="38">
                <c:v>-1.0115066049579619E-2</c:v>
              </c:pt>
              <c:pt idx="39">
                <c:v>-7.4259279674885959E-3</c:v>
              </c:pt>
              <c:pt idx="40">
                <c:v>-7.9788735192401813E-3</c:v>
              </c:pt>
              <c:pt idx="41">
                <c:v>-7.2477151737980888E-3</c:v>
              </c:pt>
              <c:pt idx="42">
                <c:v>-7.9845409782568887E-3</c:v>
              </c:pt>
              <c:pt idx="43">
                <c:v>-7.2635604285485149E-3</c:v>
              </c:pt>
              <c:pt idx="44">
                <c:v>-7.0629315242615879E-3</c:v>
              </c:pt>
              <c:pt idx="45">
                <c:v>-7.5467026886475138E-3</c:v>
              </c:pt>
              <c:pt idx="46">
                <c:v>-7.1581048809321061E-3</c:v>
              </c:pt>
              <c:pt idx="47">
                <c:v>-6.5244159024615053E-3</c:v>
              </c:pt>
              <c:pt idx="48">
                <c:v>-6.2333295142514922E-3</c:v>
              </c:pt>
              <c:pt idx="49">
                <c:v>-6.2897556837014203E-3</c:v>
              </c:pt>
              <c:pt idx="50">
                <c:v>-5.8979405746819088E-3</c:v>
              </c:pt>
              <c:pt idx="51">
                <c:v>-7.3654218221539695E-3</c:v>
              </c:pt>
              <c:pt idx="52">
                <c:v>-7.3156405204696249E-3</c:v>
              </c:pt>
              <c:pt idx="53">
                <c:v>-7.0785164581774361E-3</c:v>
              </c:pt>
              <c:pt idx="54">
                <c:v>-7.0347795565634495E-3</c:v>
              </c:pt>
              <c:pt idx="55">
                <c:v>-6.7789566952695555E-3</c:v>
              </c:pt>
              <c:pt idx="56">
                <c:v>-5.7491436110620455E-3</c:v>
              </c:pt>
              <c:pt idx="57">
                <c:v>-4.7480139087158254E-3</c:v>
              </c:pt>
              <c:pt idx="58">
                <c:v>-3.7685585249122465E-3</c:v>
              </c:pt>
              <c:pt idx="59">
                <c:v>-2.8085810122605586E-3</c:v>
              </c:pt>
              <c:pt idx="60">
                <c:v>-1.8664738160141946E-3</c:v>
              </c:pt>
              <c:pt idx="61">
                <c:v>-9.4134630457790947E-4</c:v>
              </c:pt>
              <c:pt idx="62">
                <c:v>-3.2840189355710057E-5</c:v>
              </c:pt>
              <c:pt idx="63">
                <c:v>8.5930049989616137E-4</c:v>
              </c:pt>
              <c:pt idx="64">
                <c:v>1.7353699777956414E-3</c:v>
              </c:pt>
              <c:pt idx="65">
                <c:v>2.5951563348160997E-3</c:v>
              </c:pt>
              <c:pt idx="66">
                <c:v>3.442729322722471E-3</c:v>
              </c:pt>
              <c:pt idx="67">
                <c:v>4.2744115665873132E-3</c:v>
              </c:pt>
              <c:pt idx="68">
                <c:v>5.0887557449784638E-3</c:v>
              </c:pt>
              <c:pt idx="69">
                <c:v>5.8840021568230486E-3</c:v>
              </c:pt>
              <c:pt idx="70">
                <c:v>6.6582882307430402E-3</c:v>
              </c:pt>
              <c:pt idx="71">
                <c:v>7.410089131043001E-3</c:v>
              </c:pt>
              <c:pt idx="72">
                <c:v>8.1373228860868226E-3</c:v>
              </c:pt>
              <c:pt idx="73">
                <c:v>8.8385124043217737E-3</c:v>
              </c:pt>
              <c:pt idx="74">
                <c:v>9.5107881792465109E-3</c:v>
              </c:pt>
              <c:pt idx="75">
                <c:v>1.0152856570731983E-2</c:v>
              </c:pt>
              <c:pt idx="76">
                <c:v>1.0762545290728403E-2</c:v>
              </c:pt>
              <c:pt idx="77">
                <c:v>1.1338246754104303E-2</c:v>
              </c:pt>
              <c:pt idx="78">
                <c:v>1.187891055003332E-2</c:v>
              </c:pt>
              <c:pt idx="79">
                <c:v>1.2384136935834511E-2</c:v>
              </c:pt>
              <c:pt idx="80">
                <c:v>1.2853917108164917E-2</c:v>
              </c:pt>
              <c:pt idx="81">
                <c:v>1.2577783950686195E-2</c:v>
              </c:pt>
              <c:pt idx="82">
                <c:v>1.229948031298508E-2</c:v>
              </c:pt>
              <c:pt idx="83">
                <c:v>1.2019663487727303E-2</c:v>
              </c:pt>
              <c:pt idx="84">
                <c:v>1.1738770603616763E-2</c:v>
              </c:pt>
              <c:pt idx="85">
                <c:v>1.1457808182587122E-2</c:v>
              </c:pt>
              <c:pt idx="86">
                <c:v>1.1176639931189909E-2</c:v>
              </c:pt>
              <c:pt idx="87">
                <c:v>1.0896256039914733E-2</c:v>
              </c:pt>
              <c:pt idx="88">
                <c:v>1.0617512484350831E-2</c:v>
              </c:pt>
              <c:pt idx="89">
                <c:v>1.0339968752013137E-2</c:v>
              </c:pt>
              <c:pt idx="90">
                <c:v>1.0063326982121399E-2</c:v>
              </c:pt>
              <c:pt idx="91">
                <c:v>9.7884449915437103E-3</c:v>
              </c:pt>
              <c:pt idx="92">
                <c:v>9.5157695321271048E-3</c:v>
              </c:pt>
              <c:pt idx="93">
                <c:v>9.2452406097851617E-3</c:v>
              </c:pt>
              <c:pt idx="94">
                <c:v>8.9766514597027953E-3</c:v>
              </c:pt>
              <c:pt idx="95">
                <c:v>8.710887500984893E-3</c:v>
              </c:pt>
              <c:pt idx="96">
                <c:v>8.4483612761149553E-3</c:v>
              </c:pt>
              <c:pt idx="97">
                <c:v>8.1893581485007038E-3</c:v>
              </c:pt>
              <c:pt idx="98">
                <c:v>7.9334870375671104E-3</c:v>
              </c:pt>
              <c:pt idx="99">
                <c:v>7.6811467375211178E-3</c:v>
              </c:pt>
              <c:pt idx="100">
                <c:v>7.4325983395158203E-3</c:v>
              </c:pt>
              <c:pt idx="101">
                <c:v>7.1877000436484156E-3</c:v>
              </c:pt>
              <c:pt idx="102">
                <c:v>6.9465938963107366E-3</c:v>
              </c:pt>
              <c:pt idx="103">
                <c:v>6.7098886766472311E-3</c:v>
              </c:pt>
              <c:pt idx="104">
                <c:v>6.4777046319317785E-3</c:v>
              </c:pt>
              <c:pt idx="105">
                <c:v>6.2504953198614559E-3</c:v>
              </c:pt>
              <c:pt idx="106">
                <c:v>6.0279468713155659E-3</c:v>
              </c:pt>
              <c:pt idx="107">
                <c:v>5.8103905315599553E-3</c:v>
              </c:pt>
              <c:pt idx="108">
                <c:v>5.597413142045606E-3</c:v>
              </c:pt>
              <c:pt idx="109">
                <c:v>5.3898250559434764E-3</c:v>
              </c:pt>
              <c:pt idx="110">
                <c:v>5.1869882967048621E-3</c:v>
              </c:pt>
              <c:pt idx="111">
                <c:v>4.8554048515562212E-3</c:v>
              </c:pt>
              <c:pt idx="112">
                <c:v>4.532110945048724E-3</c:v>
              </c:pt>
              <c:pt idx="113">
                <c:v>4.2163235680281541E-3</c:v>
              </c:pt>
              <c:pt idx="114">
                <c:v>3.9086082673735166E-3</c:v>
              </c:pt>
              <c:pt idx="115">
                <c:v>3.6082785628485793E-3</c:v>
              </c:pt>
              <c:pt idx="116">
                <c:v>3.3160500708574446E-3</c:v>
              </c:pt>
              <c:pt idx="117">
                <c:v>3.0317546035458194E-3</c:v>
              </c:pt>
              <c:pt idx="118">
                <c:v>2.7553670335071167E-3</c:v>
              </c:pt>
              <c:pt idx="119">
                <c:v>2.4864640624163571E-3</c:v>
              </c:pt>
              <c:pt idx="120">
                <c:v>2.2249828947471153E-3</c:v>
              </c:pt>
              <c:pt idx="121">
                <c:v>1.9709188467593266E-3</c:v>
              </c:pt>
              <c:pt idx="122">
                <c:v>1.7241999921003793E-3</c:v>
              </c:pt>
              <c:pt idx="123">
                <c:v>1.4846555164050861E-3</c:v>
              </c:pt>
              <c:pt idx="124">
                <c:v>1.2521544697200078E-3</c:v>
              </c:pt>
              <c:pt idx="125">
                <c:v>1.0266002568507994E-3</c:v>
              </c:pt>
              <c:pt idx="126">
                <c:v>8.0795805781748475E-4</c:v>
              </c:pt>
              <c:pt idx="127">
                <c:v>5.9610754257578575E-4</c:v>
              </c:pt>
              <c:pt idx="128">
                <c:v>3.9088152351976935E-4</c:v>
              </c:pt>
              <c:pt idx="129">
                <c:v>1.922188567155499E-4</c:v>
              </c:pt>
              <c:pt idx="130">
                <c:v>-1.6071727624475054E-18</c:v>
              </c:pt>
            </c:numLit>
          </c:val>
          <c:smooth val="0"/>
          <c:extLst>
            <c:ext xmlns:c16="http://schemas.microsoft.com/office/drawing/2014/chart" uri="{C3380CC4-5D6E-409C-BE32-E72D297353CC}">
              <c16:uniqueId val="{00000001-3B87-41EA-994F-07F7C5794F0B}"/>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1.3703263310557522E-4</c:v>
              </c:pt>
              <c:pt idx="1">
                <c:v>-7.0448931205529814E-4</c:v>
              </c:pt>
              <c:pt idx="2">
                <c:v>-5.8798283929337603E-4</c:v>
              </c:pt>
              <c:pt idx="3">
                <c:v>4.5794604201649649E-4</c:v>
              </c:pt>
              <c:pt idx="4">
                <c:v>-1.5884625378803289E-3</c:v>
              </c:pt>
              <c:pt idx="5">
                <c:v>-1.4938596537013178E-3</c:v>
              </c:pt>
              <c:pt idx="6">
                <c:v>-5.6413712348811528E-4</c:v>
              </c:pt>
              <c:pt idx="7">
                <c:v>2.5821570899122733E-4</c:v>
              </c:pt>
              <c:pt idx="8">
                <c:v>7.4391728394576195E-5</c:v>
              </c:pt>
              <c:pt idx="9">
                <c:v>2.0128843757160619E-4</c:v>
              </c:pt>
              <c:pt idx="10">
                <c:v>1.7748283247988822E-3</c:v>
              </c:pt>
              <c:pt idx="11">
                <c:v>2.4275748802871904E-3</c:v>
              </c:pt>
              <c:pt idx="12">
                <c:v>1.3983222517586775E-3</c:v>
              </c:pt>
              <c:pt idx="13">
                <c:v>2.4295655331043253E-3</c:v>
              </c:pt>
              <c:pt idx="14">
                <c:v>4.5109829651352297E-3</c:v>
              </c:pt>
              <c:pt idx="15">
                <c:v>4.1049660040640848E-3</c:v>
              </c:pt>
              <c:pt idx="16">
                <c:v>1.8733040486230909E-3</c:v>
              </c:pt>
              <c:pt idx="17">
                <c:v>2.2662969079784035E-3</c:v>
              </c:pt>
              <c:pt idx="18">
                <c:v>3.6253414488621998E-3</c:v>
              </c:pt>
              <c:pt idx="19">
                <c:v>2.761997135682588E-3</c:v>
              </c:pt>
              <c:pt idx="20">
                <c:v>2.0121225603368293E-3</c:v>
              </c:pt>
              <c:pt idx="21">
                <c:v>1.7676268828223467E-3</c:v>
              </c:pt>
              <c:pt idx="22">
                <c:v>3.3450224455976252E-3</c:v>
              </c:pt>
              <c:pt idx="23">
                <c:v>2.5015097281108098E-3</c:v>
              </c:pt>
              <c:pt idx="24">
                <c:v>1.4973475078176896E-3</c:v>
              </c:pt>
              <c:pt idx="25">
                <c:v>-9.8316966735175447E-4</c:v>
              </c:pt>
              <c:pt idx="26">
                <c:v>-1.3292753583450481E-3</c:v>
              </c:pt>
              <c:pt idx="27">
                <c:v>-2.213368409307765E-3</c:v>
              </c:pt>
              <c:pt idx="28">
                <c:v>-2.321535578904316E-3</c:v>
              </c:pt>
              <c:pt idx="29">
                <c:v>-1.0754318917920421E-3</c:v>
              </c:pt>
              <c:pt idx="30">
                <c:v>-1.3817085723741333E-3</c:v>
              </c:pt>
              <c:pt idx="31">
                <c:v>-1.2673515287912245E-3</c:v>
              </c:pt>
              <c:pt idx="32">
                <c:v>1.2248382103174368E-4</c:v>
              </c:pt>
              <c:pt idx="33">
                <c:v>5.2669223283637056E-4</c:v>
              </c:pt>
              <c:pt idx="34">
                <c:v>8.4397589525011607E-4</c:v>
              </c:pt>
              <c:pt idx="35">
                <c:v>8.7748395747305871E-4</c:v>
              </c:pt>
              <c:pt idx="36">
                <c:v>9.929485295361079E-4</c:v>
              </c:pt>
              <c:pt idx="37">
                <c:v>5.4363646074737245E-4</c:v>
              </c:pt>
              <c:pt idx="38">
                <c:v>-4.9796596829929985E-4</c:v>
              </c:pt>
              <c:pt idx="39">
                <c:v>-2.8831238268078462E-4</c:v>
              </c:pt>
              <c:pt idx="40">
                <c:v>-1.1137394788186478E-3</c:v>
              </c:pt>
              <c:pt idx="41">
                <c:v>-1.2789866365055269E-3</c:v>
              </c:pt>
              <c:pt idx="42">
                <c:v>-1.9943396704665299E-3</c:v>
              </c:pt>
              <c:pt idx="43">
                <c:v>-2.504319079805323E-3</c:v>
              </c:pt>
              <c:pt idx="44">
                <c:v>-2.5379927145188557E-3</c:v>
              </c:pt>
              <c:pt idx="45">
                <c:v>-2.0284038107360506E-3</c:v>
              </c:pt>
              <c:pt idx="46">
                <c:v>-1.5150712009498674E-3</c:v>
              </c:pt>
              <c:pt idx="47">
                <c:v>-1.2446512232250928E-3</c:v>
              </c:pt>
              <c:pt idx="48">
                <c:v>-1.2547906276577454E-3</c:v>
              </c:pt>
              <c:pt idx="49">
                <c:v>-1.1867565570910584E-3</c:v>
              </c:pt>
              <c:pt idx="50">
                <c:v>-2.3811881719535792E-5</c:v>
              </c:pt>
              <c:pt idx="51">
                <c:v>-7.1186597807970989E-4</c:v>
              </c:pt>
              <c:pt idx="52">
                <c:v>-9.4929432516179251E-4</c:v>
              </c:pt>
              <c:pt idx="53">
                <c:v>-8.2303368144499703E-4</c:v>
              </c:pt>
              <c:pt idx="54">
                <c:v>-7.3697132480630393E-4</c:v>
              </c:pt>
              <c:pt idx="55">
                <c:v>-6.1051243683714188E-4</c:v>
              </c:pt>
              <c:pt idx="56">
                <c:v>-8.9472988175062036E-4</c:v>
              </c:pt>
              <c:pt idx="57">
                <c:v>-1.213680879126363E-3</c:v>
              </c:pt>
              <c:pt idx="58">
                <c:v>-1.5268141369839297E-3</c:v>
              </c:pt>
              <c:pt idx="59">
                <c:v>-1.8325366425340616E-3</c:v>
              </c:pt>
              <c:pt idx="60">
                <c:v>-2.1293836496577697E-3</c:v>
              </c:pt>
              <c:pt idx="61">
                <c:v>-2.4157651111660463E-3</c:v>
              </c:pt>
              <c:pt idx="62">
                <c:v>-2.6904514770204196E-3</c:v>
              </c:pt>
              <c:pt idx="63">
                <c:v>-2.9519295100967884E-3</c:v>
              </c:pt>
              <c:pt idx="64">
                <c:v>-3.1990313441430211E-3</c:v>
              </c:pt>
              <c:pt idx="65">
                <c:v>-3.4304082975148988E-3</c:v>
              </c:pt>
              <c:pt idx="66">
                <c:v>-3.6519361922546451E-3</c:v>
              </c:pt>
              <c:pt idx="67">
                <c:v>-3.855664287034486E-3</c:v>
              </c:pt>
              <c:pt idx="68">
                <c:v>-4.0401466470885447E-3</c:v>
              </c:pt>
              <c:pt idx="69">
                <c:v>-4.2045366190460792E-3</c:v>
              </c:pt>
              <c:pt idx="70">
                <c:v>-4.3476484865838409E-3</c:v>
              </c:pt>
              <c:pt idx="71">
                <c:v>-4.4688334096837879E-3</c:v>
              </c:pt>
              <c:pt idx="72">
                <c:v>-4.567585151727495E-3</c:v>
              </c:pt>
              <c:pt idx="73">
                <c:v>-4.6434496490342925E-3</c:v>
              </c:pt>
              <c:pt idx="74">
                <c:v>-4.6962073957572134E-3</c:v>
              </c:pt>
              <c:pt idx="75">
                <c:v>-4.7256912617177427E-3</c:v>
              </c:pt>
              <c:pt idx="76">
                <c:v>-4.7318848100204444E-3</c:v>
              </c:pt>
              <c:pt idx="77">
                <c:v>-4.7150306799838117E-3</c:v>
              </c:pt>
              <c:pt idx="78">
                <c:v>-4.675020259432624E-3</c:v>
              </c:pt>
              <c:pt idx="79">
                <c:v>-4.6113598308192795E-3</c:v>
              </c:pt>
              <c:pt idx="80">
                <c:v>-4.5232728250467168E-3</c:v>
              </c:pt>
              <c:pt idx="81">
                <c:v>-4.3670638604123837E-3</c:v>
              </c:pt>
              <c:pt idx="82">
                <c:v>-4.2143228508876637E-3</c:v>
              </c:pt>
              <c:pt idx="83">
                <c:v>-4.0650399573564366E-3</c:v>
              </c:pt>
              <c:pt idx="84">
                <c:v>-3.9191902993576215E-3</c:v>
              </c:pt>
              <c:pt idx="85">
                <c:v>-3.7768108350657854E-3</c:v>
              </c:pt>
              <c:pt idx="86">
                <c:v>-3.6379825360321749E-3</c:v>
              </c:pt>
              <c:pt idx="87">
                <c:v>-3.5025555603137386E-3</c:v>
              </c:pt>
              <c:pt idx="88">
                <c:v>-3.3708161280699479E-3</c:v>
              </c:pt>
              <c:pt idx="89">
                <c:v>-3.2425950965943098E-3</c:v>
              </c:pt>
              <c:pt idx="90">
                <c:v>-3.1176976960535707E-3</c:v>
              </c:pt>
              <c:pt idx="91">
                <c:v>-2.9964065305945822E-3</c:v>
              </c:pt>
              <c:pt idx="92">
                <c:v>-2.8785689428890669E-3</c:v>
              </c:pt>
              <c:pt idx="93">
                <c:v>-2.7641008993964928E-3</c:v>
              </c:pt>
              <c:pt idx="94">
                <c:v>-2.6530287695566944E-3</c:v>
              </c:pt>
              <c:pt idx="95">
                <c:v>-2.545247295050766E-3</c:v>
              </c:pt>
              <c:pt idx="96">
                <c:v>-2.4407698760429042E-3</c:v>
              </c:pt>
              <c:pt idx="97">
                <c:v>-2.339537316871582E-3</c:v>
              </c:pt>
              <c:pt idx="98">
                <c:v>-2.2415758710467837E-3</c:v>
              </c:pt>
              <c:pt idx="99">
                <c:v>-2.1467019692649738E-3</c:v>
              </c:pt>
              <c:pt idx="100">
                <c:v>-2.0548938687433896E-3</c:v>
              </c:pt>
              <c:pt idx="101">
                <c:v>-1.966023350414554E-3</c:v>
              </c:pt>
              <c:pt idx="102">
                <c:v>-1.8800842099098228E-3</c:v>
              </c:pt>
              <c:pt idx="103">
                <c:v>-1.7969068033101786E-3</c:v>
              </c:pt>
              <c:pt idx="104">
                <c:v>-1.7165013643825012E-3</c:v>
              </c:pt>
              <c:pt idx="105">
                <c:v>-1.6387752953683061E-3</c:v>
              </c:pt>
              <c:pt idx="106">
                <c:v>-1.5637169565530112E-3</c:v>
              </c:pt>
              <c:pt idx="107">
                <c:v>-1.4911205880278225E-3</c:v>
              </c:pt>
              <c:pt idx="108">
                <c:v>-1.4209163113533233E-3</c:v>
              </c:pt>
              <c:pt idx="109">
                <c:v>-1.3531208684191946E-3</c:v>
              </c:pt>
              <c:pt idx="110">
                <c:v>-1.2875819965005068E-3</c:v>
              </c:pt>
              <c:pt idx="111">
                <c:v>-1.190305940573503E-3</c:v>
              </c:pt>
              <c:pt idx="112">
                <c:v>-1.0971668524659246E-3</c:v>
              </c:pt>
              <c:pt idx="113">
                <c:v>-1.0080033751181203E-3</c:v>
              </c:pt>
              <c:pt idx="114">
                <c:v>-9.2269399153933082E-4</c:v>
              </c:pt>
              <c:pt idx="115">
                <c:v>-8.4111630525488033E-4</c:v>
              </c:pt>
              <c:pt idx="116">
                <c:v>-7.6319472938027018E-4</c:v>
              </c:pt>
              <c:pt idx="117">
                <c:v>-6.8887314574116328E-4</c:v>
              </c:pt>
              <c:pt idx="118">
                <c:v>-6.180416288766999E-4</c:v>
              </c:pt>
              <c:pt idx="119">
                <c:v>-5.5054639639779736E-4</c:v>
              </c:pt>
              <c:pt idx="120">
                <c:v>-4.8626692393542975E-4</c:v>
              </c:pt>
              <c:pt idx="121">
                <c:v>-4.2513661549349163E-4</c:v>
              </c:pt>
              <c:pt idx="122">
                <c:v>-3.670528390238378E-4</c:v>
              </c:pt>
              <c:pt idx="123">
                <c:v>-3.118852988351808E-4</c:v>
              </c:pt>
              <c:pt idx="124">
                <c:v>-2.5955786349598272E-4</c:v>
              </c:pt>
              <c:pt idx="125">
                <c:v>-2.0995737802423175E-4</c:v>
              </c:pt>
              <c:pt idx="126">
                <c:v>-1.6300115098792203E-4</c:v>
              </c:pt>
              <c:pt idx="127">
                <c:v>-1.1861448645755851E-4</c:v>
              </c:pt>
              <c:pt idx="128">
                <c:v>-7.6704550497090027E-5</c:v>
              </c:pt>
              <c:pt idx="129">
                <c:v>-3.7191702118697787E-5</c:v>
              </c:pt>
              <c:pt idx="130">
                <c:v>-3.280013705078146E-18</c:v>
              </c:pt>
            </c:numLit>
          </c:val>
          <c:smooth val="1"/>
          <c:extLst>
            <c:ext xmlns:c16="http://schemas.microsoft.com/office/drawing/2014/chart" uri="{C3380CC4-5D6E-409C-BE32-E72D297353CC}">
              <c16:uniqueId val="{00000002-3B87-41EA-994F-07F7C5794F0B}"/>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1.2555912052933972E-3</c:v>
              </c:pt>
              <c:pt idx="1">
                <c:v>2.2494019546742579E-3</c:v>
              </c:pt>
              <c:pt idx="2">
                <c:v>2.6305242227469719E-3</c:v>
              </c:pt>
              <c:pt idx="3">
                <c:v>3.5043006645122153E-3</c:v>
              </c:pt>
              <c:pt idx="4">
                <c:v>9.0593025102451291E-3</c:v>
              </c:pt>
              <c:pt idx="5">
                <c:v>1.1302771042784657E-2</c:v>
              </c:pt>
              <c:pt idx="6">
                <c:v>1.0676415666175368E-2</c:v>
              </c:pt>
              <c:pt idx="7">
                <c:v>1.1175921243431874E-2</c:v>
              </c:pt>
              <c:pt idx="8">
                <c:v>9.270474065657586E-3</c:v>
              </c:pt>
              <c:pt idx="9">
                <c:v>1.2245916226873965E-2</c:v>
              </c:pt>
              <c:pt idx="10">
                <c:v>1.5394095080372115E-2</c:v>
              </c:pt>
              <c:pt idx="11">
                <c:v>1.6352763824295853E-2</c:v>
              </c:pt>
              <c:pt idx="12">
                <c:v>1.4703074876232064E-2</c:v>
              </c:pt>
              <c:pt idx="13">
                <c:v>1.2791738402280969E-2</c:v>
              </c:pt>
              <c:pt idx="14">
                <c:v>1.0836172037334408E-2</c:v>
              </c:pt>
              <c:pt idx="15">
                <c:v>9.195828645248403E-3</c:v>
              </c:pt>
              <c:pt idx="16">
                <c:v>6.490246820102504E-3</c:v>
              </c:pt>
              <c:pt idx="17">
                <c:v>5.8055839400736773E-3</c:v>
              </c:pt>
              <c:pt idx="18">
                <c:v>2.4897267963925845E-3</c:v>
              </c:pt>
              <c:pt idx="19">
                <c:v>3.5726015934032869E-3</c:v>
              </c:pt>
              <c:pt idx="20">
                <c:v>4.865688155923727E-3</c:v>
              </c:pt>
              <c:pt idx="21">
                <c:v>5.2646026691127367E-3</c:v>
              </c:pt>
              <c:pt idx="22">
                <c:v>5.6629974921065234E-3</c:v>
              </c:pt>
              <c:pt idx="23">
                <c:v>4.2214983066768208E-3</c:v>
              </c:pt>
              <c:pt idx="24">
                <c:v>3.4936276756050758E-3</c:v>
              </c:pt>
              <c:pt idx="25">
                <c:v>3.3911437813505096E-3</c:v>
              </c:pt>
              <c:pt idx="26">
                <c:v>4.1200274562648931E-3</c:v>
              </c:pt>
              <c:pt idx="27">
                <c:v>3.9135188998534985E-3</c:v>
              </c:pt>
              <c:pt idx="28">
                <c:v>2.5632153289764678E-3</c:v>
              </c:pt>
              <c:pt idx="29">
                <c:v>3.3734623131054602E-3</c:v>
              </c:pt>
              <c:pt idx="30">
                <c:v>4.8853665464484485E-3</c:v>
              </c:pt>
              <c:pt idx="31">
                <c:v>4.5297869400967522E-3</c:v>
              </c:pt>
              <c:pt idx="32">
                <c:v>4.1624727239269925E-3</c:v>
              </c:pt>
              <c:pt idx="33">
                <c:v>4.9365920278878588E-3</c:v>
              </c:pt>
              <c:pt idx="34">
                <c:v>5.6852290194835285E-3</c:v>
              </c:pt>
              <c:pt idx="35">
                <c:v>7.4881385524877657E-3</c:v>
              </c:pt>
              <c:pt idx="36">
                <c:v>7.4379464024503785E-3</c:v>
              </c:pt>
              <c:pt idx="37">
                <c:v>5.6147088545587896E-3</c:v>
              </c:pt>
              <c:pt idx="38">
                <c:v>5.9129867923782466E-3</c:v>
              </c:pt>
              <c:pt idx="39">
                <c:v>5.7114521610709601E-3</c:v>
              </c:pt>
              <c:pt idx="40">
                <c:v>7.6808616368445196E-3</c:v>
              </c:pt>
              <c:pt idx="41">
                <c:v>8.4754632595694154E-3</c:v>
              </c:pt>
              <c:pt idx="42">
                <c:v>1.0818891993751877E-2</c:v>
              </c:pt>
              <c:pt idx="43">
                <c:v>9.392509222126158E-3</c:v>
              </c:pt>
              <c:pt idx="44">
                <c:v>7.2586256769540582E-3</c:v>
              </c:pt>
              <c:pt idx="45">
                <c:v>2.7298601656720869E-3</c:v>
              </c:pt>
              <c:pt idx="46">
                <c:v>2.531364225049891E-3</c:v>
              </c:pt>
              <c:pt idx="47">
                <c:v>2.860033931382221E-3</c:v>
              </c:pt>
              <c:pt idx="48">
                <c:v>4.2647215402529448E-3</c:v>
              </c:pt>
              <c:pt idx="49">
                <c:v>3.3022993251451624E-3</c:v>
              </c:pt>
              <c:pt idx="50">
                <c:v>-1.2887577063100551E-3</c:v>
              </c:pt>
              <c:pt idx="51">
                <c:v>1.0895138202955243E-3</c:v>
              </c:pt>
              <c:pt idx="52">
                <c:v>2.8720126127869507E-3</c:v>
              </c:pt>
              <c:pt idx="53">
                <c:v>2.6756092913746252E-3</c:v>
              </c:pt>
              <c:pt idx="54">
                <c:v>2.4906699323596843E-3</c:v>
              </c:pt>
              <c:pt idx="55">
                <c:v>2.2345849107550425E-3</c:v>
              </c:pt>
              <c:pt idx="56">
                <c:v>2.6054881711758248E-3</c:v>
              </c:pt>
              <c:pt idx="57">
                <c:v>2.1841308194109547E-3</c:v>
              </c:pt>
              <c:pt idx="58">
                <c:v>1.7580852068108522E-3</c:v>
              </c:pt>
              <c:pt idx="59">
                <c:v>1.3302415384427372E-3</c:v>
              </c:pt>
              <c:pt idx="60">
                <c:v>9.0253362921930325E-4</c:v>
              </c:pt>
              <c:pt idx="61">
                <c:v>4.7697130607850962E-4</c:v>
              </c:pt>
              <c:pt idx="62">
                <c:v>5.50618118207994E-5</c:v>
              </c:pt>
              <c:pt idx="63">
                <c:v>-3.6183055185778516E-4</c:v>
              </c:pt>
              <c:pt idx="64">
                <c:v>-7.7237975688467257E-4</c:v>
              </c:pt>
              <c:pt idx="65">
                <c:v>-1.1751775720636292E-3</c:v>
              </c:pt>
              <c:pt idx="66">
                <c:v>-1.5738121506576543E-3</c:v>
              </c:pt>
              <c:pt idx="67">
                <c:v>-1.9636507487134371E-3</c:v>
              </c:pt>
              <c:pt idx="68">
                <c:v>-2.3426357643660401E-3</c:v>
              </c:pt>
              <c:pt idx="69">
                <c:v>-2.7089515464516021E-3</c:v>
              </c:pt>
              <c:pt idx="70">
                <c:v>-3.0607841602794624E-3</c:v>
              </c:pt>
              <c:pt idx="71">
                <c:v>-3.3962750623095033E-3</c:v>
              </c:pt>
              <c:pt idx="72">
                <c:v>-3.7142076526493479E-3</c:v>
              </c:pt>
              <c:pt idx="73">
                <c:v>-4.0129699994148754E-3</c:v>
              </c:pt>
              <c:pt idx="74">
                <c:v>-4.2916330424039783E-3</c:v>
              </c:pt>
              <c:pt idx="75">
                <c:v>-4.5495842262594658E-3</c:v>
              </c:pt>
              <c:pt idx="76">
                <c:v>-4.7864312159446665E-3</c:v>
              </c:pt>
              <c:pt idx="77">
                <c:v>-5.0026947100801815E-3</c:v>
              </c:pt>
              <c:pt idx="78">
                <c:v>-5.1992444806592108E-3</c:v>
              </c:pt>
              <c:pt idx="79">
                <c:v>-5.3785294588053565E-3</c:v>
              </c:pt>
              <c:pt idx="80">
                <c:v>-5.5447815887880603E-3</c:v>
              </c:pt>
              <c:pt idx="81">
                <c:v>-5.3608372881574799E-3</c:v>
              </c:pt>
              <c:pt idx="82">
                <c:v>-5.1782987709727965E-3</c:v>
              </c:pt>
              <c:pt idx="83">
                <c:v>-4.997533352046786E-3</c:v>
              </c:pt>
              <c:pt idx="84">
                <c:v>-4.8184403557681339E-3</c:v>
              </c:pt>
              <c:pt idx="85">
                <c:v>-4.6409005540344736E-3</c:v>
              </c:pt>
              <c:pt idx="86">
                <c:v>-4.4648364270811342E-3</c:v>
              </c:pt>
              <c:pt idx="87">
                <c:v>-4.2905315872378376E-3</c:v>
              </c:pt>
              <c:pt idx="88">
                <c:v>-4.1179897391201365E-3</c:v>
              </c:pt>
              <c:pt idx="89">
                <c:v>-3.9473604531111792E-3</c:v>
              </c:pt>
              <c:pt idx="90">
                <c:v>-3.7785544352017171E-3</c:v>
              </c:pt>
              <c:pt idx="91">
                <c:v>-3.6115050640177565E-3</c:v>
              </c:pt>
              <c:pt idx="92">
                <c:v>-3.4463057331903927E-3</c:v>
              </c:pt>
              <c:pt idx="93">
                <c:v>-3.28298294503351E-3</c:v>
              </c:pt>
              <c:pt idx="94">
                <c:v>-3.1215123388480875E-3</c:v>
              </c:pt>
              <c:pt idx="95">
                <c:v>-2.9618440366616788E-3</c:v>
              </c:pt>
              <c:pt idx="96">
                <c:v>-2.8040623960714547E-3</c:v>
              </c:pt>
              <c:pt idx="97">
                <c:v>-2.6481358891205791E-3</c:v>
              </c:pt>
              <c:pt idx="98">
                <c:v>-2.4939395597915414E-3</c:v>
              </c:pt>
              <c:pt idx="99">
                <c:v>-2.3414973212533595E-3</c:v>
              </c:pt>
              <c:pt idx="100">
                <c:v>-2.1907300040369467E-3</c:v>
              </c:pt>
              <c:pt idx="101">
                <c:v>-2.0417070116469536E-3</c:v>
              </c:pt>
              <c:pt idx="102">
                <c:v>-1.8943418804980038E-3</c:v>
              </c:pt>
              <c:pt idx="103">
                <c:v>-1.7486179337849953E-3</c:v>
              </c:pt>
              <c:pt idx="104">
                <c:v>-1.6044019541932501E-3</c:v>
              </c:pt>
              <c:pt idx="105">
                <c:v>-1.4617897413360397E-3</c:v>
              </c:pt>
              <c:pt idx="106">
                <c:v>-1.3207254951526667E-3</c:v>
              </c:pt>
              <c:pt idx="107">
                <c:v>-1.1811420574877154E-3</c:v>
              </c:pt>
              <c:pt idx="108">
                <c:v>-1.0429607809518419E-3</c:v>
              </c:pt>
              <c:pt idx="109">
                <c:v>-9.0629006316893853E-4</c:v>
              </c:pt>
              <c:pt idx="110">
                <c:v>-7.708994481456944E-4</c:v>
              </c:pt>
              <c:pt idx="111">
                <c:v>-7.214583151343043E-4</c:v>
              </c:pt>
              <c:pt idx="112">
                <c:v>-6.7393242081014132E-4</c:v>
              </c:pt>
              <c:pt idx="113">
                <c:v>-6.280776081108992E-4</c:v>
              </c:pt>
              <c:pt idx="114">
                <c:v>-5.8383985212260203E-4</c:v>
              </c:pt>
              <c:pt idx="115">
                <c:v>-5.4104817863523792E-4</c:v>
              </c:pt>
              <c:pt idx="116">
                <c:v>-4.9962061178456592E-4</c:v>
              </c:pt>
              <c:pt idx="117">
                <c:v>-4.5951160139004753E-4</c:v>
              </c:pt>
              <c:pt idx="118">
                <c:v>-4.2056586433440165E-4</c:v>
              </c:pt>
              <c:pt idx="119">
                <c:v>-3.8260375224967056E-4</c:v>
              </c:pt>
              <c:pt idx="120">
                <c:v>-3.4548620258888034E-4</c:v>
              </c:pt>
              <c:pt idx="121">
                <c:v>-3.0915622105026251E-4</c:v>
              </c:pt>
              <c:pt idx="122">
                <c:v>-2.7351837083145072E-4</c:v>
              </c:pt>
              <c:pt idx="123">
                <c:v>-2.3839149891140838E-4</c:v>
              </c:pt>
              <c:pt idx="124">
                <c:v>-2.0371903208327819E-4</c:v>
              </c:pt>
              <c:pt idx="125">
                <c:v>-1.6937758390177664E-4</c:v>
              </c:pt>
              <c:pt idx="126">
                <c:v>-1.3528703866317869E-4</c:v>
              </c:pt>
              <c:pt idx="127">
                <c:v>-1.0137696016530435E-4</c:v>
              </c:pt>
              <c:pt idx="128">
                <c:v>-6.7568894119958642E-5</c:v>
              </c:pt>
              <c:pt idx="129">
                <c:v>-3.3795583303254572E-5</c:v>
              </c:pt>
              <c:pt idx="130">
                <c:v>0</c:v>
              </c:pt>
            </c:numLit>
          </c:val>
          <c:smooth val="1"/>
          <c:extLst xmlns:c15="http://schemas.microsoft.com/office/drawing/2012/chart">
            <c:ext xmlns:c16="http://schemas.microsoft.com/office/drawing/2014/chart" uri="{C3380CC4-5D6E-409C-BE32-E72D297353CC}">
              <c16:uniqueId val="{00000003-3B87-41EA-994F-07F7C5794F0B}"/>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1.425926910441697E-3</c:v>
              </c:pt>
              <c:pt idx="1">
                <c:v>1.1376636063361331E-3</c:v>
              </c:pt>
              <c:pt idx="2">
                <c:v>1.3979588558223734E-3</c:v>
              </c:pt>
              <c:pt idx="3">
                <c:v>6.9665716396677749E-4</c:v>
              </c:pt>
              <c:pt idx="4">
                <c:v>2.0425745508380512E-4</c:v>
              </c:pt>
              <c:pt idx="5">
                <c:v>7.2679369001456954E-5</c:v>
              </c:pt>
              <c:pt idx="6">
                <c:v>1.2264495019013943E-3</c:v>
              </c:pt>
              <c:pt idx="7">
                <c:v>7.4196541575423716E-4</c:v>
              </c:pt>
              <c:pt idx="8">
                <c:v>2.2223233601368778E-3</c:v>
              </c:pt>
              <c:pt idx="9">
                <c:v>-2.8931527880663899E-5</c:v>
              </c:pt>
              <c:pt idx="10">
                <c:v>-1.9435344351736066E-3</c:v>
              </c:pt>
              <c:pt idx="11">
                <c:v>-1.6240516383972925E-3</c:v>
              </c:pt>
              <c:pt idx="12">
                <c:v>4.2983475256585916E-4</c:v>
              </c:pt>
              <c:pt idx="13">
                <c:v>1.9947215918953219E-3</c:v>
              </c:pt>
              <c:pt idx="14">
                <c:v>2.6105757938853259E-3</c:v>
              </c:pt>
              <c:pt idx="15">
                <c:v>1.7036251011442788E-3</c:v>
              </c:pt>
              <c:pt idx="16">
                <c:v>1.2352438508214433E-3</c:v>
              </c:pt>
              <c:pt idx="17">
                <c:v>1.1640420126085452E-3</c:v>
              </c:pt>
              <c:pt idx="18">
                <c:v>1.0650043871624762E-3</c:v>
              </c:pt>
              <c:pt idx="19">
                <c:v>1.4097581749262288E-3</c:v>
              </c:pt>
              <c:pt idx="20">
                <c:v>1.0819661306036984E-3</c:v>
              </c:pt>
              <c:pt idx="21">
                <c:v>1.3478261966880067E-3</c:v>
              </c:pt>
              <c:pt idx="22">
                <c:v>9.7690640981941933E-4</c:v>
              </c:pt>
              <c:pt idx="23">
                <c:v>1.0840233121706976E-3</c:v>
              </c:pt>
              <c:pt idx="24">
                <c:v>8.7336633726611801E-4</c:v>
              </c:pt>
              <c:pt idx="25">
                <c:v>6.770875318295544E-4</c:v>
              </c:pt>
              <c:pt idx="26">
                <c:v>7.7606941016504255E-4</c:v>
              </c:pt>
              <c:pt idx="27">
                <c:v>7.6027992293111358E-4</c:v>
              </c:pt>
              <c:pt idx="28">
                <c:v>7.3987173417960808E-4</c:v>
              </c:pt>
              <c:pt idx="29">
                <c:v>9.9069460058937909E-4</c:v>
              </c:pt>
              <c:pt idx="30">
                <c:v>1.1567363667004773E-3</c:v>
              </c:pt>
              <c:pt idx="31">
                <c:v>1.610848108778911E-3</c:v>
              </c:pt>
              <c:pt idx="32">
                <c:v>1.6334359608749217E-3</c:v>
              </c:pt>
              <c:pt idx="33">
                <c:v>1.4869838232395862E-3</c:v>
              </c:pt>
              <c:pt idx="34">
                <c:v>1.2480177130401405E-3</c:v>
              </c:pt>
              <c:pt idx="35">
                <c:v>1.2519301472314146E-3</c:v>
              </c:pt>
              <c:pt idx="36">
                <c:v>1.3089103081267894E-3</c:v>
              </c:pt>
              <c:pt idx="37">
                <c:v>1.3838005043500135E-3</c:v>
              </c:pt>
              <c:pt idx="38">
                <c:v>1.0280611286307638E-3</c:v>
              </c:pt>
              <c:pt idx="39">
                <c:v>1.0957091918305845E-3</c:v>
              </c:pt>
              <c:pt idx="40">
                <c:v>1.1751545183630368E-3</c:v>
              </c:pt>
              <c:pt idx="41">
                <c:v>9.4790242501049395E-4</c:v>
              </c:pt>
              <c:pt idx="42">
                <c:v>3.4102996554825736E-4</c:v>
              </c:pt>
              <c:pt idx="43">
                <c:v>4.0186516342317333E-4</c:v>
              </c:pt>
              <c:pt idx="44">
                <c:v>4.2887137792105561E-4</c:v>
              </c:pt>
              <c:pt idx="45">
                <c:v>4.9790156138252253E-4</c:v>
              </c:pt>
              <c:pt idx="46">
                <c:v>5.4540327813604238E-4</c:v>
              </c:pt>
              <c:pt idx="47">
                <c:v>6.2573546484814607E-4</c:v>
              </c:pt>
              <c:pt idx="48">
                <c:v>2.9228180032508656E-4</c:v>
              </c:pt>
              <c:pt idx="49">
                <c:v>5.1497388958159875E-5</c:v>
              </c:pt>
              <c:pt idx="50">
                <c:v>7.0424529059334208E-4</c:v>
              </c:pt>
              <c:pt idx="51">
                <c:v>1.0834020855626742E-3</c:v>
              </c:pt>
              <c:pt idx="52">
                <c:v>1.9117916490812265E-4</c:v>
              </c:pt>
              <c:pt idx="53">
                <c:v>2.7218939861410087E-4</c:v>
              </c:pt>
              <c:pt idx="54">
                <c:v>3.5830243513238717E-4</c:v>
              </c:pt>
              <c:pt idx="55">
                <c:v>3.633139139406709E-4</c:v>
              </c:pt>
              <c:pt idx="56">
                <c:v>2.6453778579697113E-4</c:v>
              </c:pt>
              <c:pt idx="57">
                <c:v>1.2517548251822497E-4</c:v>
              </c:pt>
              <c:pt idx="58">
                <c:v>-3.5269941425492877E-5</c:v>
              </c:pt>
              <c:pt idx="59">
                <c:v>-2.1797951737019642E-4</c:v>
              </c:pt>
              <c:pt idx="60">
                <c:v>-4.239999416365715E-4</c:v>
              </c:pt>
              <c:pt idx="61">
                <c:v>-6.5418353651099646E-4</c:v>
              </c:pt>
              <c:pt idx="62">
                <c:v>-9.093046105814889E-4</c:v>
              </c:pt>
              <c:pt idx="63">
                <c:v>-1.1896465017943525E-3</c:v>
              </c:pt>
              <c:pt idx="64">
                <c:v>-1.4954073603380173E-3</c:v>
              </c:pt>
              <c:pt idx="65">
                <c:v>-1.8264936114316755E-3</c:v>
              </c:pt>
              <c:pt idx="66">
                <c:v>-2.2079491590708089E-3</c:v>
              </c:pt>
              <c:pt idx="67">
                <c:v>-2.623704490862586E-3</c:v>
              </c:pt>
              <c:pt idx="68">
                <c:v>-3.0738879635758094E-3</c:v>
              </c:pt>
              <c:pt idx="69">
                <c:v>-3.5584763372073658E-3</c:v>
              </c:pt>
              <c:pt idx="70">
                <c:v>-4.0767384163605805E-3</c:v>
              </c:pt>
              <c:pt idx="71">
                <c:v>-4.627594814717073E-3</c:v>
              </c:pt>
              <c:pt idx="72">
                <c:v>-5.2094814370040859E-3</c:v>
              </c:pt>
              <c:pt idx="73">
                <c:v>-5.8204059103321888E-3</c:v>
              </c:pt>
              <c:pt idx="74">
                <c:v>-6.4580015254530783E-3</c:v>
              </c:pt>
              <c:pt idx="75">
                <c:v>-7.1190218494853628E-3</c:v>
              </c:pt>
              <c:pt idx="76">
                <c:v>-7.8007554724065387E-3</c:v>
              </c:pt>
              <c:pt idx="77">
                <c:v>-8.5008643483743783E-3</c:v>
              </c:pt>
              <c:pt idx="78">
                <c:v>-9.2172921498383919E-3</c:v>
              </c:pt>
              <c:pt idx="79">
                <c:v>-9.9508127730062474E-3</c:v>
              </c:pt>
              <c:pt idx="80">
                <c:v>-1.0706646785441287E-2</c:v>
              </c:pt>
              <c:pt idx="81">
                <c:v>-1.0549099623845938E-2</c:v>
              </c:pt>
              <c:pt idx="82">
                <c:v>-1.0390151905783818E-2</c:v>
              </c:pt>
              <c:pt idx="83">
                <c:v>-1.0229670173114953E-2</c:v>
              </c:pt>
              <c:pt idx="84">
                <c:v>-1.0068132478183162E-2</c:v>
              </c:pt>
              <c:pt idx="85">
                <c:v>-9.9061434331483376E-3</c:v>
              </c:pt>
              <c:pt idx="86">
                <c:v>-9.7436611871214891E-3</c:v>
              </c:pt>
              <c:pt idx="87">
                <c:v>-9.5810523848205466E-3</c:v>
              </c:pt>
              <c:pt idx="88">
                <c:v>-9.4186398270500703E-3</c:v>
              </c:pt>
              <c:pt idx="89">
                <c:v>-9.2572734999298387E-3</c:v>
              </c:pt>
              <c:pt idx="90">
                <c:v>-9.0970327714205851E-3</c:v>
              </c:pt>
              <c:pt idx="91">
                <c:v>-8.9379758730075056E-3</c:v>
              </c:pt>
              <c:pt idx="92">
                <c:v>-8.7801996892486068E-3</c:v>
              </c:pt>
              <c:pt idx="93">
                <c:v>-8.6238648826517626E-3</c:v>
              </c:pt>
              <c:pt idx="94">
                <c:v>-8.4693527240162977E-3</c:v>
              </c:pt>
              <c:pt idx="95">
                <c:v>-8.317059094236582E-3</c:v>
              </c:pt>
              <c:pt idx="96">
                <c:v>-8.1671069006091293E-3</c:v>
              </c:pt>
              <c:pt idx="97">
                <c:v>-8.0198146519448697E-3</c:v>
              </c:pt>
              <c:pt idx="98">
                <c:v>-7.8752280583104604E-3</c:v>
              </c:pt>
              <c:pt idx="99">
                <c:v>-7.7332242672364963E-3</c:v>
              </c:pt>
              <c:pt idx="100">
                <c:v>-7.5941243199125017E-3</c:v>
              </c:pt>
              <c:pt idx="101">
                <c:v>-7.4580911384624776E-3</c:v>
              </c:pt>
              <c:pt idx="102">
                <c:v>-7.3247725349981094E-3</c:v>
              </c:pt>
              <c:pt idx="103">
                <c:v>-7.1944605250550226E-3</c:v>
              </c:pt>
              <c:pt idx="104">
                <c:v>-7.0672614153096556E-3</c:v>
              </c:pt>
              <c:pt idx="105">
                <c:v>-6.943110021815347E-3</c:v>
              </c:pt>
              <c:pt idx="106">
                <c:v>-6.8220058665041366E-3</c:v>
              </c:pt>
              <c:pt idx="107">
                <c:v>-6.7037733732447083E-3</c:v>
              </c:pt>
              <c:pt idx="108">
                <c:v>-6.5885999984875007E-3</c:v>
              </c:pt>
              <c:pt idx="109">
                <c:v>-6.4760590500952397E-3</c:v>
              </c:pt>
              <c:pt idx="110">
                <c:v>-6.3661532639086625E-3</c:v>
              </c:pt>
              <c:pt idx="111">
                <c:v>-6.0353866373511235E-3</c:v>
              </c:pt>
              <c:pt idx="112">
                <c:v>-5.7047628659437589E-3</c:v>
              </c:pt>
              <c:pt idx="113">
                <c:v>-5.3744587473580846E-3</c:v>
              </c:pt>
              <c:pt idx="114">
                <c:v>-5.0447083952694111E-3</c:v>
              </c:pt>
              <c:pt idx="115">
                <c:v>-4.7155591505901127E-3</c:v>
              </c:pt>
              <c:pt idx="116">
                <c:v>-4.3874715551118059E-3</c:v>
              </c:pt>
              <c:pt idx="117">
                <c:v>-4.0606103111055667E-3</c:v>
              </c:pt>
              <c:pt idx="118">
                <c:v>-3.7350445128983565E-3</c:v>
              </c:pt>
              <c:pt idx="119">
                <c:v>-3.4110880104422548E-3</c:v>
              </c:pt>
              <c:pt idx="120">
                <c:v>-3.0889332259067229E-3</c:v>
              </c:pt>
              <c:pt idx="121">
                <c:v>-2.7686477809093224E-3</c:v>
              </c:pt>
              <c:pt idx="122">
                <c:v>-2.4504478420864641E-3</c:v>
              </c:pt>
              <c:pt idx="123">
                <c:v>-2.1345048172087145E-3</c:v>
              </c:pt>
              <c:pt idx="124">
                <c:v>-1.82105807419396E-3</c:v>
              </c:pt>
              <c:pt idx="125">
                <c:v>-1.510175603022774E-3</c:v>
              </c:pt>
              <c:pt idx="126">
                <c:v>-1.2020402088932546E-3</c:v>
              </c:pt>
              <c:pt idx="127">
                <c:v>-8.9683758763824453E-4</c:v>
              </c:pt>
              <c:pt idx="128">
                <c:v>-5.9466267475060124E-4</c:v>
              </c:pt>
              <c:pt idx="129">
                <c:v>-2.956699476610116E-4</c:v>
              </c:pt>
              <c:pt idx="130">
                <c:v>0</c:v>
              </c:pt>
            </c:numLit>
          </c:val>
          <c:smooth val="1"/>
          <c:extLst>
            <c:ext xmlns:c16="http://schemas.microsoft.com/office/drawing/2014/chart" uri="{C3380CC4-5D6E-409C-BE32-E72D297353CC}">
              <c16:uniqueId val="{00000004-3B87-41EA-994F-07F7C5794F0B}"/>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-1.7183560694429727E-3</c:v>
              </c:pt>
              <c:pt idx="1">
                <c:v>-2.2199721420511458E-3</c:v>
              </c:pt>
              <c:pt idx="2">
                <c:v>-1.8189318284264906E-3</c:v>
              </c:pt>
              <c:pt idx="3">
                <c:v>-2.4890735195076488E-3</c:v>
              </c:pt>
              <c:pt idx="4">
                <c:v>-3.3954240517611585E-3</c:v>
              </c:pt>
              <c:pt idx="5">
                <c:v>-2.582030807099271E-3</c:v>
              </c:pt>
              <c:pt idx="6">
                <c:v>-2.4755931182074979E-3</c:v>
              </c:pt>
              <c:pt idx="7">
                <c:v>-1.3855795911449939E-3</c:v>
              </c:pt>
              <c:pt idx="8">
                <c:v>-2.3817219407240168E-3</c:v>
              </c:pt>
              <c:pt idx="9">
                <c:v>-3.3037437653832477E-3</c:v>
              </c:pt>
              <c:pt idx="10">
                <c:v>-1.4028523021689799E-3</c:v>
              </c:pt>
              <c:pt idx="11">
                <c:v>-1.6725736329931459E-3</c:v>
              </c:pt>
              <c:pt idx="12">
                <c:v>-1.6885771446311646E-3</c:v>
              </c:pt>
              <c:pt idx="13">
                <c:v>-1.1482350867768343E-3</c:v>
              </c:pt>
              <c:pt idx="14">
                <c:v>-5.8510703615817798E-4</c:v>
              </c:pt>
              <c:pt idx="15">
                <c:v>-3.4188161608065393E-4</c:v>
              </c:pt>
              <c:pt idx="16">
                <c:v>-8.6488998347187889E-4</c:v>
              </c:pt>
              <c:pt idx="17">
                <c:v>-1.8852366746998104E-4</c:v>
              </c:pt>
              <c:pt idx="18">
                <c:v>2.3044663287231983E-4</c:v>
              </c:pt>
              <c:pt idx="19">
                <c:v>-5.3848919415417349E-4</c:v>
              </c:pt>
              <c:pt idx="20">
                <c:v>-9.1301564088831224E-4</c:v>
              </c:pt>
              <c:pt idx="21">
                <c:v>-9.2932500992860508E-4</c:v>
              </c:pt>
              <c:pt idx="22">
                <c:v>-1.249971908128247E-4</c:v>
              </c:pt>
              <c:pt idx="23">
                <c:v>-2.1110220844034193E-4</c:v>
              </c:pt>
              <c:pt idx="24">
                <c:v>1.2175274391680833E-4</c:v>
              </c:pt>
              <c:pt idx="25">
                <c:v>1.4872606944396383E-4</c:v>
              </c:pt>
              <c:pt idx="26">
                <c:v>6.1510038204851711E-4</c:v>
              </c:pt>
              <c:pt idx="27">
                <c:v>2.9507840762021649E-4</c:v>
              </c:pt>
              <c:pt idx="28">
                <c:v>5.3542971341017861E-4</c:v>
              </c:pt>
              <c:pt idx="29">
                <c:v>1.1656877069199825E-3</c:v>
              </c:pt>
              <c:pt idx="30">
                <c:v>1.8460681588470572E-3</c:v>
              </c:pt>
              <c:pt idx="31">
                <c:v>1.4144289773609599E-3</c:v>
              </c:pt>
              <c:pt idx="32">
                <c:v>1.2661958112909252E-3</c:v>
              </c:pt>
              <c:pt idx="33">
                <c:v>1.4993657906495427E-3</c:v>
              </c:pt>
              <c:pt idx="34">
                <c:v>1.6700623003969787E-3</c:v>
              </c:pt>
              <c:pt idx="35">
                <c:v>2.1514537683713633E-3</c:v>
              </c:pt>
              <c:pt idx="36">
                <c:v>2.3821409182719134E-3</c:v>
              </c:pt>
              <c:pt idx="37">
                <c:v>1.4712275944244026E-3</c:v>
              </c:pt>
              <c:pt idx="38">
                <c:v>1.9862619792272822E-3</c:v>
              </c:pt>
              <c:pt idx="39">
                <c:v>1.1895738738345626E-3</c:v>
              </c:pt>
              <c:pt idx="40">
                <c:v>1.4352706692488649E-3</c:v>
              </c:pt>
              <c:pt idx="41">
                <c:v>1.9359968027065106E-3</c:v>
              </c:pt>
              <c:pt idx="42">
                <c:v>1.6327674984630892E-3</c:v>
              </c:pt>
              <c:pt idx="43">
                <c:v>1.0955412767255433E-3</c:v>
              </c:pt>
              <c:pt idx="44">
                <c:v>1.6077944213259766E-3</c:v>
              </c:pt>
              <c:pt idx="45">
                <c:v>1.7803293309784649E-3</c:v>
              </c:pt>
              <c:pt idx="46">
                <c:v>9.9775859818279958E-4</c:v>
              </c:pt>
              <c:pt idx="47">
                <c:v>1.0306934721261585E-3</c:v>
              </c:pt>
              <c:pt idx="48">
                <c:v>2.2503845455923966E-3</c:v>
              </c:pt>
              <c:pt idx="49">
                <c:v>1.487415201575119E-3</c:v>
              </c:pt>
              <c:pt idx="50">
                <c:v>8.7065283003103595E-4</c:v>
              </c:pt>
              <c:pt idx="51">
                <c:v>2.0250462759570705E-3</c:v>
              </c:pt>
              <c:pt idx="52">
                <c:v>3.7057286536253354E-3</c:v>
              </c:pt>
              <c:pt idx="53">
                <c:v>3.3505757161521165E-3</c:v>
              </c:pt>
              <c:pt idx="54">
                <c:v>3.5317892035002258E-3</c:v>
              </c:pt>
              <c:pt idx="55">
                <c:v>3.4485706878676125E-3</c:v>
              </c:pt>
              <c:pt idx="56">
                <c:v>3.1916863108076864E-3</c:v>
              </c:pt>
              <c:pt idx="57">
                <c:v>3.0294763244963635E-3</c:v>
              </c:pt>
              <c:pt idx="58">
                <c:v>2.8677717377815154E-3</c:v>
              </c:pt>
              <c:pt idx="59">
                <c:v>2.707440246172792E-3</c:v>
              </c:pt>
              <c:pt idx="60">
                <c:v>2.5490720115352509E-3</c:v>
              </c:pt>
              <c:pt idx="61">
                <c:v>2.3925984039114933E-3</c:v>
              </c:pt>
              <c:pt idx="62">
                <c:v>2.2389073330618442E-3</c:v>
              </c:pt>
              <c:pt idx="63">
                <c:v>2.0886290328726801E-3</c:v>
              </c:pt>
              <c:pt idx="64">
                <c:v>1.9419937990917636E-3</c:v>
              </c:pt>
              <c:pt idx="65">
                <c:v>1.7993594177747655E-3</c:v>
              </c:pt>
              <c:pt idx="66">
                <c:v>1.6776960109904004E-3</c:v>
              </c:pt>
              <c:pt idx="67">
                <c:v>1.5575364000819697E-3</c:v>
              </c:pt>
              <c:pt idx="68">
                <c:v>1.4394107055187033E-3</c:v>
              </c:pt>
              <c:pt idx="69">
                <c:v>1.3239489705145567E-3</c:v>
              </c:pt>
              <c:pt idx="70">
                <c:v>1.2115807202170532E-3</c:v>
              </c:pt>
              <c:pt idx="71">
                <c:v>1.1028018660082905E-3</c:v>
              </c:pt>
              <c:pt idx="72">
                <c:v>9.9788111464764288E-4</c:v>
              </c:pt>
              <c:pt idx="73">
                <c:v>8.971041763277558E-4</c:v>
              </c:pt>
              <c:pt idx="74">
                <c:v>8.0077999250581326E-4</c:v>
              </c:pt>
              <c:pt idx="75">
                <c:v>7.0900370589237346E-4</c:v>
              </c:pt>
              <c:pt idx="76">
                <c:v>6.2171891159130868E-4</c:v>
              </c:pt>
              <c:pt idx="77">
                <c:v>5.3863400797947566E-4</c:v>
              </c:pt>
              <c:pt idx="78">
                <c:v>4.5924939421498629E-4</c:v>
              </c:pt>
              <c:pt idx="79">
                <c:v>3.825698573675928E-4</c:v>
              </c:pt>
              <c:pt idx="80">
                <c:v>3.0671425715488233E-4</c:v>
              </c:pt>
              <c:pt idx="81">
                <c:v>3.4471137714319519E-4</c:v>
              </c:pt>
              <c:pt idx="82">
                <c:v>3.8099445715342054E-4</c:v>
              </c:pt>
              <c:pt idx="83">
                <c:v>4.1551934343823254E-4</c:v>
              </c:pt>
              <c:pt idx="84">
                <c:v>4.4829172892002115E-4</c:v>
              </c:pt>
              <c:pt idx="85">
                <c:v>4.7928430602872023E-4</c:v>
              </c:pt>
              <c:pt idx="86">
                <c:v>5.0853250508988129E-4</c:v>
              </c:pt>
              <c:pt idx="87">
                <c:v>5.360001436001974E-4</c:v>
              </c:pt>
              <c:pt idx="88">
                <c:v>5.6161189444665167E-4</c:v>
              </c:pt>
              <c:pt idx="89">
                <c:v>5.8549259562864348E-4</c:v>
              </c:pt>
              <c:pt idx="90">
                <c:v>6.0766454170203474E-4</c:v>
              </c:pt>
              <c:pt idx="91">
                <c:v>6.2813531166016072E-4</c:v>
              </c:pt>
              <c:pt idx="92">
                <c:v>6.4682679917026792E-4</c:v>
              </c:pt>
              <c:pt idx="93">
                <c:v>6.6387831229842108E-4</c:v>
              </c:pt>
              <c:pt idx="94">
                <c:v>6.7927927668210287E-4</c:v>
              </c:pt>
              <c:pt idx="95">
                <c:v>6.9305859122323614E-4</c:v>
              </c:pt>
              <c:pt idx="96">
                <c:v>7.0526471005941018E-4</c:v>
              </c:pt>
              <c:pt idx="97">
                <c:v>7.1600567353773039E-4</c:v>
              </c:pt>
              <c:pt idx="98">
                <c:v>7.2528110726909176E-4</c:v>
              </c:pt>
              <c:pt idx="99">
                <c:v>7.3312457048414412E-4</c:v>
              </c:pt>
              <c:pt idx="100">
                <c:v>7.3962966639594884E-4</c:v>
              </c:pt>
              <c:pt idx="101">
                <c:v>7.4478259122478445E-4</c:v>
              </c:pt>
              <c:pt idx="102">
                <c:v>7.4873730064403546E-4</c:v>
              </c:pt>
              <c:pt idx="103">
                <c:v>7.5157182134261494E-4</c:v>
              </c:pt>
              <c:pt idx="104">
                <c:v>7.5326930808304485E-4</c:v>
              </c:pt>
              <c:pt idx="105">
                <c:v>7.5389257538544018E-4</c:v>
              </c:pt>
              <c:pt idx="106">
                <c:v>7.5347954623196812E-4</c:v>
              </c:pt>
              <c:pt idx="107">
                <c:v>7.5209325335275112E-4</c:v>
              </c:pt>
              <c:pt idx="108">
                <c:v>7.4977536154267638E-4</c:v>
              </c:pt>
              <c:pt idx="109">
                <c:v>7.4651687026372818E-4</c:v>
              </c:pt>
              <c:pt idx="110">
                <c:v>7.4244775637061634E-4</c:v>
              </c:pt>
              <c:pt idx="111">
                <c:v>7.1050291382284065E-4</c:v>
              </c:pt>
              <c:pt idx="112">
                <c:v>6.7778685642334077E-4</c:v>
              </c:pt>
              <c:pt idx="113">
                <c:v>6.4440089399251765E-4</c:v>
              </c:pt>
              <c:pt idx="114">
                <c:v>6.1031998709457969E-4</c:v>
              </c:pt>
              <c:pt idx="115">
                <c:v>5.7560420947015743E-4</c:v>
              </c:pt>
              <c:pt idx="116">
                <c:v>5.4023204015321916E-4</c:v>
              </c:pt>
              <c:pt idx="117">
                <c:v>5.0430393104005104E-4</c:v>
              </c:pt>
              <c:pt idx="118">
                <c:v>4.6781499402632907E-4</c:v>
              </c:pt>
              <c:pt idx="119">
                <c:v>4.3080414794113256E-4</c:v>
              </c:pt>
              <c:pt idx="120">
                <c:v>3.9331608132268524E-4</c:v>
              </c:pt>
              <c:pt idx="121">
                <c:v>3.5539631790815413E-4</c:v>
              </c:pt>
              <c:pt idx="122">
                <c:v>3.1705330831446237E-4</c:v>
              </c:pt>
              <c:pt idx="123">
                <c:v>2.7834221472593549E-4</c:v>
              </c:pt>
              <c:pt idx="124">
                <c:v>2.3933145690773711E-4</c:v>
              </c:pt>
              <c:pt idx="125">
                <c:v>2.0002121293805937E-4</c:v>
              </c:pt>
              <c:pt idx="126">
                <c:v>1.6043177280757937E-4</c:v>
              </c:pt>
              <c:pt idx="127">
                <c:v>1.2060909293954097E-4</c:v>
              </c:pt>
              <c:pt idx="128">
                <c:v>8.0577594650038857E-5</c:v>
              </c:pt>
              <c:pt idx="129">
                <c:v>4.0365306619756356E-5</c:v>
              </c:pt>
              <c:pt idx="130">
                <c:v>0</c:v>
              </c:pt>
            </c:numLit>
          </c:val>
          <c:smooth val="1"/>
          <c:extLst>
            <c:ext xmlns:c16="http://schemas.microsoft.com/office/drawing/2014/chart" uri="{C3380CC4-5D6E-409C-BE32-E72D297353CC}">
              <c16:uniqueId val="{00000005-3B87-41EA-994F-07F7C5794F0B}"/>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4.5210832485925696E-4</c:v>
              </c:pt>
              <c:pt idx="1">
                <c:v>1.2290055657442121E-3</c:v>
              </c:pt>
              <c:pt idx="2">
                <c:v>9.7869707799927322E-4</c:v>
              </c:pt>
              <c:pt idx="3">
                <c:v>-4.9302051735453925E-4</c:v>
              </c:pt>
              <c:pt idx="4">
                <c:v>-2.8787818291462317E-3</c:v>
              </c:pt>
              <c:pt idx="5">
                <c:v>-2.5578846161565453E-3</c:v>
              </c:pt>
              <c:pt idx="6">
                <c:v>-1.2278319401302104E-3</c:v>
              </c:pt>
              <c:pt idx="7">
                <c:v>-1.1506700631233214E-3</c:v>
              </c:pt>
              <c:pt idx="8">
                <c:v>-1.0617964426310254E-3</c:v>
              </c:pt>
              <c:pt idx="9">
                <c:v>-3.5079109774589024E-3</c:v>
              </c:pt>
              <c:pt idx="10">
                <c:v>-2.8977057625071147E-3</c:v>
              </c:pt>
              <c:pt idx="11">
                <c:v>-1.8377268193523902E-3</c:v>
              </c:pt>
              <c:pt idx="12">
                <c:v>-1.4523380537919094E-3</c:v>
              </c:pt>
              <c:pt idx="13">
                <c:v>-8.9983499958474458E-4</c:v>
              </c:pt>
              <c:pt idx="14">
                <c:v>-1.9650702297317984E-4</c:v>
              </c:pt>
              <c:pt idx="15">
                <c:v>6.6910341743073949E-4</c:v>
              </c:pt>
              <c:pt idx="16">
                <c:v>3.681190677090366E-3</c:v>
              </c:pt>
              <c:pt idx="17">
                <c:v>2.955107479169708E-3</c:v>
              </c:pt>
              <c:pt idx="18">
                <c:v>1.6392542817839277E-3</c:v>
              </c:pt>
              <c:pt idx="19">
                <c:v>8.5518183457203591E-7</c:v>
              </c:pt>
              <c:pt idx="20">
                <c:v>-1.4235424446290643E-3</c:v>
              </c:pt>
              <c:pt idx="21">
                <c:v>-2.6952398901576627E-3</c:v>
              </c:pt>
              <c:pt idx="22">
                <c:v>-2.6835420135292208E-3</c:v>
              </c:pt>
              <c:pt idx="23">
                <c:v>-2.0056689787016028E-3</c:v>
              </c:pt>
              <c:pt idx="24">
                <c:v>-1.1890703787466961E-3</c:v>
              </c:pt>
              <c:pt idx="25">
                <c:v>-1.8582863884551441E-3</c:v>
              </c:pt>
              <c:pt idx="26">
                <c:v>-3.8542321691523774E-3</c:v>
              </c:pt>
              <c:pt idx="27">
                <c:v>-2.0882135421034535E-3</c:v>
              </c:pt>
              <c:pt idx="28">
                <c:v>1.6421926495492273E-3</c:v>
              </c:pt>
              <c:pt idx="29">
                <c:v>8.3060149027909059E-4</c:v>
              </c:pt>
              <c:pt idx="30">
                <c:v>-3.69185583289636E-4</c:v>
              </c:pt>
              <c:pt idx="31">
                <c:v>-1.3408621281442046E-3</c:v>
              </c:pt>
              <c:pt idx="32">
                <c:v>-8.2848500555749544E-4</c:v>
              </c:pt>
              <c:pt idx="33">
                <c:v>-1.133593706060072E-3</c:v>
              </c:pt>
              <c:pt idx="34">
                <c:v>-6.556101578198679E-4</c:v>
              </c:pt>
              <c:pt idx="35">
                <c:v>-3.3795157055532544E-4</c:v>
              </c:pt>
              <c:pt idx="36">
                <c:v>1.0007461626586247E-3</c:v>
              </c:pt>
              <c:pt idx="37">
                <c:v>2.1405631879132E-3</c:v>
              </c:pt>
              <c:pt idx="38">
                <c:v>7.774519264567315E-4</c:v>
              </c:pt>
              <c:pt idx="39">
                <c:v>2.8691154022680458E-4</c:v>
              </c:pt>
              <c:pt idx="40">
                <c:v>-6.3391848794151176E-4</c:v>
              </c:pt>
              <c:pt idx="41">
                <c:v>-3.6946840944367832E-3</c:v>
              </c:pt>
              <c:pt idx="42">
                <c:v>-4.3249563932146236E-3</c:v>
              </c:pt>
              <c:pt idx="43">
                <c:v>-3.0100727689721385E-3</c:v>
              </c:pt>
              <c:pt idx="44">
                <c:v>-2.1220121483091349E-3</c:v>
              </c:pt>
              <c:pt idx="45">
                <c:v>2.0457336144395211E-3</c:v>
              </c:pt>
              <c:pt idx="46">
                <c:v>3.3729193153496286E-3</c:v>
              </c:pt>
              <c:pt idx="47">
                <c:v>1.2615172473351261E-3</c:v>
              </c:pt>
              <c:pt idx="48">
                <c:v>-5.371714980800121E-5</c:v>
              </c:pt>
              <c:pt idx="49">
                <c:v>3.7000352669061837E-3</c:v>
              </c:pt>
              <c:pt idx="50">
                <c:v>2.5843318606725485E-3</c:v>
              </c:pt>
              <c:pt idx="51">
                <c:v>2.057259910522405E-3</c:v>
              </c:pt>
              <c:pt idx="52">
                <c:v>1.4554028950232276E-3</c:v>
              </c:pt>
              <c:pt idx="53">
                <c:v>1.2841208059851917E-3</c:v>
              </c:pt>
              <c:pt idx="54">
                <c:v>1.0163016395928321E-3</c:v>
              </c:pt>
              <c:pt idx="55">
                <c:v>6.2540879381776037E-4</c:v>
              </c:pt>
              <c:pt idx="56">
                <c:v>7.1619198123379043E-4</c:v>
              </c:pt>
              <c:pt idx="57">
                <c:v>9.5389888346321199E-4</c:v>
              </c:pt>
              <c:pt idx="58">
                <c:v>1.2254533038330183E-3</c:v>
              </c:pt>
              <c:pt idx="59">
                <c:v>1.5297134830346967E-3</c:v>
              </c:pt>
              <c:pt idx="60">
                <c:v>1.865239464429282E-3</c:v>
              </c:pt>
              <c:pt idx="61">
                <c:v>2.2308633939801489E-3</c:v>
              </c:pt>
              <c:pt idx="62">
                <c:v>2.6242696203039044E-3</c:v>
              </c:pt>
              <c:pt idx="63">
                <c:v>3.0437133805805219E-3</c:v>
              </c:pt>
              <c:pt idx="64">
                <c:v>3.4870596146891189E-3</c:v>
              </c:pt>
              <c:pt idx="65">
                <c:v>3.9520540226982773E-3</c:v>
              </c:pt>
              <c:pt idx="66">
                <c:v>4.4262426552582265E-3</c:v>
              </c:pt>
              <c:pt idx="67">
                <c:v>4.914558623252757E-3</c:v>
              </c:pt>
              <c:pt idx="68">
                <c:v>5.4141821288875977E-3</c:v>
              </c:pt>
              <c:pt idx="69">
                <c:v>5.9217795108074027E-3</c:v>
              </c:pt>
              <c:pt idx="70">
                <c:v>6.4342583775614179E-3</c:v>
              </c:pt>
              <c:pt idx="71">
                <c:v>6.9478877113156E-3</c:v>
              </c:pt>
              <c:pt idx="72">
                <c:v>7.4589366156936959E-3</c:v>
              </c:pt>
              <c:pt idx="73">
                <c:v>7.9640121648543952E-3</c:v>
              </c:pt>
              <c:pt idx="74">
                <c:v>8.4602446519017986E-3</c:v>
              </c:pt>
              <c:pt idx="75">
                <c:v>8.9431071834148775E-3</c:v>
              </c:pt>
              <c:pt idx="76">
                <c:v>9.4091180343654456E-3</c:v>
              </c:pt>
              <c:pt idx="77">
                <c:v>9.8547390581705946E-3</c:v>
              </c:pt>
              <c:pt idx="78">
                <c:v>1.0277074210464181E-2</c:v>
              </c:pt>
              <c:pt idx="79">
                <c:v>1.0672516467811921E-2</c:v>
              </c:pt>
              <c:pt idx="80">
                <c:v>1.1039657209016628E-2</c:v>
              </c:pt>
              <c:pt idx="81">
                <c:v>1.0759015792214445E-2</c:v>
              </c:pt>
              <c:pt idx="82">
                <c:v>1.0480092841182787E-2</c:v>
              </c:pt>
              <c:pt idx="83">
                <c:v>1.0203928756342583E-2</c:v>
              </c:pt>
              <c:pt idx="84">
                <c:v>9.9301623927878068E-3</c:v>
              </c:pt>
              <c:pt idx="85">
                <c:v>9.6585935319370153E-3</c:v>
              </c:pt>
              <c:pt idx="86">
                <c:v>9.3898554032262396E-3</c:v>
              </c:pt>
              <c:pt idx="87">
                <c:v>9.1239683330010223E-3</c:v>
              </c:pt>
              <c:pt idx="88">
                <c:v>8.8608057809664784E-3</c:v>
              </c:pt>
              <c:pt idx="89">
                <c:v>8.6007347892544904E-3</c:v>
              </c:pt>
              <c:pt idx="90">
                <c:v>8.3448622295513603E-3</c:v>
              </c:pt>
              <c:pt idx="91">
                <c:v>8.0928874382410528E-3</c:v>
              </c:pt>
              <c:pt idx="92">
                <c:v>7.8453740979212948E-3</c:v>
              </c:pt>
              <c:pt idx="93">
                <c:v>7.6022853565544841E-3</c:v>
              </c:pt>
              <c:pt idx="94">
                <c:v>7.3641038581413352E-3</c:v>
              </c:pt>
              <c:pt idx="95">
                <c:v>7.1308218732766323E-3</c:v>
              </c:pt>
              <c:pt idx="96">
                <c:v>6.9021835424800887E-3</c:v>
              </c:pt>
              <c:pt idx="97">
                <c:v>6.6784172405110857E-3</c:v>
              </c:pt>
              <c:pt idx="98">
                <c:v>6.4599333310560534E-3</c:v>
              </c:pt>
              <c:pt idx="99">
                <c:v>6.2465157794683148E-3</c:v>
              </c:pt>
              <c:pt idx="100">
                <c:v>6.0376303552323101E-3</c:v>
              </c:pt>
              <c:pt idx="101">
                <c:v>5.8340084402304154E-3</c:v>
              </c:pt>
              <c:pt idx="102">
                <c:v>5.6351263343894431E-3</c:v>
              </c:pt>
              <c:pt idx="103">
                <c:v>5.4407713501238956E-3</c:v>
              </c:pt>
              <c:pt idx="104">
                <c:v>5.2510236217598524E-3</c:v>
              </c:pt>
              <c:pt idx="105">
                <c:v>5.0653503023215573E-3</c:v>
              </c:pt>
              <c:pt idx="106">
                <c:v>4.8841126175581786E-3</c:v>
              </c:pt>
              <c:pt idx="107">
                <c:v>4.7069526086344887E-3</c:v>
              </c:pt>
              <c:pt idx="108">
                <c:v>4.5338218587609082E-3</c:v>
              </c:pt>
              <c:pt idx="109">
                <c:v>4.364401371649557E-3</c:v>
              </c:pt>
              <c:pt idx="110">
                <c:v>4.1988087732016521E-3</c:v>
              </c:pt>
              <c:pt idx="111">
                <c:v>3.9616819397136271E-3</c:v>
              </c:pt>
              <c:pt idx="112">
                <c:v>3.7271343444391959E-3</c:v>
              </c:pt>
              <c:pt idx="113">
                <c:v>3.4954101374021595E-3</c:v>
              </c:pt>
              <c:pt idx="114">
                <c:v>3.2663649015009246E-3</c:v>
              </c:pt>
              <c:pt idx="115">
                <c:v>3.0402200136764265E-3</c:v>
              </c:pt>
              <c:pt idx="116">
                <c:v>2.8170029843658058E-3</c:v>
              </c:pt>
              <c:pt idx="117">
                <c:v>2.5967669622026603E-3</c:v>
              </c:pt>
              <c:pt idx="118">
                <c:v>2.3794403185596353E-3</c:v>
              </c:pt>
              <c:pt idx="119">
                <c:v>2.1652059342685361E-3</c:v>
              </c:pt>
              <c:pt idx="120">
                <c:v>1.9539454614872316E-3</c:v>
              </c:pt>
              <c:pt idx="121">
                <c:v>1.7455711133195484E-3</c:v>
              </c:pt>
              <c:pt idx="122">
                <c:v>1.5401298370640293E-3</c:v>
              </c:pt>
              <c:pt idx="123">
                <c:v>1.3375591880557998E-3</c:v>
              </c:pt>
              <c:pt idx="124">
                <c:v>1.1379054715596885E-3</c:v>
              </c:pt>
              <c:pt idx="125">
                <c:v>9.4107839087465765E-4</c:v>
              </c:pt>
              <c:pt idx="126">
                <c:v>7.4708646958945532E-4</c:v>
              </c:pt>
              <c:pt idx="127">
                <c:v>5.5596071821831662E-4</c:v>
              </c:pt>
              <c:pt idx="128">
                <c:v>3.6773006037609798E-4</c:v>
              </c:pt>
              <c:pt idx="129">
                <c:v>1.8239536525988187E-4</c:v>
              </c:pt>
              <c:pt idx="130">
                <c:v>0</c:v>
              </c:pt>
            </c:numLit>
          </c:val>
          <c:smooth val="1"/>
          <c:extLst>
            <c:ext xmlns:c16="http://schemas.microsoft.com/office/drawing/2014/chart" uri="{C3380CC4-5D6E-409C-BE32-E72D297353CC}">
              <c16:uniqueId val="{00000006-3B87-41EA-994F-07F7C5794F0B}"/>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-3.2475592037757762E-4</c:v>
              </c:pt>
              <c:pt idx="1">
                <c:v>-3.4676596356122876E-4</c:v>
              </c:pt>
              <c:pt idx="2">
                <c:v>5.9564188255819063E-5</c:v>
              </c:pt>
              <c:pt idx="3">
                <c:v>-6.3654562627013078E-4</c:v>
              </c:pt>
              <c:pt idx="4">
                <c:v>-9.4376320266619548E-4</c:v>
              </c:pt>
              <c:pt idx="5">
                <c:v>-1.6656443687012828E-3</c:v>
              </c:pt>
              <c:pt idx="6">
                <c:v>-3.6502611126677207E-4</c:v>
              </c:pt>
              <c:pt idx="7">
                <c:v>-8.639322873689769E-4</c:v>
              </c:pt>
              <c:pt idx="8">
                <c:v>-4.0865589272950833E-4</c:v>
              </c:pt>
              <c:pt idx="9">
                <c:v>-9.3577419261815884E-4</c:v>
              </c:pt>
              <c:pt idx="10">
                <c:v>-3.1405236529885197E-3</c:v>
              </c:pt>
              <c:pt idx="11">
                <c:v>-2.9597248318044842E-3</c:v>
              </c:pt>
              <c:pt idx="12">
                <c:v>-2.0107638927354472E-3</c:v>
              </c:pt>
              <c:pt idx="13">
                <c:v>-1.820176979388599E-3</c:v>
              </c:pt>
              <c:pt idx="14">
                <c:v>-3.508867326249193E-4</c:v>
              </c:pt>
              <c:pt idx="15">
                <c:v>-9.4643451614966577E-4</c:v>
              </c:pt>
              <c:pt idx="16">
                <c:v>-5.2951346040852598E-4</c:v>
              </c:pt>
              <c:pt idx="17">
                <c:v>-2.1247325462388797E-4</c:v>
              </c:pt>
              <c:pt idx="18">
                <c:v>7.9045677042432222E-5</c:v>
              </c:pt>
              <c:pt idx="19">
                <c:v>4.0102477318756924E-4</c:v>
              </c:pt>
              <c:pt idx="20">
                <c:v>3.081463624126391E-4</c:v>
              </c:pt>
              <c:pt idx="21">
                <c:v>5.4115931589976353E-4</c:v>
              </c:pt>
              <c:pt idx="22">
                <c:v>-7.1900706316651447E-5</c:v>
              </c:pt>
              <c:pt idx="23">
                <c:v>1.7355348583250285E-4</c:v>
              </c:pt>
              <c:pt idx="24">
                <c:v>-1.7443574339442418E-5</c:v>
              </c:pt>
              <c:pt idx="25">
                <c:v>-1.0595025899029712E-3</c:v>
              </c:pt>
              <c:pt idx="26">
                <c:v>-1.3043366722695719E-3</c:v>
              </c:pt>
              <c:pt idx="27">
                <c:v>-9.817232162740682E-4</c:v>
              </c:pt>
              <c:pt idx="28">
                <c:v>-9.0921706460664632E-5</c:v>
              </c:pt>
              <c:pt idx="29">
                <c:v>3.1514241712083757E-4</c:v>
              </c:pt>
              <c:pt idx="30">
                <c:v>8.3871460550148636E-4</c:v>
              </c:pt>
              <c:pt idx="31">
                <c:v>5.2482055370887872E-4</c:v>
              </c:pt>
              <c:pt idx="32">
                <c:v>2.3993193910967612E-4</c:v>
              </c:pt>
              <c:pt idx="33">
                <c:v>4.3856400849235624E-4</c:v>
              </c:pt>
              <c:pt idx="34">
                <c:v>-3.2156740855541623E-5</c:v>
              </c:pt>
              <c:pt idx="35">
                <c:v>-5.4789112333315489E-4</c:v>
              </c:pt>
              <c:pt idx="36">
                <c:v>-4.7664990854207425E-4</c:v>
              </c:pt>
              <c:pt idx="37">
                <c:v>-9.1151399420296765E-4</c:v>
              </c:pt>
              <c:pt idx="38">
                <c:v>-1.4865875875769508E-3</c:v>
              </c:pt>
              <c:pt idx="39">
                <c:v>-1.3245871511817239E-3</c:v>
              </c:pt>
              <c:pt idx="40">
                <c:v>-1.312278332931514E-3</c:v>
              </c:pt>
              <c:pt idx="41">
                <c:v>-1.7120284368464262E-3</c:v>
              </c:pt>
              <c:pt idx="42">
                <c:v>-2.2853511587965971E-3</c:v>
              </c:pt>
              <c:pt idx="43">
                <c:v>-1.5931556491880691E-3</c:v>
              </c:pt>
              <c:pt idx="44">
                <c:v>-1.3199589139996724E-3</c:v>
              </c:pt>
              <c:pt idx="45">
                <c:v>-1.2886212077838175E-3</c:v>
              </c:pt>
              <c:pt idx="46">
                <c:v>-1.6092904951893507E-3</c:v>
              </c:pt>
              <c:pt idx="47">
                <c:v>-1.7636145193756212E-3</c:v>
              </c:pt>
              <c:pt idx="48">
                <c:v>-2.5665038537772255E-3</c:v>
              </c:pt>
              <c:pt idx="49">
                <c:v>-2.5071352271266337E-3</c:v>
              </c:pt>
              <c:pt idx="50">
                <c:v>-1.2696787572794811E-3</c:v>
              </c:pt>
              <c:pt idx="51">
                <c:v>-2.4435466367991143E-3</c:v>
              </c:pt>
              <c:pt idx="52">
                <c:v>-2.5740113736989903E-3</c:v>
              </c:pt>
              <c:pt idx="53">
                <c:v>-2.3681023323491031E-3</c:v>
              </c:pt>
              <c:pt idx="54">
                <c:v>-2.492576852427702E-3</c:v>
              </c:pt>
              <c:pt idx="55">
                <c:v>-2.494476957311921E-3</c:v>
              </c:pt>
              <c:pt idx="56">
                <c:v>-2.7085663449583127E-3</c:v>
              </c:pt>
              <c:pt idx="57">
                <c:v>-3.2692969372808828E-3</c:v>
              </c:pt>
              <c:pt idx="58">
                <c:v>-3.8584679967723001E-3</c:v>
              </c:pt>
              <c:pt idx="59">
                <c:v>-4.4748099201355933E-3</c:v>
              </c:pt>
              <c:pt idx="60">
                <c:v>-5.1164856123651495E-3</c:v>
              </c:pt>
              <c:pt idx="61">
                <c:v>-5.7813443507539024E-3</c:v>
              </c:pt>
              <c:pt idx="62">
                <c:v>-6.4660377740791844E-3</c:v>
              </c:pt>
              <c:pt idx="63">
                <c:v>-7.1679130518529583E-3</c:v>
              </c:pt>
              <c:pt idx="64">
                <c:v>-7.8830673438388781E-3</c:v>
              </c:pt>
              <c:pt idx="65">
                <c:v>-8.607707901739552E-3</c:v>
              </c:pt>
              <c:pt idx="66">
                <c:v>-9.3500215425687538E-3</c:v>
              </c:pt>
              <c:pt idx="67">
                <c:v>-1.0093833767365544E-2</c:v>
              </c:pt>
              <c:pt idx="68">
                <c:v>-1.0834458705252762E-2</c:v>
              </c:pt>
              <c:pt idx="69">
                <c:v>-1.1566579476569295E-2</c:v>
              </c:pt>
              <c:pt idx="70">
                <c:v>-1.2285031319652048E-2</c:v>
              </c:pt>
              <c:pt idx="71">
                <c:v>-1.2984306160727899E-2</c:v>
              </c:pt>
              <c:pt idx="72">
                <c:v>-1.3658456001455259E-2</c:v>
              </c:pt>
              <c:pt idx="73">
                <c:v>-1.4302301936525241E-2</c:v>
              </c:pt>
              <c:pt idx="74">
                <c:v>-1.4910821954031251E-2</c:v>
              </c:pt>
              <c:pt idx="75">
                <c:v>-1.5478903995240862E-2</c:v>
              </c:pt>
              <c:pt idx="76">
                <c:v>-1.6001447472660597E-2</c:v>
              </c:pt>
              <c:pt idx="77">
                <c:v>-1.6472485866398684E-2</c:v>
              </c:pt>
              <c:pt idx="78">
                <c:v>-1.6887061217251493E-2</c:v>
              </c:pt>
              <c:pt idx="79">
                <c:v>-1.7238333396274411E-2</c:v>
              </c:pt>
              <c:pt idx="80">
                <c:v>-1.7516887444614337E-2</c:v>
              </c:pt>
              <c:pt idx="81">
                <c:v>-1.7035191295201157E-2</c:v>
              </c:pt>
              <c:pt idx="82">
                <c:v>-1.6554351263474334E-2</c:v>
              </c:pt>
              <c:pt idx="83">
                <c:v>-1.607522563452991E-2</c:v>
              </c:pt>
              <c:pt idx="84">
                <c:v>-1.5598454486360979E-2</c:v>
              </c:pt>
              <c:pt idx="85">
                <c:v>-1.5124677730436574E-2</c:v>
              </c:pt>
              <c:pt idx="86">
                <c:v>-1.4654981325184533E-2</c:v>
              </c:pt>
              <c:pt idx="87">
                <c:v>-1.41899711477658E-2</c:v>
              </c:pt>
              <c:pt idx="88">
                <c:v>-1.3730354376572442E-2</c:v>
              </c:pt>
              <c:pt idx="89">
                <c:v>-1.3275931152306741E-2</c:v>
              </c:pt>
              <c:pt idx="90">
                <c:v>-1.282767605044656E-2</c:v>
              </c:pt>
              <c:pt idx="91">
                <c:v>-1.2386285517574593E-2</c:v>
              </c:pt>
              <c:pt idx="92">
                <c:v>-1.1952743319261811E-2</c:v>
              </c:pt>
              <c:pt idx="93">
                <c:v>-1.1527230453526409E-2</c:v>
              </c:pt>
              <c:pt idx="94">
                <c:v>-1.1110075504347528E-2</c:v>
              </c:pt>
              <c:pt idx="95">
                <c:v>-1.0701472502729299E-2</c:v>
              </c:pt>
              <c:pt idx="96">
                <c:v>-1.0301940419136069E-2</c:v>
              </c:pt>
              <c:pt idx="97">
                <c:v>-9.9117332504887468E-3</c:v>
              </c:pt>
              <c:pt idx="98">
                <c:v>-9.5310004248865057E-3</c:v>
              </c:pt>
              <c:pt idx="99">
                <c:v>-9.1601115570955644E-3</c:v>
              </c:pt>
              <c:pt idx="100">
                <c:v>-8.79900903379339E-3</c:v>
              </c:pt>
              <c:pt idx="101">
                <c:v>-8.4477792037301967E-3</c:v>
              </c:pt>
              <c:pt idx="102">
                <c:v>-8.106561816727113E-3</c:v>
              </c:pt>
              <c:pt idx="103">
                <c:v>-7.7754602484455659E-3</c:v>
              </c:pt>
              <c:pt idx="104">
                <c:v>-7.4545237342289053E-3</c:v>
              </c:pt>
              <c:pt idx="105">
                <c:v>-7.1439783036587262E-3</c:v>
              </c:pt>
              <c:pt idx="106">
                <c:v>-6.8438268660859719E-3</c:v>
              </c:pt>
              <c:pt idx="107">
                <c:v>-6.5539367589184079E-3</c:v>
              </c:pt>
              <c:pt idx="108">
                <c:v>-6.2739567014718153E-3</c:v>
              </c:pt>
              <c:pt idx="109">
                <c:v>-6.0044440262466171E-3</c:v>
              </c:pt>
              <c:pt idx="110">
                <c:v>-5.7450180280704029E-3</c:v>
              </c:pt>
              <c:pt idx="111">
                <c:v>-5.3554178776855704E-3</c:v>
              </c:pt>
              <c:pt idx="112">
                <c:v>-4.977345972099808E-3</c:v>
              </c:pt>
              <c:pt idx="113">
                <c:v>-4.6104601868350486E-3</c:v>
              </c:pt>
              <c:pt idx="114">
                <c:v>-4.254935876788519E-3</c:v>
              </c:pt>
              <c:pt idx="115">
                <c:v>-3.910519531109994E-3</c:v>
              </c:pt>
              <c:pt idx="116">
                <c:v>-3.5773322414270519E-3</c:v>
              </c:pt>
              <c:pt idx="117">
                <c:v>-3.2552725972336094E-3</c:v>
              </c:pt>
              <c:pt idx="118">
                <c:v>-2.9443241065809011E-3</c:v>
              </c:pt>
              <c:pt idx="119">
                <c:v>-2.64410130590944E-3</c:v>
              </c:pt>
              <c:pt idx="120">
                <c:v>-2.3543831102240558E-3</c:v>
              </c:pt>
              <c:pt idx="121">
                <c:v>-2.0751315215826443E-3</c:v>
              </c:pt>
              <c:pt idx="122">
                <c:v>-1.806146511021618E-3</c:v>
              </c:pt>
              <c:pt idx="123">
                <c:v>-1.5472343204020543E-3</c:v>
              </c:pt>
              <c:pt idx="124">
                <c:v>-1.2981413924133076E-3</c:v>
              </c:pt>
              <c:pt idx="125">
                <c:v>-1.05868457458289E-3</c:v>
              </c:pt>
              <c:pt idx="126">
                <c:v>-8.2868776871039584E-4</c:v>
              </c:pt>
              <c:pt idx="127">
                <c:v>-6.0799060241409244E-4</c:v>
              </c:pt>
              <c:pt idx="128">
                <c:v>-3.9642745857831478E-4</c:v>
              </c:pt>
              <c:pt idx="129">
                <c:v>-1.9382146891617369E-4</c:v>
              </c:pt>
              <c:pt idx="130">
                <c:v>0</c:v>
              </c:pt>
            </c:numLit>
          </c:val>
          <c:smooth val="1"/>
          <c:extLst>
            <c:ext xmlns:c16="http://schemas.microsoft.com/office/drawing/2014/chart" uri="{C3380CC4-5D6E-409C-BE32-E72D297353CC}">
              <c16:uniqueId val="{00000007-3B87-41EA-994F-07F7C5794F0B}"/>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c:formatCode>
              <c:ptCount val="131"/>
              <c:pt idx="0">
                <c:v>0</c:v>
              </c:pt>
              <c:pt idx="1">
                <c:v>9.992007221626397E-16</c:v>
              </c:pt>
              <c:pt idx="2">
                <c:v>0</c:v>
              </c:pt>
              <c:pt idx="3">
                <c:v>0</c:v>
              </c:pt>
              <c:pt idx="4">
                <c:v>0</c:v>
              </c:pt>
              <c:pt idx="5">
                <c:v>0</c:v>
              </c:pt>
              <c:pt idx="6">
                <c:v>0</c:v>
              </c:pt>
              <c:pt idx="7">
                <c:v>0</c:v>
              </c:pt>
              <c:pt idx="8">
                <c:v>0</c:v>
              </c:pt>
              <c:pt idx="9">
                <c:v>0</c:v>
              </c:pt>
              <c:pt idx="10">
                <c:v>0</c:v>
              </c:pt>
              <c:pt idx="11">
                <c:v>0</c:v>
              </c:pt>
              <c:pt idx="12">
                <c:v>-9.9920072216264168E-16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9.992007221626401E-16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-5.5511151231257827E-17</c:v>
              </c:pt>
              <c:pt idx="57">
                <c:v>-5.5511151231257839E-17</c:v>
              </c:pt>
              <c:pt idx="58">
                <c:v>5.5511151231257827E-17</c:v>
              </c:pt>
              <c:pt idx="59">
                <c:v>0</c:v>
              </c:pt>
              <c:pt idx="60">
                <c:v>5.5511151231257815E-17</c:v>
              </c:pt>
              <c:pt idx="61">
                <c:v>1.1102230246251563E-16</c:v>
              </c:pt>
              <c:pt idx="62">
                <c:v>2.7755575615628909E-16</c:v>
              </c:pt>
              <c:pt idx="63">
                <c:v>5.5511151231257827E-17</c:v>
              </c:pt>
              <c:pt idx="64">
                <c:v>5.5511151231257827E-17</c:v>
              </c:pt>
              <c:pt idx="65">
                <c:v>1.6653345369377343E-16</c:v>
              </c:pt>
              <c:pt idx="66">
                <c:v>1.9428902930940235E-16</c:v>
              </c:pt>
              <c:pt idx="67">
                <c:v>1.9428902930940239E-16</c:v>
              </c:pt>
              <c:pt idx="68">
                <c:v>2.2204460492503126E-16</c:v>
              </c:pt>
              <c:pt idx="69">
                <c:v>1.6653345369377343E-16</c:v>
              </c:pt>
              <c:pt idx="70">
                <c:v>2.2204460492503126E-16</c:v>
              </c:pt>
              <c:pt idx="71">
                <c:v>8.3266726846886741E-17</c:v>
              </c:pt>
              <c:pt idx="72">
                <c:v>2.2204460492503126E-16</c:v>
              </c:pt>
              <c:pt idx="73">
                <c:v>1.9428902930940235E-16</c:v>
              </c:pt>
              <c:pt idx="74">
                <c:v>1.3877787807814454E-16</c:v>
              </c:pt>
              <c:pt idx="75">
                <c:v>1.6653345369377343E-16</c:v>
              </c:pt>
              <c:pt idx="76">
                <c:v>2.2204460492503126E-16</c:v>
              </c:pt>
              <c:pt idx="77">
                <c:v>8.3266726846886716E-17</c:v>
              </c:pt>
              <c:pt idx="78">
                <c:v>1.3877787807814454E-16</c:v>
              </c:pt>
              <c:pt idx="79">
                <c:v>1.6653345369377348E-16</c:v>
              </c:pt>
              <c:pt idx="80">
                <c:v>1.1102230246251563E-16</c:v>
              </c:pt>
              <c:pt idx="81">
                <c:v>1.1102230246251565E-16</c:v>
              </c:pt>
              <c:pt idx="82">
                <c:v>8.3266726846886716E-17</c:v>
              </c:pt>
              <c:pt idx="83">
                <c:v>1.3877787807814457E-16</c:v>
              </c:pt>
              <c:pt idx="84">
                <c:v>2.7755575615628914E-17</c:v>
              </c:pt>
              <c:pt idx="85">
                <c:v>2.7755575615628914E-17</c:v>
              </c:pt>
              <c:pt idx="86">
                <c:v>2.7755575615628914E-17</c:v>
              </c:pt>
              <c:pt idx="87">
                <c:v>1.1102230246251563E-16</c:v>
              </c:pt>
              <c:pt idx="88">
                <c:v>2.7755575615628914E-17</c:v>
              </c:pt>
              <c:pt idx="89">
                <c:v>2.7755575615628914E-17</c:v>
              </c:pt>
              <c:pt idx="90">
                <c:v>1.3877787807814457E-16</c:v>
              </c:pt>
              <c:pt idx="91">
                <c:v>2.7755575615628914E-17</c:v>
              </c:pt>
              <c:pt idx="92">
                <c:v>-2.7755575615628914E-17</c:v>
              </c:pt>
              <c:pt idx="93">
                <c:v>2.7755575615628914E-17</c:v>
              </c:pt>
              <c:pt idx="94">
                <c:v>0</c:v>
              </c:pt>
              <c:pt idx="95">
                <c:v>2.7755575615628914E-17</c:v>
              </c:pt>
              <c:pt idx="96">
                <c:v>2.7755575615628914E-17</c:v>
              </c:pt>
              <c:pt idx="97">
                <c:v>5.5511151231257827E-17</c:v>
              </c:pt>
              <c:pt idx="98">
                <c:v>5.5511151231257827E-17</c:v>
              </c:pt>
              <c:pt idx="99">
                <c:v>0</c:v>
              </c:pt>
              <c:pt idx="100">
                <c:v>5.5511151231257827E-17</c:v>
              </c:pt>
              <c:pt idx="101">
                <c:v>2.7755575615628914E-17</c:v>
              </c:pt>
              <c:pt idx="102">
                <c:v>-5.5511151231257827E-17</c:v>
              </c:pt>
              <c:pt idx="103">
                <c:v>0</c:v>
              </c:pt>
              <c:pt idx="104">
                <c:v>-2.7755575615628914E-17</c:v>
              </c:pt>
              <c:pt idx="105">
                <c:v>0</c:v>
              </c:pt>
              <c:pt idx="106">
                <c:v>2.7755575615628914E-17</c:v>
              </c:pt>
              <c:pt idx="107">
                <c:v>8.3266726846886741E-17</c:v>
              </c:pt>
              <c:pt idx="108">
                <c:v>2.7755575615628914E-17</c:v>
              </c:pt>
              <c:pt idx="109">
                <c:v>5.5511151231257827E-17</c:v>
              </c:pt>
              <c:pt idx="110">
                <c:v>-1.3877787807814459E-16</c:v>
              </c:pt>
              <c:pt idx="111">
                <c:v>-5.5511151231257827E-17</c:v>
              </c:pt>
              <c:pt idx="112">
                <c:v>5.5511151231257815E-17</c:v>
              </c:pt>
              <c:pt idx="113">
                <c:v>0</c:v>
              </c:pt>
              <c:pt idx="114">
                <c:v>-2.7755575615628914E-17</c:v>
              </c:pt>
              <c:pt idx="115">
                <c:v>0</c:v>
              </c:pt>
              <c:pt idx="116">
                <c:v>5.5511151231257827E-17</c:v>
              </c:pt>
              <c:pt idx="117">
                <c:v>8.3266726846886741E-17</c:v>
              </c:pt>
              <c:pt idx="118">
                <c:v>0</c:v>
              </c:pt>
              <c:pt idx="119">
                <c:v>2.7755575615628914E-17</c:v>
              </c:pt>
              <c:pt idx="120">
                <c:v>5.5511151231257827E-17</c:v>
              </c:pt>
              <c:pt idx="121">
                <c:v>0</c:v>
              </c:pt>
              <c:pt idx="122">
                <c:v>8.3266726846886716E-17</c:v>
              </c:pt>
              <c:pt idx="123">
                <c:v>5.5511151231257827E-17</c:v>
              </c:pt>
              <c:pt idx="124">
                <c:v>0</c:v>
              </c:pt>
              <c:pt idx="125">
                <c:v>0</c:v>
              </c:pt>
              <c:pt idx="126">
                <c:v>8.3266726846886741E-17</c:v>
              </c:pt>
              <c:pt idx="127">
                <c:v>2.7755575615628914E-17</c:v>
              </c:pt>
              <c:pt idx="128">
                <c:v>-2.7755575615628914E-17</c:v>
              </c:pt>
              <c:pt idx="129">
                <c:v>0</c:v>
              </c:pt>
              <c:pt idx="130">
                <c:v>0</c:v>
              </c:pt>
            </c:numLit>
          </c:val>
          <c:smooth val="1"/>
          <c:extLst>
            <c:ext xmlns:c16="http://schemas.microsoft.com/office/drawing/2014/chart" uri="{C3380CC4-5D6E-409C-BE32-E72D297353CC}">
              <c16:uniqueId val="{00000008-3B87-41EA-994F-07F7C5794F0B}"/>
            </c:ext>
          </c:extLst>
        </c:ser>
        <c:dLbls>
          <c:showLegendKey val="0"/>
          <c:showVal val="0"/>
          <c:showCatName val="0"/>
          <c:showSerName val="0"/>
          <c:showPercent val="0"/>
          <c:showBubbleSize val="0"/>
        </c:dLbls>
        <c:smooth val="0"/>
        <c:axId val="-1772558416"/>
        <c:axId val="-1772549792"/>
        <c:extLst/>
      </c:lineChart>
      <c:catAx>
        <c:axId val="-17725584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9792"/>
        <c:crossesAt val="0"/>
        <c:auto val="0"/>
        <c:lblAlgn val="ctr"/>
        <c:lblOffset val="100"/>
        <c:tickLblSkip val="10"/>
        <c:tickMarkSkip val="10"/>
        <c:noMultiLvlLbl val="0"/>
      </c:catAx>
      <c:valAx>
        <c:axId val="-1772549792"/>
        <c:scaling>
          <c:orientation val="minMax"/>
          <c:max val="4.0000000000000008E-2"/>
          <c:min val="-4.0000000000000008E-2"/>
        </c:scaling>
        <c:delete val="0"/>
        <c:axPos val="l"/>
        <c:majorGridlines>
          <c:spPr>
            <a:ln w="12700">
              <a:solidFill>
                <a:srgbClr val="000000"/>
              </a:solidFill>
              <a:prstDash val="sysDash"/>
            </a:ln>
          </c:spPr>
        </c:majorGridlines>
        <c:title>
          <c:tx>
            <c:rich>
              <a:bodyPr/>
              <a:lstStyle/>
              <a:p>
                <a:pPr>
                  <a:defRPr sz="1300"/>
                </a:pPr>
                <a:r>
                  <a:rPr lang="fr-FR" sz="1400" b="0" baseline="0"/>
                  <a:t> Net Exports/World GDP </a:t>
                </a:r>
                <a:r>
                  <a:rPr lang="fr-FR" sz="1300" b="0" baseline="0">
                    <a:latin typeface="Arial Narrow" panose="020B0606020202030204" pitchFamily="34" charset="0"/>
                  </a:rPr>
                  <a:t>(current prices MER)</a:t>
                </a:r>
                <a:endParaRPr lang="fr-FR" sz="1300" b="0">
                  <a:latin typeface="Arial Narrow" panose="020B0606020202030204" pitchFamily="34" charset="0"/>
                </a:endParaRPr>
              </a:p>
            </c:rich>
          </c:tx>
          <c:layout>
            <c:manualLayout>
              <c:xMode val="edge"/>
              <c:yMode val="edge"/>
              <c:x val="1.3899825021872266E-3"/>
              <c:y val="0.1874501792836596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58416"/>
        <c:crossesAt val="1"/>
        <c:crossBetween val="midCat"/>
        <c:majorUnit val="1.0000000000000002E-2"/>
      </c:valAx>
      <c:spPr>
        <a:noFill/>
        <a:ln w="25400">
          <a:solidFill>
            <a:srgbClr val="000000"/>
          </a:solidFill>
        </a:ln>
      </c:spPr>
    </c:plotArea>
    <c:legend>
      <c:legendPos val="l"/>
      <c:layout>
        <c:manualLayout>
          <c:xMode val="edge"/>
          <c:yMode val="edge"/>
          <c:x val="0.2583371349889918"/>
          <c:y val="0.12507100213374839"/>
          <c:w val="0.50803783902012245"/>
          <c:h val="0.1563398180321183"/>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30a. Net Exports/World GDP: Food </a:t>
            </a:r>
            <a:endParaRPr lang="fr-FR" sz="1800" b="0" baseline="0">
              <a:latin typeface="Arial" panose="020B0604020202020204" pitchFamily="34" charset="0"/>
              <a:cs typeface="Arial" panose="020B0604020202020204" pitchFamily="34" charset="0"/>
            </a:endParaRPr>
          </a:p>
        </c:rich>
      </c:tx>
      <c:layout>
        <c:manualLayout>
          <c:xMode val="edge"/>
          <c:yMode val="edge"/>
          <c:x val="0.23940631753735578"/>
          <c:y val="2.22394929715212E-3"/>
        </c:manualLayout>
      </c:layout>
      <c:overlay val="0"/>
      <c:spPr>
        <a:noFill/>
        <a:ln w="25400">
          <a:noFill/>
        </a:ln>
      </c:spPr>
    </c:title>
    <c:autoTitleDeleted val="0"/>
    <c:plotArea>
      <c:layout>
        <c:manualLayout>
          <c:layoutTarget val="inner"/>
          <c:xMode val="edge"/>
          <c:yMode val="edge"/>
          <c:x val="0.10501126421697286"/>
          <c:y val="6.7962549005145895E-2"/>
          <c:w val="0.85241502624671917"/>
          <c:h val="0.78927769535394343"/>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-2.4731478628837299E-3</c:v>
              </c:pt>
              <c:pt idx="1">
                <c:v>-2.3773321270784261E-3</c:v>
              </c:pt>
              <c:pt idx="2">
                <c:v>-2.9752104939381342E-3</c:v>
              </c:pt>
              <c:pt idx="3">
                <c:v>-2.7999065721689225E-3</c:v>
              </c:pt>
              <c:pt idx="4">
                <c:v>-3.0484643873435872E-3</c:v>
              </c:pt>
              <c:pt idx="5">
                <c:v>-2.5081563935591797E-3</c:v>
              </c:pt>
              <c:pt idx="6">
                <c:v>-2.9351100863965994E-3</c:v>
              </c:pt>
              <c:pt idx="7">
                <c:v>-3.2250247762160649E-3</c:v>
              </c:pt>
              <c:pt idx="8">
                <c:v>-2.2570481993804781E-3</c:v>
              </c:pt>
              <c:pt idx="9">
                <c:v>-2.0395579456624971E-3</c:v>
              </c:pt>
              <c:pt idx="10">
                <c:v>-2.2171817691094553E-3</c:v>
              </c:pt>
              <c:pt idx="11">
                <c:v>-1.8691601512019346E-3</c:v>
              </c:pt>
              <c:pt idx="12">
                <c:v>-2.1900533658261888E-3</c:v>
              </c:pt>
              <c:pt idx="13">
                <c:v>-2.3180902895146589E-3</c:v>
              </c:pt>
              <c:pt idx="14">
                <c:v>-2.7354190182671944E-3</c:v>
              </c:pt>
              <c:pt idx="15">
                <c:v>-2.1784302817441136E-3</c:v>
              </c:pt>
              <c:pt idx="16">
                <c:v>-1.5434066623376049E-3</c:v>
              </c:pt>
              <c:pt idx="17">
                <c:v>-1.549430623691011E-3</c:v>
              </c:pt>
              <c:pt idx="18">
                <c:v>-1.5646652855280322E-3</c:v>
              </c:pt>
              <c:pt idx="19">
                <c:v>-9.5583388062216678E-4</c:v>
              </c:pt>
              <c:pt idx="20">
                <c:v>-8.433480009414166E-4</c:v>
              </c:pt>
              <c:pt idx="21">
                <c:v>-3.9420978311737598E-4</c:v>
              </c:pt>
              <c:pt idx="22">
                <c:v>-5.4724391300209287E-4</c:v>
              </c:pt>
              <c:pt idx="23">
                <c:v>-2.2072078539911219E-4</c:v>
              </c:pt>
              <c:pt idx="24">
                <c:v>2.9680107862980517E-5</c:v>
              </c:pt>
              <c:pt idx="25">
                <c:v>-2.5804469226080211E-5</c:v>
              </c:pt>
              <c:pt idx="26">
                <c:v>-1.7292621271023566E-4</c:v>
              </c:pt>
              <c:pt idx="27">
                <c:v>-2.4805863055413484E-4</c:v>
              </c:pt>
              <c:pt idx="28">
                <c:v>-5.0714759566747184E-4</c:v>
              </c:pt>
              <c:pt idx="29">
                <c:v>-5.0818172719770799E-4</c:v>
              </c:pt>
              <c:pt idx="30">
                <c:v>-3.6054113035767797E-4</c:v>
              </c:pt>
              <c:pt idx="31">
                <c:v>-6.8151677666972599E-4</c:v>
              </c:pt>
              <c:pt idx="32">
                <c:v>-7.7945837828106469E-4</c:v>
              </c:pt>
              <c:pt idx="33">
                <c:v>-8.3461244179735671E-4</c:v>
              </c:pt>
              <c:pt idx="34">
                <c:v>-7.8857564159617811E-4</c:v>
              </c:pt>
              <c:pt idx="35">
                <c:v>-7.1680951515644311E-4</c:v>
              </c:pt>
              <c:pt idx="36">
                <c:v>-8.3665944282358597E-4</c:v>
              </c:pt>
              <c:pt idx="37">
                <c:v>-9.4172003371377315E-4</c:v>
              </c:pt>
              <c:pt idx="38">
                <c:v>-6.6904445631161364E-4</c:v>
              </c:pt>
              <c:pt idx="39">
                <c:v>-9.4980282932729534E-4</c:v>
              </c:pt>
              <c:pt idx="40">
                <c:v>-9.0643874259424041E-4</c:v>
              </c:pt>
              <c:pt idx="41">
                <c:v>-7.7947935828413697E-4</c:v>
              </c:pt>
              <c:pt idx="42">
                <c:v>-4.8024489740972764E-4</c:v>
              </c:pt>
              <c:pt idx="43">
                <c:v>-3.5388501281084149E-4</c:v>
              </c:pt>
              <c:pt idx="44">
                <c:v>-4.8253227199505634E-4</c:v>
              </c:pt>
              <c:pt idx="45">
                <c:v>-4.851758254120889E-4</c:v>
              </c:pt>
              <c:pt idx="46">
                <c:v>-6.2271154653404227E-4</c:v>
              </c:pt>
              <c:pt idx="47">
                <c:v>-4.7843254734715836E-4</c:v>
              </c:pt>
              <c:pt idx="48">
                <c:v>-5.8950716822284545E-4</c:v>
              </c:pt>
              <c:pt idx="49">
                <c:v>-8.361620853824021E-4</c:v>
              </c:pt>
              <c:pt idx="50">
                <c:v>-4.5030969449841144E-4</c:v>
              </c:pt>
              <c:pt idx="51">
                <c:v>-6.328026753452949E-4</c:v>
              </c:pt>
              <c:pt idx="52">
                <c:v>-8.6911586111468927E-4</c:v>
              </c:pt>
              <c:pt idx="53">
                <c:v>-9.7488835839226826E-4</c:v>
              </c:pt>
              <c:pt idx="54">
                <c:v>-9.5644344244013516E-4</c:v>
              </c:pt>
              <c:pt idx="55">
                <c:v>-9.2586968042753859E-4</c:v>
              </c:pt>
              <c:pt idx="56">
                <c:v>-6.9192403547432379E-4</c:v>
              </c:pt>
              <c:pt idx="57">
                <c:v>-7.0562748257168965E-4</c:v>
              </c:pt>
              <c:pt idx="58">
                <c:v>-7.1774198346926386E-4</c:v>
              </c:pt>
              <c:pt idx="59">
                <c:v>-7.2820799197307728E-4</c:v>
              </c:pt>
              <c:pt idx="60">
                <c:v>-7.3714997280503627E-4</c:v>
              </c:pt>
              <c:pt idx="61">
                <c:v>-7.4454708285182102E-4</c:v>
              </c:pt>
              <c:pt idx="62">
                <c:v>-7.5023660308282732E-4</c:v>
              </c:pt>
              <c:pt idx="63">
                <c:v>-7.5440708728907009E-4</c:v>
              </c:pt>
              <c:pt idx="64">
                <c:v>-7.5697425207670228E-4</c:v>
              </c:pt>
              <c:pt idx="65">
                <c:v>-7.5804296552450855E-4</c:v>
              </c:pt>
              <c:pt idx="66">
                <c:v>-7.5694673212748525E-4</c:v>
              </c:pt>
              <c:pt idx="67">
                <c:v>-7.541231879782251E-4</c:v>
              </c:pt>
              <c:pt idx="68">
                <c:v>-7.4960179486956852E-4</c:v>
              </c:pt>
              <c:pt idx="69">
                <c:v>-7.4354939593489623E-4</c:v>
              </c:pt>
              <c:pt idx="70">
                <c:v>-7.3585866060977157E-4</c:v>
              </c:pt>
              <c:pt idx="71">
                <c:v>-7.2666627701461746E-4</c:v>
              </c:pt>
              <c:pt idx="72">
                <c:v>-7.1602348456873473E-4</c:v>
              </c:pt>
              <c:pt idx="73">
                <c:v>-7.0387721173620571E-4</c:v>
              </c:pt>
              <c:pt idx="74">
                <c:v>-6.9028432563304017E-4</c:v>
              </c:pt>
              <c:pt idx="75">
                <c:v>-6.7534039504010021E-4</c:v>
              </c:pt>
              <c:pt idx="76">
                <c:v>-6.5915796396056779E-4</c:v>
              </c:pt>
              <c:pt idx="77">
                <c:v>-6.4184309522030854E-4</c:v>
              </c:pt>
              <c:pt idx="78">
                <c:v>-6.233786842942073E-4</c:v>
              </c:pt>
              <c:pt idx="79">
                <c:v>-6.0395822281471311E-4</c:v>
              </c:pt>
              <c:pt idx="80">
                <c:v>-5.8364086972932498E-4</c:v>
              </c:pt>
              <c:pt idx="81">
                <c:v>-5.6459876870869081E-4</c:v>
              </c:pt>
              <c:pt idx="82">
                <c:v>-5.4568235701631823E-4</c:v>
              </c:pt>
              <c:pt idx="83">
                <c:v>-5.268215296410641E-4</c:v>
              </c:pt>
              <c:pt idx="84">
                <c:v>-5.0809098835716282E-4</c:v>
              </c:pt>
              <c:pt idx="85">
                <c:v>-4.8954319351187834E-4</c:v>
              </c:pt>
              <c:pt idx="86">
                <c:v>-4.711915095541591E-4</c:v>
              </c:pt>
              <c:pt idx="87">
                <c:v>-4.5306812195627298E-4</c:v>
              </c:pt>
              <c:pt idx="88">
                <c:v>-4.3519048607199018E-4</c:v>
              </c:pt>
              <c:pt idx="89">
                <c:v>-4.1759306495722982E-4</c:v>
              </c:pt>
              <c:pt idx="90">
                <c:v>-4.0028889327712051E-4</c:v>
              </c:pt>
              <c:pt idx="91">
                <c:v>-3.8331676790579367E-4</c:v>
              </c:pt>
              <c:pt idx="92">
                <c:v>-3.6669623827720029E-4</c:v>
              </c:pt>
              <c:pt idx="93">
                <c:v>-3.5040064235765953E-4</c:v>
              </c:pt>
              <c:pt idx="94">
                <c:v>-3.3447519473329734E-4</c:v>
              </c:pt>
              <c:pt idx="95">
                <c:v>-3.1888428324954303E-4</c:v>
              </c:pt>
              <c:pt idx="96">
                <c:v>-3.0367871807996256E-4</c:v>
              </c:pt>
              <c:pt idx="97">
                <c:v>-2.8882545652879425E-4</c:v>
              </c:pt>
              <c:pt idx="98">
                <c:v>-2.7436391470002223E-4</c:v>
              </c:pt>
              <c:pt idx="99">
                <c:v>-2.6028072730642108E-4</c:v>
              </c:pt>
              <c:pt idx="100">
                <c:v>-2.4661146620125668E-4</c:v>
              </c:pt>
              <c:pt idx="101">
                <c:v>-2.333345837467569E-4</c:v>
              </c:pt>
              <c:pt idx="102">
                <c:v>-2.2043731060455472E-4</c:v>
              </c:pt>
              <c:pt idx="103">
                <c:v>-2.0791754384852777E-4</c:v>
              </c:pt>
              <c:pt idx="104">
                <c:v>-1.9577511260343534E-4</c:v>
              </c:pt>
              <c:pt idx="105">
                <c:v>-1.8403670897251036E-4</c:v>
              </c:pt>
              <c:pt idx="106">
                <c:v>-1.72692008700183E-4</c:v>
              </c:pt>
              <c:pt idx="107">
                <c:v>-1.6172624541434545E-4</c:v>
              </c:pt>
              <c:pt idx="108">
                <c:v>-1.5113371023665187E-4</c:v>
              </c:pt>
              <c:pt idx="109">
                <c:v>-1.409185962937204E-4</c:v>
              </c:pt>
              <c:pt idx="110">
                <c:v>-1.3105843303464298E-4</c:v>
              </c:pt>
              <c:pt idx="111">
                <c:v>-1.2173933838799522E-4</c:v>
              </c:pt>
              <c:pt idx="112">
                <c:v>-1.1275628930435199E-4</c:v>
              </c:pt>
              <c:pt idx="113">
                <c:v>-1.0409177645037518E-4</c:v>
              </c:pt>
              <c:pt idx="114">
                <c:v>-9.5740587871700567E-5</c:v>
              </c:pt>
              <c:pt idx="115">
                <c:v>-8.7700349865683737E-5</c:v>
              </c:pt>
              <c:pt idx="116">
                <c:v>-7.9954566697846581E-5</c:v>
              </c:pt>
              <c:pt idx="117">
                <c:v>-7.2507850092040274E-5</c:v>
              </c:pt>
              <c:pt idx="118">
                <c:v>-6.5355029632848557E-5</c:v>
              </c:pt>
              <c:pt idx="119">
                <c:v>-5.84890612463677E-5</c:v>
              </c:pt>
              <c:pt idx="120">
                <c:v>-5.1898494205915791E-5</c:v>
              </c:pt>
              <c:pt idx="121">
                <c:v>-4.5580112960214127E-5</c:v>
              </c:pt>
              <c:pt idx="122">
                <c:v>-3.9528986823539637E-5</c:v>
              </c:pt>
              <c:pt idx="123">
                <c:v>-3.3738660991919607E-5</c:v>
              </c:pt>
              <c:pt idx="124">
                <c:v>-2.8203730515292745E-5</c:v>
              </c:pt>
              <c:pt idx="125">
                <c:v>-2.2916123363859532E-5</c:v>
              </c:pt>
              <c:pt idx="126">
                <c:v>-1.7868231644781287E-5</c:v>
              </c:pt>
              <c:pt idx="127">
                <c:v>-1.3058819039722633E-5</c:v>
              </c:pt>
              <c:pt idx="128">
                <c:v>-8.4814132010390979E-6</c:v>
              </c:pt>
              <c:pt idx="129">
                <c:v>-4.130261307209481E-6</c:v>
              </c:pt>
              <c:pt idx="130">
                <c:v>-2.0217300316431829E-19</c:v>
              </c:pt>
            </c:numLit>
          </c:val>
          <c:smooth val="1"/>
          <c:extLst>
            <c:ext xmlns:c16="http://schemas.microsoft.com/office/drawing/2014/chart" uri="{C3380CC4-5D6E-409C-BE32-E72D297353CC}">
              <c16:uniqueId val="{00000000-9CCA-494B-888C-7469842116E9}"/>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8.5390427278003169E-4</c:v>
              </c:pt>
              <c:pt idx="1">
                <c:v>9.4499514365800218E-4</c:v>
              </c:pt>
              <c:pt idx="2">
                <c:v>8.1526764780689152E-4</c:v>
              </c:pt>
              <c:pt idx="3">
                <c:v>1.5401567847496864E-3</c:v>
              </c:pt>
              <c:pt idx="4">
                <c:v>2.0054395823136122E-3</c:v>
              </c:pt>
              <c:pt idx="5">
                <c:v>1.5746528280723121E-3</c:v>
              </c:pt>
              <c:pt idx="6">
                <c:v>1.4434559163585972E-3</c:v>
              </c:pt>
              <c:pt idx="7">
                <c:v>1.1713470871334989E-3</c:v>
              </c:pt>
              <c:pt idx="8">
                <c:v>1.2781997685891711E-3</c:v>
              </c:pt>
              <c:pt idx="9">
                <c:v>1.7236714539984449E-3</c:v>
              </c:pt>
              <c:pt idx="10">
                <c:v>1.8037553166697572E-3</c:v>
              </c:pt>
              <c:pt idx="11">
                <c:v>1.7242437768957731E-3</c:v>
              </c:pt>
              <c:pt idx="12">
                <c:v>1.5549099489034304E-3</c:v>
              </c:pt>
              <c:pt idx="13">
                <c:v>1.217198827878173E-3</c:v>
              </c:pt>
              <c:pt idx="14">
                <c:v>8.1288119065966243E-4</c:v>
              </c:pt>
              <c:pt idx="15">
                <c:v>5.7607625448005174E-4</c:v>
              </c:pt>
              <c:pt idx="16">
                <c:v>5.8732166202539395E-4</c:v>
              </c:pt>
              <c:pt idx="17">
                <c:v>6.443166324524754E-4</c:v>
              </c:pt>
              <c:pt idx="18">
                <c:v>8.8813489275715342E-4</c:v>
              </c:pt>
              <c:pt idx="19">
                <c:v>1.0170629395725747E-3</c:v>
              </c:pt>
              <c:pt idx="20">
                <c:v>8.5811382270608932E-4</c:v>
              </c:pt>
              <c:pt idx="21">
                <c:v>7.964630315272041E-4</c:v>
              </c:pt>
              <c:pt idx="22">
                <c:v>7.5528885334006691E-4</c:v>
              </c:pt>
              <c:pt idx="23">
                <c:v>7.3558164161237111E-4</c:v>
              </c:pt>
              <c:pt idx="24">
                <c:v>8.5665791837950399E-4</c:v>
              </c:pt>
              <c:pt idx="25">
                <c:v>9.9923768632688924E-4</c:v>
              </c:pt>
              <c:pt idx="26">
                <c:v>9.9313097382510481E-4</c:v>
              </c:pt>
              <c:pt idx="27">
                <c:v>9.3540856038470531E-4</c:v>
              </c:pt>
              <c:pt idx="28">
                <c:v>7.5876899157011871E-4</c:v>
              </c:pt>
              <c:pt idx="29">
                <c:v>6.4799804750720683E-4</c:v>
              </c:pt>
              <c:pt idx="30">
                <c:v>7.1715112318412931E-4</c:v>
              </c:pt>
              <c:pt idx="31">
                <c:v>6.6335206542063264E-4</c:v>
              </c:pt>
              <c:pt idx="32">
                <c:v>4.6901037124980527E-4</c:v>
              </c:pt>
              <c:pt idx="33">
                <c:v>4.554962245652639E-4</c:v>
              </c:pt>
              <c:pt idx="34">
                <c:v>3.6473548310212209E-4</c:v>
              </c:pt>
              <c:pt idx="35">
                <c:v>2.7434374956805761E-4</c:v>
              </c:pt>
              <c:pt idx="36">
                <c:v>1.8266241034711124E-4</c:v>
              </c:pt>
              <c:pt idx="37">
                <c:v>3.5640404055128786E-4</c:v>
              </c:pt>
              <c:pt idx="38">
                <c:v>5.6203063917040501E-4</c:v>
              </c:pt>
              <c:pt idx="39">
                <c:v>3.9209454265825389E-4</c:v>
              </c:pt>
              <c:pt idx="40">
                <c:v>3.6932475130984493E-4</c:v>
              </c:pt>
              <c:pt idx="41">
                <c:v>4.4318720865782994E-4</c:v>
              </c:pt>
              <c:pt idx="42">
                <c:v>4.1645173518416802E-4</c:v>
              </c:pt>
              <c:pt idx="43">
                <c:v>4.8312364398023303E-4</c:v>
              </c:pt>
              <c:pt idx="44">
                <c:v>3.8423218088245547E-4</c:v>
              </c:pt>
              <c:pt idx="45">
                <c:v>1.7394129476172766E-4</c:v>
              </c:pt>
              <c:pt idx="46">
                <c:v>1.8580943449130041E-4</c:v>
              </c:pt>
              <c:pt idx="47">
                <c:v>1.7854427779259773E-4</c:v>
              </c:pt>
              <c:pt idx="48">
                <c:v>8.6687744305471211E-5</c:v>
              </c:pt>
              <c:pt idx="49">
                <c:v>-1.129797503395214E-4</c:v>
              </c:pt>
              <c:pt idx="50">
                <c:v>3.3946620688811522E-5</c:v>
              </c:pt>
              <c:pt idx="51">
                <c:v>1.1508279929239627E-4</c:v>
              </c:pt>
              <c:pt idx="52">
                <c:v>4.9397086371647601E-5</c:v>
              </c:pt>
              <c:pt idx="53">
                <c:v>1.6286068114259547E-6</c:v>
              </c:pt>
              <c:pt idx="54">
                <c:v>1.2695078304456685E-5</c:v>
              </c:pt>
              <c:pt idx="55">
                <c:v>1.3049771477709065E-5</c:v>
              </c:pt>
              <c:pt idx="56">
                <c:v>1.1223688661666402E-6</c:v>
              </c:pt>
              <c:pt idx="57">
                <c:v>-1.140388530736993E-5</c:v>
              </c:pt>
              <c:pt idx="58">
                <c:v>-2.3761912996473455E-5</c:v>
              </c:pt>
              <c:pt idx="59">
                <c:v>-3.5939823470315912E-5</c:v>
              </c:pt>
              <c:pt idx="60">
                <c:v>-4.7836566646847832E-5</c:v>
              </c:pt>
              <c:pt idx="61">
                <c:v>-5.942454770434678E-5</c:v>
              </c:pt>
              <c:pt idx="62">
                <c:v>-7.067423957609397E-5</c:v>
              </c:pt>
              <c:pt idx="63">
                <c:v>-8.1557657362590054E-5</c:v>
              </c:pt>
              <c:pt idx="64">
                <c:v>-9.2021096977575173E-5</c:v>
              </c:pt>
              <c:pt idx="65">
                <c:v>-1.0204483511080675E-4</c:v>
              </c:pt>
              <c:pt idx="66">
                <c:v>-1.1149294579319433E-4</c:v>
              </c:pt>
              <c:pt idx="67">
                <c:v>-1.2039026275459341E-4</c:v>
              </c:pt>
              <c:pt idx="68">
                <c:v>-1.2868862851628861E-4</c:v>
              </c:pt>
              <c:pt idx="69">
                <c:v>-1.3634063377958601E-4</c:v>
              </c:pt>
              <c:pt idx="70">
                <c:v>-1.4336202433412886E-4</c:v>
              </c:pt>
              <c:pt idx="71">
                <c:v>-1.4967381178214247E-4</c:v>
              </c:pt>
              <c:pt idx="72">
                <c:v>-1.5526071794668404E-4</c:v>
              </c:pt>
              <c:pt idx="73">
                <c:v>-1.6019176351811276E-4</c:v>
              </c:pt>
              <c:pt idx="74">
                <c:v>-1.6438986966836028E-4</c:v>
              </c:pt>
              <c:pt idx="75">
                <c:v>-1.6786974614064871E-4</c:v>
              </c:pt>
              <c:pt idx="76">
                <c:v>-1.7061181307790336E-4</c:v>
              </c:pt>
              <c:pt idx="77">
                <c:v>-1.726729711037281E-4</c:v>
              </c:pt>
              <c:pt idx="78">
                <c:v>-1.74009929089348E-4</c:v>
              </c:pt>
              <c:pt idx="79">
                <c:v>-1.7466889106613971E-4</c:v>
              </c:pt>
              <c:pt idx="80">
                <c:v>-1.7463971080300937E-4</c:v>
              </c:pt>
              <c:pt idx="81">
                <c:v>-1.7115718750287267E-4</c:v>
              </c:pt>
              <c:pt idx="82">
                <c:v>-1.6756997599500954E-4</c:v>
              </c:pt>
              <c:pt idx="83">
                <c:v>-1.6388698133783673E-4</c:v>
              </c:pt>
              <c:pt idx="84">
                <c:v>-1.6010376483615796E-4</c:v>
              </c:pt>
              <c:pt idx="85">
                <c:v>-1.5625863652432548E-4</c:v>
              </c:pt>
              <c:pt idx="86">
                <c:v>-1.5234199148993273E-4</c:v>
              </c:pt>
              <c:pt idx="87">
                <c:v>-1.4838811357771966E-4</c:v>
              </c:pt>
              <c:pt idx="88">
                <c:v>-1.4440427810889214E-4</c:v>
              </c:pt>
              <c:pt idx="89">
                <c:v>-1.4038671970906689E-4</c:v>
              </c:pt>
              <c:pt idx="90">
                <c:v>-1.363332976831628E-4</c:v>
              </c:pt>
              <c:pt idx="91">
                <c:v>-1.3226281723077707E-4</c:v>
              </c:pt>
              <c:pt idx="92">
                <c:v>-1.2816211892911026E-4</c:v>
              </c:pt>
              <c:pt idx="93">
                <c:v>-1.2403057981691889E-4</c:v>
              </c:pt>
              <c:pt idx="94">
                <c:v>-1.1988584185426065E-4</c:v>
              </c:pt>
              <c:pt idx="95">
                <c:v>-1.1574363961009462E-4</c:v>
              </c:pt>
              <c:pt idx="96">
                <c:v>-1.1160253084332896E-4</c:v>
              </c:pt>
              <c:pt idx="97">
                <c:v>-1.0747001441470389E-4</c:v>
              </c:pt>
              <c:pt idx="98">
                <c:v>-1.0335328215147697E-4</c:v>
              </c:pt>
              <c:pt idx="99">
                <c:v>-9.9258153314712275E-5</c:v>
              </c:pt>
              <c:pt idx="100">
                <c:v>-9.5196360853238893E-5</c:v>
              </c:pt>
              <c:pt idx="101">
                <c:v>-9.1156231919621412E-5</c:v>
              </c:pt>
              <c:pt idx="102">
                <c:v>-8.7133640726739305E-5</c:v>
              </c:pt>
              <c:pt idx="103">
                <c:v>-8.3150584652012582E-5</c:v>
              </c:pt>
              <c:pt idx="104">
                <c:v>-7.9214993491091712E-5</c:v>
              </c:pt>
              <c:pt idx="105">
                <c:v>-7.5333001826978434E-5</c:v>
              </c:pt>
              <c:pt idx="106">
                <c:v>-7.1497850521035718E-5</c:v>
              </c:pt>
              <c:pt idx="107">
                <c:v>-6.7714416335489503E-5</c:v>
              </c:pt>
              <c:pt idx="108">
                <c:v>-6.3985997283216259E-5</c:v>
              </c:pt>
              <c:pt idx="109">
                <c:v>-6.032464654387058E-5</c:v>
              </c:pt>
              <c:pt idx="110">
                <c:v>-5.6720439576747234E-5</c:v>
              </c:pt>
              <c:pt idx="111">
                <c:v>-5.3402290930299621E-5</c:v>
              </c:pt>
              <c:pt idx="112">
                <c:v>-5.0130934133525418E-5</c:v>
              </c:pt>
              <c:pt idx="113">
                <c:v>-4.689362671481691E-5</c:v>
              </c:pt>
              <c:pt idx="114">
                <c:v>-4.3704879983959941E-5</c:v>
              </c:pt>
              <c:pt idx="115">
                <c:v>-4.0551483599086305E-5</c:v>
              </c:pt>
              <c:pt idx="116">
                <c:v>-3.7451476591757735E-5</c:v>
              </c:pt>
              <c:pt idx="117">
                <c:v>-3.4404488396461109E-5</c:v>
              </c:pt>
              <c:pt idx="118">
                <c:v>-3.1406260194728689E-5</c:v>
              </c:pt>
              <c:pt idx="119">
                <c:v>-2.8459885694281649E-5</c:v>
              </c:pt>
              <c:pt idx="120">
                <c:v>-2.5572109760807426E-5</c:v>
              </c:pt>
              <c:pt idx="121">
                <c:v>-2.2738860720148297E-5</c:v>
              </c:pt>
              <c:pt idx="122">
                <c:v>-1.9964962197943565E-5</c:v>
              </c:pt>
              <c:pt idx="123">
                <c:v>-1.7250931401505495E-5</c:v>
              </c:pt>
              <c:pt idx="124">
                <c:v>-1.4597788503794024E-5</c:v>
              </c:pt>
              <c:pt idx="125">
                <c:v>-1.2005516180618847E-5</c:v>
              </c:pt>
              <c:pt idx="126">
                <c:v>-9.4760469155332975E-6</c:v>
              </c:pt>
              <c:pt idx="127">
                <c:v>-7.0099374212083817E-6</c:v>
              </c:pt>
              <c:pt idx="128">
                <c:v>-4.6074775959134061E-6</c:v>
              </c:pt>
              <c:pt idx="129">
                <c:v>-2.2711915354094598E-6</c:v>
              </c:pt>
              <c:pt idx="130">
                <c:v>-3.2614268142966776E-19</c:v>
              </c:pt>
            </c:numLit>
          </c:val>
          <c:smooth val="0"/>
          <c:extLst>
            <c:ext xmlns:c16="http://schemas.microsoft.com/office/drawing/2014/chart" uri="{C3380CC4-5D6E-409C-BE32-E72D297353CC}">
              <c16:uniqueId val="{00000001-9CCA-494B-888C-7469842116E9}"/>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2.2418050888986119E-3</c:v>
              </c:pt>
              <c:pt idx="1">
                <c:v>1.8883786328762089E-3</c:v>
              </c:pt>
              <c:pt idx="2">
                <c:v>2.2592444061330071E-3</c:v>
              </c:pt>
              <c:pt idx="3">
                <c:v>3.0208283091888366E-3</c:v>
              </c:pt>
              <c:pt idx="4">
                <c:v>2.9974272036610633E-3</c:v>
              </c:pt>
              <c:pt idx="5">
                <c:v>1.8221536584353847E-3</c:v>
              </c:pt>
              <c:pt idx="6">
                <c:v>1.9156948724163162E-3</c:v>
              </c:pt>
              <c:pt idx="7">
                <c:v>1.8466500360023968E-3</c:v>
              </c:pt>
              <c:pt idx="8">
                <c:v>1.5093907090927229E-3</c:v>
              </c:pt>
              <c:pt idx="9">
                <c:v>1.6039630927399534E-3</c:v>
              </c:pt>
              <c:pt idx="10">
                <c:v>1.9826691974067926E-3</c:v>
              </c:pt>
              <c:pt idx="11">
                <c:v>2.1080323987187873E-3</c:v>
              </c:pt>
              <c:pt idx="12">
                <c:v>1.4479138448458956E-3</c:v>
              </c:pt>
              <c:pt idx="13">
                <c:v>2.001714098314916E-3</c:v>
              </c:pt>
              <c:pt idx="14">
                <c:v>2.2410233967737887E-3</c:v>
              </c:pt>
              <c:pt idx="15">
                <c:v>1.8437871444552314E-3</c:v>
              </c:pt>
              <c:pt idx="16">
                <c:v>1.150352574409424E-3</c:v>
              </c:pt>
              <c:pt idx="17">
                <c:v>1.2459225384608998E-3</c:v>
              </c:pt>
              <c:pt idx="18">
                <c:v>1.3528004533394312E-3</c:v>
              </c:pt>
              <c:pt idx="19">
                <c:v>8.5962650144513525E-4</c:v>
              </c:pt>
              <c:pt idx="20">
                <c:v>8.4695575067008126E-4</c:v>
              </c:pt>
              <c:pt idx="21">
                <c:v>7.7777620303060826E-4</c:v>
              </c:pt>
              <c:pt idx="22">
                <c:v>1.0993459531765254E-3</c:v>
              </c:pt>
              <c:pt idx="23">
                <c:v>9.2996748774720793E-4</c:v>
              </c:pt>
              <c:pt idx="24">
                <c:v>1.0059608874416557E-3</c:v>
              </c:pt>
              <c:pt idx="25">
                <c:v>7.3219056581480546E-4</c:v>
              </c:pt>
              <c:pt idx="26">
                <c:v>7.1610272578876756E-4</c:v>
              </c:pt>
              <c:pt idx="27">
                <c:v>7.6601900504322251E-4</c:v>
              </c:pt>
              <c:pt idx="28">
                <c:v>7.0336126869739485E-4</c:v>
              </c:pt>
              <c:pt idx="29">
                <c:v>7.0057461558049395E-4</c:v>
              </c:pt>
              <c:pt idx="30">
                <c:v>6.5076776665633348E-4</c:v>
              </c:pt>
              <c:pt idx="31">
                <c:v>8.022350126601675E-4</c:v>
              </c:pt>
              <c:pt idx="32">
                <c:v>9.2867964033217473E-4</c:v>
              </c:pt>
              <c:pt idx="33">
                <c:v>1.0413940132363432E-3</c:v>
              </c:pt>
              <c:pt idx="34">
                <c:v>1.242889907057789E-3</c:v>
              </c:pt>
              <c:pt idx="35">
                <c:v>1.3204020330504231E-3</c:v>
              </c:pt>
              <c:pt idx="36">
                <c:v>1.4760790577767642E-3</c:v>
              </c:pt>
              <c:pt idx="37">
                <c:v>1.5812475665043413E-3</c:v>
              </c:pt>
              <c:pt idx="38">
                <c:v>1.4903764408744193E-3</c:v>
              </c:pt>
              <c:pt idx="39">
                <c:v>1.448825396385661E-3</c:v>
              </c:pt>
              <c:pt idx="40">
                <c:v>1.5158537105889661E-3</c:v>
              </c:pt>
              <c:pt idx="41">
                <c:v>1.6606883557840149E-3</c:v>
              </c:pt>
              <c:pt idx="42">
                <c:v>1.5875669426003887E-3</c:v>
              </c:pt>
              <c:pt idx="43">
                <c:v>1.4853965854498209E-3</c:v>
              </c:pt>
              <c:pt idx="44">
                <c:v>1.3628179146289361E-3</c:v>
              </c:pt>
              <c:pt idx="45">
                <c:v>1.3805628923074403E-3</c:v>
              </c:pt>
              <c:pt idx="46">
                <c:v>1.293836965165007E-3</c:v>
              </c:pt>
              <c:pt idx="47">
                <c:v>1.3331101847068531E-3</c:v>
              </c:pt>
              <c:pt idx="48">
                <c:v>1.2919066087028256E-3</c:v>
              </c:pt>
              <c:pt idx="49">
                <c:v>1.3209283499816577E-3</c:v>
              </c:pt>
              <c:pt idx="50">
                <c:v>1.3988989675954384E-3</c:v>
              </c:pt>
              <c:pt idx="51">
                <c:v>1.613617592823082E-3</c:v>
              </c:pt>
              <c:pt idx="52">
                <c:v>1.8728281501328985E-3</c:v>
              </c:pt>
              <c:pt idx="53">
                <c:v>1.9230878760463171E-3</c:v>
              </c:pt>
              <c:pt idx="54">
                <c:v>1.7933388751618297E-3</c:v>
              </c:pt>
              <c:pt idx="55">
                <c:v>1.765375132656872E-3</c:v>
              </c:pt>
              <c:pt idx="56">
                <c:v>1.8167993899196246E-3</c:v>
              </c:pt>
              <c:pt idx="57">
                <c:v>1.7929492191182813E-3</c:v>
              </c:pt>
              <c:pt idx="58">
                <c:v>1.7676568755605861E-3</c:v>
              </c:pt>
              <c:pt idx="59">
                <c:v>1.7410928530645494E-3</c:v>
              </c:pt>
              <c:pt idx="60">
                <c:v>1.7132478561481253E-3</c:v>
              </c:pt>
              <c:pt idx="61">
                <c:v>1.6842399211197583E-3</c:v>
              </c:pt>
              <c:pt idx="62">
                <c:v>1.6540508152860945E-3</c:v>
              </c:pt>
              <c:pt idx="63">
                <c:v>1.622745978240871E-3</c:v>
              </c:pt>
              <c:pt idx="64">
                <c:v>1.5903173130177039E-3</c:v>
              </c:pt>
              <c:pt idx="65">
                <c:v>1.5568404721956434E-3</c:v>
              </c:pt>
              <c:pt idx="66">
                <c:v>1.5212053068228879E-3</c:v>
              </c:pt>
              <c:pt idx="67">
                <c:v>1.484233763387036E-3</c:v>
              </c:pt>
              <c:pt idx="68">
                <c:v>1.4460362763073665E-3</c:v>
              </c:pt>
              <c:pt idx="69">
                <c:v>1.4067314643880151E-3</c:v>
              </c:pt>
              <c:pt idx="70">
                <c:v>1.3663314691098622E-3</c:v>
              </c:pt>
              <c:pt idx="71">
                <c:v>1.3248855255794533E-3</c:v>
              </c:pt>
              <c:pt idx="72">
                <c:v>1.2825545893584338E-3</c:v>
              </c:pt>
              <c:pt idx="73">
                <c:v>1.239420440132514E-3</c:v>
              </c:pt>
              <c:pt idx="74">
                <c:v>1.195599459430729E-3</c:v>
              </c:pt>
              <c:pt idx="75">
                <c:v>1.15124259949144E-3</c:v>
              </c:pt>
              <c:pt idx="76">
                <c:v>1.1064475027339989E-3</c:v>
              </c:pt>
              <c:pt idx="77">
                <c:v>1.061433059484978E-3</c:v>
              </c:pt>
              <c:pt idx="78">
                <c:v>1.0162320616949347E-3</c:v>
              </c:pt>
              <c:pt idx="79">
                <c:v>9.7103825614159342E-4</c:v>
              </c:pt>
              <c:pt idx="80">
                <c:v>9.2597256418380477E-4</c:v>
              </c:pt>
              <c:pt idx="81">
                <c:v>8.9844316355843423E-4</c:v>
              </c:pt>
              <c:pt idx="82">
                <c:v>8.7109100333822059E-4</c:v>
              </c:pt>
              <c:pt idx="83">
                <c:v>8.4392669191275598E-4</c:v>
              </c:pt>
              <c:pt idx="84">
                <c:v>8.1702398654901528E-4</c:v>
              </c:pt>
              <c:pt idx="85">
                <c:v>7.9036429381272979E-4</c:v>
              </c:pt>
              <c:pt idx="86">
                <c:v>7.6396970011984738E-4</c:v>
              </c:pt>
              <c:pt idx="87">
                <c:v>7.3781679653942185E-4</c:v>
              </c:pt>
              <c:pt idx="88">
                <c:v>7.1198288736342395E-4</c:v>
              </c:pt>
              <c:pt idx="89">
                <c:v>6.86468991106599E-4</c:v>
              </c:pt>
              <c:pt idx="90">
                <c:v>6.6127580475922564E-4</c:v>
              </c:pt>
              <c:pt idx="91">
                <c:v>6.3644771169671258E-4</c:v>
              </c:pt>
              <c:pt idx="92">
                <c:v>6.1197477590499384E-4</c:v>
              </c:pt>
              <c:pt idx="93">
                <c:v>5.8786853372914884E-4</c:v>
              </c:pt>
              <c:pt idx="94">
                <c:v>5.6417215989598756E-4</c:v>
              </c:pt>
              <c:pt idx="95">
                <c:v>5.4086044546266859E-4</c:v>
              </c:pt>
              <c:pt idx="96">
                <c:v>5.1796225748005178E-4</c:v>
              </c:pt>
              <c:pt idx="97">
                <c:v>4.9546782216075341E-4</c:v>
              </c:pt>
              <c:pt idx="98">
                <c:v>4.7342392672701809E-4</c:v>
              </c:pt>
              <c:pt idx="99">
                <c:v>4.5183024910561305E-4</c:v>
              </c:pt>
              <c:pt idx="100">
                <c:v>4.3067961160926817E-4</c:v>
              </c:pt>
              <c:pt idx="101">
                <c:v>4.099709286238722E-4</c:v>
              </c:pt>
              <c:pt idx="102">
                <c:v>3.8973946944628204E-4</c:v>
              </c:pt>
              <c:pt idx="103">
                <c:v>3.6995615303861494E-4</c:v>
              </c:pt>
              <c:pt idx="104">
                <c:v>3.5064271640917696E-4</c:v>
              </c:pt>
              <c:pt idx="105">
                <c:v>3.3178612445864709E-4</c:v>
              </c:pt>
              <c:pt idx="106">
                <c:v>3.133980749808348E-4</c:v>
              </c:pt>
              <c:pt idx="107">
                <c:v>2.9546199984285647E-4</c:v>
              </c:pt>
              <c:pt idx="108">
                <c:v>2.7798641959944653E-4</c:v>
              </c:pt>
              <c:pt idx="109">
                <c:v>2.6096364061834701E-4</c:v>
              </c:pt>
              <c:pt idx="110">
                <c:v>2.4440154948657673E-4</c:v>
              </c:pt>
              <c:pt idx="111">
                <c:v>2.2827114089991746E-4</c:v>
              </c:pt>
              <c:pt idx="112">
                <c:v>2.1257531806802865E-4</c:v>
              </c:pt>
              <c:pt idx="113">
                <c:v>1.9732035214197475E-4</c:v>
              </c:pt>
              <c:pt idx="114">
                <c:v>1.8249595902289915E-4</c:v>
              </c:pt>
              <c:pt idx="115">
                <c:v>1.6810073109480711E-4</c:v>
              </c:pt>
              <c:pt idx="116">
                <c:v>1.5412078730109164E-4</c:v>
              </c:pt>
              <c:pt idx="117">
                <c:v>1.4056189615404597E-4</c:v>
              </c:pt>
              <c:pt idx="118">
                <c:v>1.2741909794767079E-4</c:v>
              </c:pt>
              <c:pt idx="119">
                <c:v>1.1468261930297523E-4</c:v>
              </c:pt>
              <c:pt idx="120">
                <c:v>1.0234889756678376E-4</c:v>
              </c:pt>
              <c:pt idx="121">
                <c:v>9.0416516600440942E-5</c:v>
              </c:pt>
              <c:pt idx="122">
                <c:v>7.8880691809025854E-5</c:v>
              </c:pt>
              <c:pt idx="123">
                <c:v>6.7730168186917969E-5</c:v>
              </c:pt>
              <c:pt idx="124">
                <c:v>5.6961674345777405E-5</c:v>
              </c:pt>
              <c:pt idx="125">
                <c:v>4.6567509217500594E-5</c:v>
              </c:pt>
              <c:pt idx="126">
                <c:v>3.6542283410884147E-5</c:v>
              </c:pt>
              <c:pt idx="127">
                <c:v>2.6880204131546187E-5</c:v>
              </c:pt>
              <c:pt idx="128">
                <c:v>1.7573427438276372E-5</c:v>
              </c:pt>
              <c:pt idx="129">
                <c:v>8.6157640336577652E-6</c:v>
              </c:pt>
              <c:pt idx="130">
                <c:v>-1.6640284260280129E-19</c:v>
              </c:pt>
            </c:numLit>
          </c:val>
          <c:smooth val="1"/>
          <c:extLst>
            <c:ext xmlns:c16="http://schemas.microsoft.com/office/drawing/2014/chart" uri="{C3380CC4-5D6E-409C-BE32-E72D297353CC}">
              <c16:uniqueId val="{00000002-9CCA-494B-888C-7469842116E9}"/>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1.2977956794033344E-4</c:v>
              </c:pt>
              <c:pt idx="1">
                <c:v>1.3010740412082902E-4</c:v>
              </c:pt>
              <c:pt idx="2">
                <c:v>8.8415513631174213E-5</c:v>
              </c:pt>
              <c:pt idx="3">
                <c:v>1.1137716772586057E-5</c:v>
              </c:pt>
              <c:pt idx="4">
                <c:v>-2.1438802900513869E-4</c:v>
              </c:pt>
              <c:pt idx="5">
                <c:v>-1.3876772322070889E-4</c:v>
              </c:pt>
              <c:pt idx="6">
                <c:v>-3.2483409968197245E-4</c:v>
              </c:pt>
              <c:pt idx="7">
                <c:v>-4.1796214351794148E-4</c:v>
              </c:pt>
              <c:pt idx="8">
                <c:v>-1.9776385229154707E-4</c:v>
              </c:pt>
              <c:pt idx="9">
                <c:v>-4.4134041067187262E-4</c:v>
              </c:pt>
              <c:pt idx="10">
                <c:v>-7.272948382786614E-4</c:v>
              </c:pt>
              <c:pt idx="11">
                <c:v>-8.8139586550968474E-4</c:v>
              </c:pt>
              <c:pt idx="12">
                <c:v>-5.8539031090102376E-4</c:v>
              </c:pt>
              <c:pt idx="13">
                <c:v>-4.6999518137184388E-4</c:v>
              </c:pt>
              <c:pt idx="14">
                <c:v>-6.0324978985866874E-4</c:v>
              </c:pt>
              <c:pt idx="15">
                <c:v>-3.9848108578352856E-4</c:v>
              </c:pt>
              <c:pt idx="16">
                <c:v>-1.2611263680480773E-4</c:v>
              </c:pt>
              <c:pt idx="17">
                <c:v>-1.1318918013669967E-4</c:v>
              </c:pt>
              <c:pt idx="18">
                <c:v>-1.5223773567596416E-4</c:v>
              </c:pt>
              <c:pt idx="19">
                <c:v>-2.0346145382134844E-4</c:v>
              </c:pt>
              <c:pt idx="20">
                <c:v>-1.7523502337558178E-4</c:v>
              </c:pt>
              <c:pt idx="21">
                <c:v>-1.654052526557885E-4</c:v>
              </c:pt>
              <c:pt idx="22">
                <c:v>-2.2516375729375081E-4</c:v>
              </c:pt>
              <c:pt idx="23">
                <c:v>-2.4750464311596218E-4</c:v>
              </c:pt>
              <c:pt idx="24">
                <c:v>-2.3520790290009727E-4</c:v>
              </c:pt>
              <c:pt idx="25">
                <c:v>-2.2016252051826527E-4</c:v>
              </c:pt>
              <c:pt idx="26">
                <c:v>-1.8808963362630589E-4</c:v>
              </c:pt>
              <c:pt idx="27">
                <c:v>-2.7305187250039063E-4</c:v>
              </c:pt>
              <c:pt idx="28">
                <c:v>-3.1491389737484506E-4</c:v>
              </c:pt>
              <c:pt idx="29">
                <c:v>-2.6754557804893619E-4</c:v>
              </c:pt>
              <c:pt idx="30">
                <c:v>-3.6305074241940949E-4</c:v>
              </c:pt>
              <c:pt idx="31">
                <c:v>-3.2069601072461052E-4</c:v>
              </c:pt>
              <c:pt idx="32">
                <c:v>-3.1694942107325652E-4</c:v>
              </c:pt>
              <c:pt idx="33">
                <c:v>-3.2156117001503465E-4</c:v>
              </c:pt>
              <c:pt idx="34">
                <c:v>-3.5241132661444996E-4</c:v>
              </c:pt>
              <c:pt idx="35">
                <c:v>-4.9394979734878849E-4</c:v>
              </c:pt>
              <c:pt idx="36">
                <c:v>-3.8135098529737968E-4</c:v>
              </c:pt>
              <c:pt idx="37">
                <c:v>-6.4654443328092718E-4</c:v>
              </c:pt>
              <c:pt idx="38">
                <c:v>-8.0757038844203035E-4</c:v>
              </c:pt>
              <c:pt idx="39">
                <c:v>-6.5820083653424699E-4</c:v>
              </c:pt>
              <c:pt idx="40">
                <c:v>-4.7387616982246563E-4</c:v>
              </c:pt>
              <c:pt idx="41">
                <c:v>-5.4938465346761789E-4</c:v>
              </c:pt>
              <c:pt idx="42">
                <c:v>-6.8386089456464903E-4</c:v>
              </c:pt>
              <c:pt idx="43">
                <c:v>-7.2309583625105906E-4</c:v>
              </c:pt>
              <c:pt idx="44">
                <c:v>-7.1080283088146895E-4</c:v>
              </c:pt>
              <c:pt idx="45">
                <c:v>-6.2400598378973139E-4</c:v>
              </c:pt>
              <c:pt idx="46">
                <c:v>-5.1483863030018573E-4</c:v>
              </c:pt>
              <c:pt idx="47">
                <c:v>-6.3149602421130326E-4</c:v>
              </c:pt>
              <c:pt idx="48">
                <c:v>-2.759740614684664E-4</c:v>
              </c:pt>
              <c:pt idx="49">
                <c:v>-4.8063091747582953E-4</c:v>
              </c:pt>
              <c:pt idx="50">
                <c:v>-5.4334143651326339E-4</c:v>
              </c:pt>
              <c:pt idx="51">
                <c:v>-3.5643569743389308E-4</c:v>
              </c:pt>
              <c:pt idx="52">
                <c:v>-4.9958796722204043E-4</c:v>
              </c:pt>
              <c:pt idx="53">
                <c:v>-4.2556834303494016E-4</c:v>
              </c:pt>
              <c:pt idx="54">
                <c:v>-3.9614530307938395E-4</c:v>
              </c:pt>
              <c:pt idx="55">
                <c:v>-3.859388887069803E-4</c:v>
              </c:pt>
              <c:pt idx="56">
                <c:v>-4.6640537251733461E-4</c:v>
              </c:pt>
              <c:pt idx="57">
                <c:v>-4.8017147680286872E-4</c:v>
              </c:pt>
              <c:pt idx="58">
                <c:v>-4.930057303187789E-4</c:v>
              </c:pt>
              <c:pt idx="59">
                <c:v>-5.0507546646633009E-4</c:v>
              </c:pt>
              <c:pt idx="60">
                <c:v>-5.1634811155288945E-4</c:v>
              </c:pt>
              <c:pt idx="61">
                <c:v>-5.2695089398494021E-4</c:v>
              </c:pt>
              <c:pt idx="62">
                <c:v>-5.3704972356118921E-4</c:v>
              </c:pt>
              <c:pt idx="63">
                <c:v>-5.4659715366455646E-4</c:v>
              </c:pt>
              <c:pt idx="64">
                <c:v>-5.5553524879784258E-4</c:v>
              </c:pt>
              <c:pt idx="65">
                <c:v>-5.6384055863837495E-4</c:v>
              </c:pt>
              <c:pt idx="66">
                <c:v>-5.710593305089742E-4</c:v>
              </c:pt>
              <c:pt idx="67">
                <c:v>-5.7743181213955872E-4</c:v>
              </c:pt>
              <c:pt idx="68">
                <c:v>-5.8287554313953287E-4</c:v>
              </c:pt>
              <c:pt idx="69">
                <c:v>-5.8738758746415098E-4</c:v>
              </c:pt>
              <c:pt idx="70">
                <c:v>-5.9091083793410323E-4</c:v>
              </c:pt>
              <c:pt idx="71">
                <c:v>-5.9333469779839062E-4</c:v>
              </c:pt>
              <c:pt idx="72">
                <c:v>-5.9463485547107671E-4</c:v>
              </c:pt>
              <c:pt idx="73">
                <c:v>-5.9477934398678288E-4</c:v>
              </c:pt>
              <c:pt idx="74">
                <c:v>-5.9377953537765172E-4</c:v>
              </c:pt>
              <c:pt idx="75">
                <c:v>-5.9162320972200202E-4</c:v>
              </c:pt>
              <c:pt idx="76">
                <c:v>-5.8824803720420151E-4</c:v>
              </c:pt>
              <c:pt idx="77">
                <c:v>-5.8369590394980765E-4</c:v>
              </c:pt>
              <c:pt idx="78">
                <c:v>-5.7797734227407087E-4</c:v>
              </c:pt>
              <c:pt idx="79">
                <c:v>-5.7111699152845113E-4</c:v>
              </c:pt>
              <c:pt idx="80">
                <c:v>-5.6308160687336579E-4</c:v>
              </c:pt>
              <c:pt idx="81">
                <c:v>-5.5668166634811347E-4</c:v>
              </c:pt>
              <c:pt idx="82">
                <c:v>-5.4984815594203676E-4</c:v>
              </c:pt>
              <c:pt idx="83">
                <c:v>-5.4261879202979551E-4</c:v>
              </c:pt>
              <c:pt idx="84">
                <c:v>-5.3501680891004445E-4</c:v>
              </c:pt>
              <c:pt idx="85">
                <c:v>-5.2701843273043707E-4</c:v>
              </c:pt>
              <c:pt idx="86">
                <c:v>-5.1863446803317268E-4</c:v>
              </c:pt>
              <c:pt idx="87">
                <c:v>-5.0985654142336832E-4</c:v>
              </c:pt>
              <c:pt idx="88">
                <c:v>-5.0070522504463109E-4</c:v>
              </c:pt>
              <c:pt idx="89">
                <c:v>-4.9124088175914171E-4</c:v>
              </c:pt>
              <c:pt idx="90">
                <c:v>-4.8144692327351294E-4</c:v>
              </c:pt>
              <c:pt idx="91">
                <c:v>-4.7131499026150932E-4</c:v>
              </c:pt>
              <c:pt idx="92">
                <c:v>-4.6085798607396826E-4</c:v>
              </c:pt>
              <c:pt idx="93">
                <c:v>-4.5011768190436331E-4</c:v>
              </c:pt>
              <c:pt idx="94">
                <c:v>-4.391130657491979E-4</c:v>
              </c:pt>
              <c:pt idx="95">
                <c:v>-4.2785215527378531E-4</c:v>
              </c:pt>
              <c:pt idx="96">
                <c:v>-4.1634468730597859E-4</c:v>
              </c:pt>
              <c:pt idx="97">
                <c:v>-4.0460916030023424E-4</c:v>
              </c:pt>
              <c:pt idx="98">
                <c:v>-3.9266277514124199E-4</c:v>
              </c:pt>
              <c:pt idx="99">
                <c:v>-3.8053557381928678E-4</c:v>
              </c:pt>
              <c:pt idx="100">
                <c:v>-3.6824596481774312E-4</c:v>
              </c:pt>
              <c:pt idx="101">
                <c:v>-3.558215937591003E-4</c:v>
              </c:pt>
              <c:pt idx="102">
                <c:v>-3.432898859496848E-4</c:v>
              </c:pt>
              <c:pt idx="103">
                <c:v>-3.3066147015985527E-4</c:v>
              </c:pt>
              <c:pt idx="104">
                <c:v>-3.1794112387937618E-4</c:v>
              </c:pt>
              <c:pt idx="105">
                <c:v>-3.0515058543233707E-4</c:v>
              </c:pt>
              <c:pt idx="106">
                <c:v>-2.9230313892158105E-4</c:v>
              </c:pt>
              <c:pt idx="107">
                <c:v>-2.7941804134721886E-4</c:v>
              </c:pt>
              <c:pt idx="108">
                <c:v>-2.6652344471074008E-4</c:v>
              </c:pt>
              <c:pt idx="109">
                <c:v>-2.5363581872294767E-4</c:v>
              </c:pt>
              <c:pt idx="110">
                <c:v>-2.4077127316887747E-4</c:v>
              </c:pt>
              <c:pt idx="111">
                <c:v>-2.2743828185449268E-4</c:v>
              </c:pt>
              <c:pt idx="112">
                <c:v>-2.1418314296574645E-4</c:v>
              </c:pt>
              <c:pt idx="113">
                <c:v>-2.0101559406260651E-4</c:v>
              </c:pt>
              <c:pt idx="114">
                <c:v>-1.8795052763490982E-4</c:v>
              </c:pt>
              <c:pt idx="115">
                <c:v>-1.7500601967463989E-4</c:v>
              </c:pt>
              <c:pt idx="116">
                <c:v>-1.6217841311916013E-4</c:v>
              </c:pt>
              <c:pt idx="117">
                <c:v>-1.4947875430896084E-4</c:v>
              </c:pt>
              <c:pt idx="118">
                <c:v>-1.3691292506853983E-4</c:v>
              </c:pt>
              <c:pt idx="119">
                <c:v>-1.2449927787100583E-4</c:v>
              </c:pt>
              <c:pt idx="120">
                <c:v>-1.1224107627006932E-4</c:v>
              </c:pt>
              <c:pt idx="121">
                <c:v>-1.0014974711190581E-4</c:v>
              </c:pt>
              <c:pt idx="122">
                <c:v>-8.8233846787287839E-5</c:v>
              </c:pt>
              <c:pt idx="123">
                <c:v>-7.6495472379449215E-5</c:v>
              </c:pt>
              <c:pt idx="124">
                <c:v>-6.494422858187113E-5</c:v>
              </c:pt>
              <c:pt idx="125">
                <c:v>-5.3589381867636251E-5</c:v>
              </c:pt>
              <c:pt idx="126">
                <c:v>-4.2439765005948384E-5</c:v>
              </c:pt>
              <c:pt idx="127">
                <c:v>-3.1499598416240657E-5</c:v>
              </c:pt>
              <c:pt idx="128">
                <c:v>-2.0776298145013641E-5</c:v>
              </c:pt>
              <c:pt idx="129">
                <c:v>-1.0274334582821084E-5</c:v>
              </c:pt>
              <c:pt idx="130">
                <c:v>-2.601707496389214E-19</c:v>
              </c:pt>
            </c:numLit>
          </c:val>
          <c:smooth val="1"/>
          <c:extLst xmlns:c15="http://schemas.microsoft.com/office/drawing/2012/chart">
            <c:ext xmlns:c16="http://schemas.microsoft.com/office/drawing/2014/chart" uri="{C3380CC4-5D6E-409C-BE32-E72D297353CC}">
              <c16:uniqueId val="{00000003-9CCA-494B-888C-7469842116E9}"/>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9.6799505825660633E-5</c:v>
              </c:pt>
              <c:pt idx="1">
                <c:v>2.7938785561027504E-4</c:v>
              </c:pt>
              <c:pt idx="2">
                <c:v>4.285320311277129E-4</c:v>
              </c:pt>
              <c:pt idx="3">
                <c:v>2.8828951331872537E-4</c:v>
              </c:pt>
              <c:pt idx="4">
                <c:v>4.7064201014942547E-4</c:v>
              </c:pt>
              <c:pt idx="5">
                <c:v>2.5880329224685681E-4</c:v>
              </c:pt>
              <c:pt idx="6">
                <c:v>7.9459519124370429E-4</c:v>
              </c:pt>
              <c:pt idx="7">
                <c:v>8.7942588890184642E-4</c:v>
              </c:pt>
              <c:pt idx="8">
                <c:v>7.8274549328732673E-4</c:v>
              </c:pt>
              <c:pt idx="9">
                <c:v>1.3435191464771334E-3</c:v>
              </c:pt>
              <c:pt idx="10">
                <c:v>4.4781152989884724E-4</c:v>
              </c:pt>
              <c:pt idx="11">
                <c:v>4.1082010057912646E-4</c:v>
              </c:pt>
              <c:pt idx="12">
                <c:v>6.8389814440824193E-4</c:v>
              </c:pt>
              <c:pt idx="13">
                <c:v>2.8888747555637449E-4</c:v>
              </c:pt>
              <c:pt idx="14">
                <c:v>5.5449049420062133E-4</c:v>
              </c:pt>
              <c:pt idx="15">
                <c:v>4.4483635903697506E-4</c:v>
              </c:pt>
              <c:pt idx="16">
                <c:v>5.6501382159498048E-4</c:v>
              </c:pt>
              <c:pt idx="17">
                <c:v>3.0274325888152219E-4</c:v>
              </c:pt>
              <c:pt idx="18">
                <c:v>1.1620889417217984E-4</c:v>
              </c:pt>
              <c:pt idx="19">
                <c:v>3.7650005923980354E-4</c:v>
              </c:pt>
              <c:pt idx="20">
                <c:v>4.4034424051707388E-4</c:v>
              </c:pt>
              <c:pt idx="21">
                <c:v>4.8786808902763745E-4</c:v>
              </c:pt>
              <c:pt idx="22">
                <c:v>2.9299069329955728E-4</c:v>
              </c:pt>
              <c:pt idx="23">
                <c:v>4.1457276602873474E-4</c:v>
              </c:pt>
              <c:pt idx="24">
                <c:v>2.0119551663275246E-4</c:v>
              </c:pt>
              <c:pt idx="25">
                <c:v>2.8245990746088642E-4</c:v>
              </c:pt>
              <c:pt idx="26">
                <c:v>3.2250420071745209E-4</c:v>
              </c:pt>
              <c:pt idx="27">
                <c:v>3.0854707807227678E-4</c:v>
              </c:pt>
              <c:pt idx="28">
                <c:v>3.3971780418889068E-4</c:v>
              </c:pt>
              <c:pt idx="29">
                <c:v>3.1446523256861632E-4</c:v>
              </c:pt>
              <c:pt idx="30">
                <c:v>2.281405617639578E-4</c:v>
              </c:pt>
              <c:pt idx="31">
                <c:v>2.559008643324976E-4</c:v>
              </c:pt>
              <c:pt idx="32">
                <c:v>3.6694998989891976E-4</c:v>
              </c:pt>
              <c:pt idx="33">
                <c:v>3.1704958068394745E-4</c:v>
              </c:pt>
              <c:pt idx="34">
                <c:v>3.1235263429651007E-4</c:v>
              </c:pt>
              <c:pt idx="35">
                <c:v>3.2814394423913564E-4</c:v>
              </c:pt>
              <c:pt idx="36">
                <c:v>3.5367803504202599E-4</c:v>
              </c:pt>
              <c:pt idx="37">
                <c:v>3.630274668912252E-4</c:v>
              </c:pt>
              <c:pt idx="38">
                <c:v>3.8984893954971709E-4</c:v>
              </c:pt>
              <c:pt idx="39">
                <c:v>3.9062619407607702E-4</c:v>
              </c:pt>
              <c:pt idx="40">
                <c:v>3.4381031013648047E-4</c:v>
              </c:pt>
              <c:pt idx="41">
                <c:v>3.6562774649593493E-4</c:v>
              </c:pt>
              <c:pt idx="42">
                <c:v>2.9545011675437776E-4</c:v>
              </c:pt>
              <c:pt idx="43">
                <c:v>2.9361693297667651E-4</c:v>
              </c:pt>
              <c:pt idx="44">
                <c:v>3.9071363217933682E-4</c:v>
              </c:pt>
              <c:pt idx="45">
                <c:v>3.9888254765298869E-4</c:v>
              </c:pt>
              <c:pt idx="46">
                <c:v>4.3598166979257579E-4</c:v>
              </c:pt>
              <c:pt idx="47">
                <c:v>4.3310343840967125E-4</c:v>
              </c:pt>
              <c:pt idx="48">
                <c:v>3.8211386175395363E-4</c:v>
              </c:pt>
              <c:pt idx="49">
                <c:v>3.7465480422136098E-4</c:v>
              </c:pt>
              <c:pt idx="50">
                <c:v>4.7181529285389873E-4</c:v>
              </c:pt>
              <c:pt idx="51">
                <c:v>5.3491337117250466E-4</c:v>
              </c:pt>
              <c:pt idx="52">
                <c:v>6.8099247791800904E-4</c:v>
              </c:pt>
              <c:pt idx="53">
                <c:v>6.1792929405605601E-4</c:v>
              </c:pt>
              <c:pt idx="54">
                <c:v>5.9357634222171598E-4</c:v>
              </c:pt>
              <c:pt idx="55">
                <c:v>5.9072944180014661E-4</c:v>
              </c:pt>
              <c:pt idx="56">
                <c:v>5.8647641908337299E-4</c:v>
              </c:pt>
              <c:pt idx="57">
                <c:v>6.1705743104582703E-4</c:v>
              </c:pt>
              <c:pt idx="58">
                <c:v>6.4828559009589171E-4</c:v>
              </c:pt>
              <c:pt idx="59">
                <c:v>6.8013081054819088E-4</c:v>
              </c:pt>
              <c:pt idx="60">
                <c:v>7.1254757381436181E-4</c:v>
              </c:pt>
              <c:pt idx="61">
                <c:v>7.4546531908712289E-4</c:v>
              </c:pt>
              <c:pt idx="62">
                <c:v>7.788294802307461E-4</c:v>
              </c:pt>
              <c:pt idx="63">
                <c:v>8.1251831097260154E-4</c:v>
              </c:pt>
              <c:pt idx="64">
                <c:v>8.4645640253308476E-4</c:v>
              </c:pt>
              <c:pt idx="65">
                <c:v>8.8055778609158193E-4</c:v>
              </c:pt>
              <c:pt idx="66">
                <c:v>9.1400356646203172E-4</c:v>
              </c:pt>
              <c:pt idx="67">
                <c:v>9.4704260672178288E-4</c:v>
              </c:pt>
              <c:pt idx="68">
                <c:v>9.7943584651838432E-4</c:v>
              </c:pt>
              <c:pt idx="69">
                <c:v>1.0110328528174302E-3</c:v>
              </c:pt>
              <c:pt idx="70">
                <c:v>1.0416019807328002E-3</c:v>
              </c:pt>
              <c:pt idx="71">
                <c:v>1.0709260073224806E-3</c:v>
              </c:pt>
              <c:pt idx="72">
                <c:v>1.0987708869989706E-3</c:v>
              </c:pt>
              <c:pt idx="73">
                <c:v>1.1249210197211089E-3</c:v>
              </c:pt>
              <c:pt idx="74">
                <c:v>1.149174063887656E-3</c:v>
              </c:pt>
              <c:pt idx="75">
                <c:v>1.1711866155997453E-3</c:v>
              </c:pt>
              <c:pt idx="76">
                <c:v>1.1907557284722985E-3</c:v>
              </c:pt>
              <c:pt idx="77">
                <c:v>1.2076947598589193E-3</c:v>
              </c:pt>
              <c:pt idx="78">
                <c:v>1.2217537207284974E-3</c:v>
              </c:pt>
              <c:pt idx="79">
                <c:v>1.2327444316453506E-3</c:v>
              </c:pt>
              <c:pt idx="80">
                <c:v>1.2404668707145963E-3</c:v>
              </c:pt>
              <c:pt idx="81">
                <c:v>1.2322103697743479E-3</c:v>
              </c:pt>
              <c:pt idx="82">
                <c:v>1.222819666063465E-3</c:v>
              </c:pt>
              <c:pt idx="83">
                <c:v>1.212265704460296E-3</c:v>
              </c:pt>
              <c:pt idx="84">
                <c:v>1.2005946073905427E-3</c:v>
              </c:pt>
              <c:pt idx="85">
                <c:v>1.187868734544338E-3</c:v>
              </c:pt>
              <c:pt idx="86">
                <c:v>1.1740589709389804E-3</c:v>
              </c:pt>
              <c:pt idx="87">
                <c:v>1.1591980807927971E-3</c:v>
              </c:pt>
              <c:pt idx="88">
                <c:v>1.143292855591416E-3</c:v>
              </c:pt>
              <c:pt idx="89">
                <c:v>1.126450264308881E-3</c:v>
              </c:pt>
              <c:pt idx="90">
                <c:v>1.1087069569542635E-3</c:v>
              </c:pt>
              <c:pt idx="91">
                <c:v>1.0900430538249436E-3</c:v>
              </c:pt>
              <c:pt idx="92">
                <c:v>1.0704935785797395E-3</c:v>
              </c:pt>
              <c:pt idx="93">
                <c:v>1.0500756309606161E-3</c:v>
              </c:pt>
              <c:pt idx="94">
                <c:v>1.028859364915333E-3</c:v>
              </c:pt>
              <c:pt idx="95">
                <c:v>1.0068809121031603E-3</c:v>
              </c:pt>
              <c:pt idx="96">
                <c:v>9.8417060403163822E-4</c:v>
              </c:pt>
              <c:pt idx="97">
                <c:v>9.6075222874556279E-4</c:v>
              </c:pt>
              <c:pt idx="98">
                <c:v>9.3666881323917672E-4</c:v>
              </c:pt>
              <c:pt idx="99">
                <c:v>9.119252860486346E-4</c:v>
              </c:pt>
              <c:pt idx="100">
                <c:v>8.8658668903554853E-4</c:v>
              </c:pt>
              <c:pt idx="101">
                <c:v>8.607063295373033E-4</c:v>
              </c:pt>
              <c:pt idx="102">
                <c:v>8.3426503602353924E-4</c:v>
              </c:pt>
              <c:pt idx="103">
                <c:v>8.0731179951402639E-4</c:v>
              </c:pt>
              <c:pt idx="104">
                <c:v>7.7989433912757948E-4</c:v>
              </c:pt>
              <c:pt idx="105">
                <c:v>7.5203742571475804E-4</c:v>
              </c:pt>
              <c:pt idx="106">
                <c:v>7.2376615268093217E-4</c:v>
              </c:pt>
              <c:pt idx="107">
                <c:v>6.950932652512161E-4</c:v>
              </c:pt>
              <c:pt idx="108">
                <c:v>6.6609736628795834E-4</c:v>
              </c:pt>
              <c:pt idx="109">
                <c:v>6.3676178559431661E-4</c:v>
              </c:pt>
              <c:pt idx="110">
                <c:v>6.0713427345355012E-4</c:v>
              </c:pt>
              <c:pt idx="111">
                <c:v>5.7465997456984587E-4</c:v>
              </c:pt>
              <c:pt idx="112">
                <c:v>5.4213434389591272E-4</c:v>
              </c:pt>
              <c:pt idx="113">
                <c:v>5.0960980997646638E-4</c:v>
              </c:pt>
              <c:pt idx="114">
                <c:v>4.771208580128031E-4</c:v>
              </c:pt>
              <c:pt idx="115">
                <c:v>4.4472989418018664E-4</c:v>
              </c:pt>
              <c:pt idx="116">
                <c:v>4.1248727301748255E-4</c:v>
              </c:pt>
              <c:pt idx="117">
                <c:v>3.8042731140603661E-4</c:v>
              </c:pt>
              <c:pt idx="118">
                <c:v>3.4858322431732287E-4</c:v>
              </c:pt>
              <c:pt idx="119">
                <c:v>3.1702403790164504E-4</c:v>
              </c:pt>
              <c:pt idx="120">
                <c:v>2.8579511142051462E-4</c:v>
              </c:pt>
              <c:pt idx="121">
                <c:v>2.5492660537275333E-4</c:v>
              </c:pt>
              <c:pt idx="122">
                <c:v>2.2445953882427577E-4</c:v>
              </c:pt>
              <c:pt idx="123">
                <c:v>1.94439207242729E-4</c:v>
              </c:pt>
              <c:pt idx="124">
                <c:v>1.6490747706546303E-4</c:v>
              </c:pt>
              <c:pt idx="125">
                <c:v>1.3590139323554391E-4</c:v>
              </c:pt>
              <c:pt idx="126">
                <c:v>1.0745804706388637E-4</c:v>
              </c:pt>
              <c:pt idx="127">
                <c:v>7.9613252766785257E-5</c:v>
              </c:pt>
              <c:pt idx="128">
                <c:v>5.2399515373827481E-5</c:v>
              </c:pt>
              <c:pt idx="129">
                <c:v>2.5851634973907747E-5</c:v>
              </c:pt>
              <c:pt idx="130">
                <c:v>-1.3140209555137522E-18</c:v>
              </c:pt>
            </c:numLit>
          </c:val>
          <c:smooth val="1"/>
          <c:extLst>
            <c:ext xmlns:c16="http://schemas.microsoft.com/office/drawing/2014/chart" uri="{C3380CC4-5D6E-409C-BE32-E72D297353CC}">
              <c16:uniqueId val="{00000004-9CCA-494B-888C-7469842116E9}"/>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-8.7285778843163898E-4</c:v>
              </c:pt>
              <c:pt idx="1">
                <c:v>-9.6465146871205492E-4</c:v>
              </c:pt>
              <c:pt idx="2">
                <c:v>-6.6787280354347136E-4</c:v>
              </c:pt>
              <c:pt idx="3">
                <c:v>-1.6674807608745563E-3</c:v>
              </c:pt>
              <c:pt idx="4">
                <c:v>-1.8462886843767826E-3</c:v>
              </c:pt>
              <c:pt idx="5">
                <c:v>-4.5608117663473673E-4</c:v>
              </c:pt>
              <c:pt idx="6">
                <c:v>-5.6487998069809555E-4</c:v>
              </c:pt>
              <c:pt idx="7">
                <c:v>2.6686791252023798E-4</c:v>
              </c:pt>
              <c:pt idx="8">
                <c:v>-8.6039827302218457E-4</c:v>
              </c:pt>
              <c:pt idx="9">
                <c:v>-1.8847556161773647E-3</c:v>
              </c:pt>
              <c:pt idx="10">
                <c:v>-3.7106385048979614E-4</c:v>
              </c:pt>
              <c:pt idx="11">
                <c:v>-4.2877237130427477E-4</c:v>
              </c:pt>
              <c:pt idx="12">
                <c:v>-2.9727763669207225E-4</c:v>
              </c:pt>
              <c:pt idx="13">
                <c:v>2.1976784336469505E-5</c:v>
              </c:pt>
              <c:pt idx="14">
                <c:v>4.109298916225896E-4</c:v>
              </c:pt>
              <c:pt idx="15">
                <c:v>4.0632226848768963E-4</c:v>
              </c:pt>
              <c:pt idx="16">
                <c:v>-2.5169420446512463E-4</c:v>
              </c:pt>
              <c:pt idx="17">
                <c:v>7.5454059922835668E-5</c:v>
              </c:pt>
              <c:pt idx="18">
                <c:v>4.7526453572007408E-4</c:v>
              </c:pt>
              <c:pt idx="19">
                <c:v>-2.8204698617006205E-4</c:v>
              </c:pt>
              <c:pt idx="20">
                <c:v>-5.5638048906440376E-4</c:v>
              </c:pt>
              <c:pt idx="21">
                <c:v>-1.0562547165256608E-3</c:v>
              </c:pt>
              <c:pt idx="22">
                <c:v>-6.2465868729246897E-4</c:v>
              </c:pt>
              <c:pt idx="23">
                <c:v>-9.4024085314951768E-4</c:v>
              </c:pt>
              <c:pt idx="24">
                <c:v>-7.4602266233903176E-4</c:v>
              </c:pt>
              <c:pt idx="25">
                <c:v>-7.551505237413359E-4</c:v>
              </c:pt>
              <c:pt idx="26">
                <c:v>-6.4486980075085479E-4</c:v>
              </c:pt>
              <c:pt idx="27">
                <c:v>-6.1245350064607288E-4</c:v>
              </c:pt>
              <c:pt idx="28">
                <c:v>-4.4009281804348414E-4</c:v>
              </c:pt>
              <c:pt idx="29">
                <c:v>-2.8024421814382898E-4</c:v>
              </c:pt>
              <c:pt idx="30">
                <c:v>-2.4566583037796436E-4</c:v>
              </c:pt>
              <c:pt idx="31">
                <c:v>-3.1233745771204702E-4</c:v>
              </c:pt>
              <c:pt idx="32">
                <c:v>-3.2869528268683943E-4</c:v>
              </c:pt>
              <c:pt idx="33">
                <c:v>-3.3261683000388814E-4</c:v>
              </c:pt>
              <c:pt idx="34">
                <c:v>-3.2083981205508779E-4</c:v>
              </c:pt>
              <c:pt idx="35">
                <c:v>-3.6262751350570646E-4</c:v>
              </c:pt>
              <c:pt idx="36">
                <c:v>-3.9838688823140393E-4</c:v>
              </c:pt>
              <c:pt idx="37">
                <c:v>-4.9779811715549628E-4</c:v>
              </c:pt>
              <c:pt idx="38">
                <c:v>-5.4846500766252138E-4</c:v>
              </c:pt>
              <c:pt idx="39">
                <c:v>-4.0404768936785353E-4</c:v>
              </c:pt>
              <c:pt idx="40">
                <c:v>-4.3486914549248969E-4</c:v>
              </c:pt>
              <c:pt idx="41">
                <c:v>-5.0473782689717476E-4</c:v>
              </c:pt>
              <c:pt idx="42">
                <c:v>-4.4267088060300831E-4</c:v>
              </c:pt>
              <c:pt idx="43">
                <c:v>-5.5479018210255959E-4</c:v>
              </c:pt>
              <c:pt idx="44">
                <c:v>-3.3613624632324827E-4</c:v>
              </c:pt>
              <c:pt idx="45">
                <c:v>-2.3239804738314415E-4</c:v>
              </c:pt>
              <c:pt idx="46">
                <c:v>-2.2844937452862072E-4</c:v>
              </c:pt>
              <c:pt idx="47">
                <c:v>-1.879843734522267E-4</c:v>
              </c:pt>
              <c:pt idx="48">
                <c:v>-8.8942672640460329E-5</c:v>
              </c:pt>
              <c:pt idx="49">
                <c:v>-1.4438145745400294E-4</c:v>
              </c:pt>
              <c:pt idx="50">
                <c:v>-1.4695199472970235E-4</c:v>
              </c:pt>
              <c:pt idx="51">
                <c:v>-5.3712142866558302E-5</c:v>
              </c:pt>
              <c:pt idx="52">
                <c:v>7.8638329683104711E-5</c:v>
              </c:pt>
              <c:pt idx="53">
                <c:v>6.6470740164636388E-5</c:v>
              </c:pt>
              <c:pt idx="54">
                <c:v>7.0924195705929544E-5</c:v>
              </c:pt>
              <c:pt idx="55">
                <c:v>7.0087710729291631E-5</c:v>
              </c:pt>
              <c:pt idx="56">
                <c:v>1.3165924336558954E-4</c:v>
              </c:pt>
              <c:pt idx="57">
                <c:v>1.2847005379985652E-4</c:v>
              </c:pt>
              <c:pt idx="58">
                <c:v>1.2511232501395084E-4</c:v>
              </c:pt>
              <c:pt idx="59">
                <c:v>1.2159882193841238E-4</c:v>
              </c:pt>
              <c:pt idx="60">
                <c:v>1.1794559597767576E-4</c:v>
              </c:pt>
              <c:pt idx="61">
                <c:v>1.1415118515563794E-4</c:v>
              </c:pt>
              <c:pt idx="62">
                <c:v>1.1023902304029924E-4</c:v>
              </c:pt>
              <c:pt idx="63">
                <c:v>1.0622485225259378E-4</c:v>
              </c:pt>
              <c:pt idx="64">
                <c:v>1.0211008428223394E-4</c:v>
              </c:pt>
              <c:pt idx="65">
                <c:v>9.7907353373842743E-5</c:v>
              </c:pt>
              <c:pt idx="66">
                <c:v>9.3555987671548505E-5</c:v>
              </c:pt>
              <c:pt idx="67">
                <c:v>8.9125596852285028E-5</c:v>
              </c:pt>
              <c:pt idx="68">
                <c:v>8.4627285017501233E-5</c:v>
              </c:pt>
              <c:pt idx="69">
                <c:v>8.0086307833133569E-5</c:v>
              </c:pt>
              <c:pt idx="70">
                <c:v>7.551290076529195E-5</c:v>
              </c:pt>
              <c:pt idx="71">
                <c:v>7.0927720343718763E-5</c:v>
              </c:pt>
              <c:pt idx="72">
                <c:v>6.6344541896204708E-5</c:v>
              </c:pt>
              <c:pt idx="73">
                <c:v>6.1775322691075992E-5</c:v>
              </c:pt>
              <c:pt idx="74">
                <c:v>5.7239319985517655E-5</c:v>
              </c:pt>
              <c:pt idx="75">
                <c:v>5.2751543264168999E-5</c:v>
              </c:pt>
              <c:pt idx="76">
                <c:v>4.8325335680498679E-5</c:v>
              </c:pt>
              <c:pt idx="77">
                <c:v>4.3978122559646545E-5</c:v>
              </c:pt>
              <c:pt idx="78">
                <c:v>3.9727455819614083E-5</c:v>
              </c:pt>
              <c:pt idx="79">
                <c:v>3.5588643569756838E-5</c:v>
              </c:pt>
              <c:pt idx="80">
                <c:v>3.1583602470928796E-5</c:v>
              </c:pt>
              <c:pt idx="81">
                <c:v>2.974900608447983E-5</c:v>
              </c:pt>
              <c:pt idx="82">
                <c:v>2.7959284111192703E-5</c:v>
              </c:pt>
              <c:pt idx="83">
                <c:v>2.6222735716911679E-5</c:v>
              </c:pt>
              <c:pt idx="84">
                <c:v>2.4534603437701842E-5</c:v>
              </c:pt>
              <c:pt idx="85">
                <c:v>2.2895468561469E-5</c:v>
              </c:pt>
              <c:pt idx="86">
                <c:v>2.1310445567872841E-5</c:v>
              </c:pt>
              <c:pt idx="87">
                <c:v>1.9782939304839785E-5</c:v>
              </c:pt>
              <c:pt idx="88">
                <c:v>1.8311264685171301E-5</c:v>
              </c:pt>
              <c:pt idx="89">
                <c:v>1.6895356141039633E-5</c:v>
              </c:pt>
              <c:pt idx="90">
                <c:v>1.5537903467340756E-5</c:v>
              </c:pt>
              <c:pt idx="91">
                <c:v>1.4237624669746884E-5</c:v>
              </c:pt>
              <c:pt idx="92">
                <c:v>1.2999565254507772E-5</c:v>
              </c:pt>
              <c:pt idx="93">
                <c:v>1.1821413635475014E-5</c:v>
              </c:pt>
              <c:pt idx="94">
                <c:v>1.0701281326333112E-5</c:v>
              </c:pt>
              <c:pt idx="95">
                <c:v>9.6387250387262513E-6</c:v>
              </c:pt>
              <c:pt idx="96">
                <c:v>8.634372766281234E-6</c:v>
              </c:pt>
              <c:pt idx="97">
                <c:v>7.6850238400757741E-6</c:v>
              </c:pt>
              <c:pt idx="98">
                <c:v>6.7909522640645942E-6</c:v>
              </c:pt>
              <c:pt idx="99">
                <c:v>5.9532420452420464E-6</c:v>
              </c:pt>
              <c:pt idx="100">
                <c:v>5.1684707147259682E-6</c:v>
              </c:pt>
              <c:pt idx="101">
                <c:v>4.4364123780124287E-6</c:v>
              </c:pt>
              <c:pt idx="102">
                <c:v>3.7530070171585225E-6</c:v>
              </c:pt>
              <c:pt idx="103">
                <c:v>3.1151008405912232E-6</c:v>
              </c:pt>
              <c:pt idx="104">
                <c:v>2.524613211626918E-6</c:v>
              </c:pt>
              <c:pt idx="105">
                <c:v>1.9795131060901503E-6</c:v>
              </c:pt>
              <c:pt idx="106">
                <c:v>1.4800986573071328E-6</c:v>
              </c:pt>
              <c:pt idx="107">
                <c:v>1.0239050857137245E-6</c:v>
              </c:pt>
              <c:pt idx="108">
                <c:v>6.0834701311198616E-7</c:v>
              </c:pt>
              <c:pt idx="109">
                <c:v>2.35868317337748E-7</c:v>
              </c:pt>
              <c:pt idx="110">
                <c:v>-9.8075000626922036E-8</c:v>
              </c:pt>
              <c:pt idx="111">
                <c:v>-3.229247292057995E-7</c:v>
              </c:pt>
              <c:pt idx="112">
                <c:v>-5.1875034606071712E-7</c:v>
              </c:pt>
              <c:pt idx="113">
                <c:v>-6.8649991587742896E-7</c:v>
              </c:pt>
              <c:pt idx="114">
                <c:v>-8.259647273699903E-7</c:v>
              </c:pt>
              <c:pt idx="115">
                <c:v>-9.379157963950699E-7</c:v>
              </c:pt>
              <c:pt idx="116">
                <c:v>-1.02367526673863E-6</c:v>
              </c:pt>
              <c:pt idx="117">
                <c:v>-1.084657477560671E-6</c:v>
              </c:pt>
              <c:pt idx="118">
                <c:v>-1.1205460659531874E-6</c:v>
              </c:pt>
              <c:pt idx="119">
                <c:v>-1.132395956238875E-6</c:v>
              </c:pt>
              <c:pt idx="120">
                <c:v>-1.1221451871749127E-6</c:v>
              </c:pt>
              <c:pt idx="121">
                <c:v>-1.0901404759047707E-6</c:v>
              </c:pt>
              <c:pt idx="122">
                <c:v>-1.0372879337236308E-6</c:v>
              </c:pt>
              <c:pt idx="123">
                <c:v>-9.6461644486998858E-7</c:v>
              </c:pt>
              <c:pt idx="124">
                <c:v>-8.7422746403606595E-7</c:v>
              </c:pt>
              <c:pt idx="125">
                <c:v>-7.6639628047126302E-7</c:v>
              </c:pt>
              <c:pt idx="126">
                <c:v>-6.4210490192323833E-7</c:v>
              </c:pt>
              <c:pt idx="127">
                <c:v>-5.0274810522132037E-7</c:v>
              </c:pt>
              <c:pt idx="128">
                <c:v>-3.4864531720270154E-7</c:v>
              </c:pt>
              <c:pt idx="129">
                <c:v>-1.8075877463561301E-7</c:v>
              </c:pt>
              <c:pt idx="130">
                <c:v>-8.9824568218560054E-20</c:v>
              </c:pt>
            </c:numLit>
          </c:val>
          <c:smooth val="1"/>
          <c:extLst>
            <c:ext xmlns:c16="http://schemas.microsoft.com/office/drawing/2014/chart" uri="{C3380CC4-5D6E-409C-BE32-E72D297353CC}">
              <c16:uniqueId val="{00000005-9CCA-494B-888C-7469842116E9}"/>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-8.7575481164139512E-4</c:v>
              </c:pt>
              <c:pt idx="1">
                <c:v>-8.2922167607465806E-4</c:v>
              </c:pt>
              <c:pt idx="2">
                <c:v>-1.1010375911213602E-3</c:v>
              </c:pt>
              <c:pt idx="3">
                <c:v>-1.6652070089049065E-3</c:v>
              </c:pt>
              <c:pt idx="4">
                <c:v>-1.742339345135756E-3</c:v>
              </c:pt>
              <c:pt idx="5">
                <c:v>-1.4404260124920854E-3</c:v>
              </c:pt>
              <c:pt idx="6">
                <c:v>-1.4891650314691645E-3</c:v>
              </c:pt>
              <c:pt idx="7">
                <c:v>-1.7194624176140483E-3</c:v>
              </c:pt>
              <c:pt idx="8">
                <c:v>-1.4555073456729065E-3</c:v>
              </c:pt>
              <c:pt idx="9">
                <c:v>-2.0462130048736686E-3</c:v>
              </c:pt>
              <c:pt idx="10">
                <c:v>-2.0474467293679043E-3</c:v>
              </c:pt>
              <c:pt idx="11">
                <c:v>-2.3132675748090241E-3</c:v>
              </c:pt>
              <c:pt idx="12">
                <c:v>-1.8995306496030983E-3</c:v>
              </c:pt>
              <c:pt idx="13">
                <c:v>-1.8534326805428212E-3</c:v>
              </c:pt>
              <c:pt idx="14">
                <c:v>-2.2104040428479695E-3</c:v>
              </c:pt>
              <c:pt idx="15">
                <c:v>-2.020202283993619E-3</c:v>
              </c:pt>
              <c:pt idx="16">
                <c:v>-1.7440914441316875E-3</c:v>
              </c:pt>
              <c:pt idx="17">
                <c:v>-1.788459714171116E-3</c:v>
              </c:pt>
              <c:pt idx="18">
                <c:v>-2.1827722147551641E-3</c:v>
              </c:pt>
              <c:pt idx="19">
                <c:v>-2.2190361963761503E-3</c:v>
              </c:pt>
              <c:pt idx="20">
                <c:v>-2.0722362166860865E-3</c:v>
              </c:pt>
              <c:pt idx="21">
                <c:v>-2.0595522974319919E-3</c:v>
              </c:pt>
              <c:pt idx="22">
                <c:v>-2.1228215779664789E-3</c:v>
              </c:pt>
              <c:pt idx="23">
                <c:v>-2.3410175126722388E-3</c:v>
              </c:pt>
              <c:pt idx="24">
                <c:v>-2.501814764116198E-3</c:v>
              </c:pt>
              <c:pt idx="25">
                <c:v>-2.5013783346472694E-3</c:v>
              </c:pt>
              <c:pt idx="26">
                <c:v>-2.4045589279499918E-3</c:v>
              </c:pt>
              <c:pt idx="27">
                <c:v>-2.0943303248487383E-3</c:v>
              </c:pt>
              <c:pt idx="28">
                <c:v>-1.5689949980326322E-3</c:v>
              </c:pt>
              <c:pt idx="29">
                <c:v>-1.7034027755821748E-3</c:v>
              </c:pt>
              <c:pt idx="30">
                <c:v>-1.78665409552044E-3</c:v>
              </c:pt>
              <c:pt idx="31">
                <c:v>-1.5009550721012338E-3</c:v>
              </c:pt>
              <c:pt idx="32">
                <c:v>-1.3728135788988822E-3</c:v>
              </c:pt>
              <c:pt idx="33">
                <c:v>-1.3721470341886614E-3</c:v>
              </c:pt>
              <c:pt idx="34">
                <c:v>-1.5964698198374775E-3</c:v>
              </c:pt>
              <c:pt idx="35">
                <c:v>-1.4542381025243185E-3</c:v>
              </c:pt>
              <c:pt idx="36">
                <c:v>-1.4581695190500627E-3</c:v>
              </c:pt>
              <c:pt idx="37">
                <c:v>-1.3457235271358227E-3</c:v>
              </c:pt>
              <c:pt idx="38">
                <c:v>-1.6236393334002725E-3</c:v>
              </c:pt>
              <c:pt idx="39">
                <c:v>-1.2157054492497779E-3</c:v>
              </c:pt>
              <c:pt idx="40">
                <c:v>-1.5129221177612102E-3</c:v>
              </c:pt>
              <c:pt idx="41">
                <c:v>-1.8469604421814554E-3</c:v>
              </c:pt>
              <c:pt idx="42">
                <c:v>-1.8503283238686648E-3</c:v>
              </c:pt>
              <c:pt idx="43">
                <c:v>-1.7293465575699105E-3</c:v>
              </c:pt>
              <c:pt idx="44">
                <c:v>-1.6711069778908435E-3</c:v>
              </c:pt>
              <c:pt idx="45">
                <c:v>-1.5276500438483078E-3</c:v>
              </c:pt>
              <c:pt idx="46">
                <c:v>-1.4163592591249039E-3</c:v>
              </c:pt>
              <c:pt idx="47">
                <c:v>-1.5784878139596748E-3</c:v>
              </c:pt>
              <c:pt idx="48">
                <c:v>-1.589849348842812E-3</c:v>
              </c:pt>
              <c:pt idx="49">
                <c:v>-9.9771560933625413E-4</c:v>
              </c:pt>
              <c:pt idx="50">
                <c:v>-1.8394543356187163E-3</c:v>
              </c:pt>
              <c:pt idx="51">
                <c:v>-2.140620298698197E-3</c:v>
              </c:pt>
              <c:pt idx="52">
                <c:v>-2.3275622375778468E-3</c:v>
              </c:pt>
              <c:pt idx="53">
                <c:v>-2.2374338464797748E-3</c:v>
              </c:pt>
              <c:pt idx="54">
                <c:v>-2.088597739355698E-3</c:v>
              </c:pt>
              <c:pt idx="55">
                <c:v>-2.0889058952316799E-3</c:v>
              </c:pt>
              <c:pt idx="56">
                <c:v>-2.0430425066476129E-3</c:v>
              </c:pt>
              <c:pt idx="57">
                <c:v>-1.9969343934338286E-3</c:v>
              </c:pt>
              <c:pt idx="58">
                <c:v>-1.950892474544725E-3</c:v>
              </c:pt>
              <c:pt idx="59">
                <c:v>-1.9049962381025101E-3</c:v>
              </c:pt>
              <c:pt idx="60">
                <c:v>-1.8591949190817766E-3</c:v>
              </c:pt>
              <c:pt idx="61">
                <c:v>-1.8134466334750669E-3</c:v>
              </c:pt>
              <c:pt idx="62">
                <c:v>-1.7677199638522589E-3</c:v>
              </c:pt>
              <c:pt idx="63">
                <c:v>-1.721901047741935E-3</c:v>
              </c:pt>
              <c:pt idx="64">
                <c:v>-1.6760966649073759E-3</c:v>
              </c:pt>
              <c:pt idx="65">
                <c:v>-1.6302843233467485E-3</c:v>
              </c:pt>
              <c:pt idx="66">
                <c:v>-1.5833707154152804E-3</c:v>
              </c:pt>
              <c:pt idx="67">
                <c:v>-1.5361792334370758E-3</c:v>
              </c:pt>
              <c:pt idx="68">
                <c:v>-1.4888023093269859E-3</c:v>
              </c:pt>
              <c:pt idx="69">
                <c:v>-1.4412220948527715E-3</c:v>
              </c:pt>
              <c:pt idx="70">
                <c:v>-1.3935363101221228E-3</c:v>
              </c:pt>
              <c:pt idx="71">
                <c:v>-1.3457340249488055E-3</c:v>
              </c:pt>
              <c:pt idx="72">
                <c:v>-1.2978636786372066E-3</c:v>
              </c:pt>
              <c:pt idx="73">
                <c:v>-1.2499966412054526E-3</c:v>
              </c:pt>
              <c:pt idx="74">
                <c:v>-1.2022827802333623E-3</c:v>
              </c:pt>
              <c:pt idx="75">
                <c:v>-1.1546441232417424E-3</c:v>
              </c:pt>
              <c:pt idx="76">
                <c:v>-1.1071599901950654E-3</c:v>
              </c:pt>
              <c:pt idx="77">
                <c:v>-1.0599078076414955E-3</c:v>
              </c:pt>
              <c:pt idx="78">
                <c:v>-1.0129698412741591E-3</c:v>
              </c:pt>
              <c:pt idx="79">
                <c:v>-9.6633702330479229E-4</c:v>
              </c:pt>
              <c:pt idx="80">
                <c:v>-9.2013889508810035E-4</c:v>
              </c:pt>
              <c:pt idx="81">
                <c:v>-8.9372186732655291E-4</c:v>
              </c:pt>
              <c:pt idx="82">
                <c:v>-8.6730388264270701E-4</c:v>
              </c:pt>
              <c:pt idx="83">
                <c:v>-8.4097027082769428E-4</c:v>
              </c:pt>
              <c:pt idx="84">
                <c:v>-8.1471409930219453E-4</c:v>
              </c:pt>
              <c:pt idx="85">
                <c:v>-7.8854849346871449E-4</c:v>
              </c:pt>
              <c:pt idx="86">
                <c:v>-7.6251794358935085E-4</c:v>
              </c:pt>
              <c:pt idx="87">
                <c:v>-7.366461835286417E-4</c:v>
              </c:pt>
              <c:pt idx="88">
                <c:v>-7.1096077658726374E-4</c:v>
              </c:pt>
              <c:pt idx="89">
                <c:v>-6.8549074529954102E-4</c:v>
              </c:pt>
              <c:pt idx="90">
                <c:v>-6.6032541637815452E-4</c:v>
              </c:pt>
              <c:pt idx="91">
                <c:v>-6.354670406534085E-4</c:v>
              </c:pt>
              <c:pt idx="92">
                <c:v>-6.109662692568629E-4</c:v>
              </c:pt>
              <c:pt idx="93">
                <c:v>-5.8682484090413528E-4</c:v>
              </c:pt>
              <c:pt idx="94">
                <c:v>-5.6309542199256969E-4</c:v>
              </c:pt>
              <c:pt idx="95">
                <c:v>-5.3978730578560334E-4</c:v>
              </c:pt>
              <c:pt idx="96">
                <c:v>-5.16891614954047E-4</c:v>
              </c:pt>
              <c:pt idx="97">
                <c:v>-4.9443650991120626E-4</c:v>
              </c:pt>
              <c:pt idx="98">
                <c:v>-4.7245555857467175E-4</c:v>
              </c:pt>
              <c:pt idx="99">
                <c:v>-4.5092671480803507E-4</c:v>
              </c:pt>
              <c:pt idx="100">
                <c:v>-4.2983261664333145E-4</c:v>
              </c:pt>
              <c:pt idx="101">
                <c:v>-4.0922472823314178E-4</c:v>
              </c:pt>
              <c:pt idx="102">
                <c:v>-3.8907285891146145E-4</c:v>
              </c:pt>
              <c:pt idx="103">
                <c:v>-3.6937225957445365E-4</c:v>
              </c:pt>
              <c:pt idx="104">
                <c:v>-3.501343552516967E-4</c:v>
              </c:pt>
              <c:pt idx="105">
                <c:v>-3.31330552946552E-4</c:v>
              </c:pt>
              <c:pt idx="106">
                <c:v>-3.1298490539859885E-4</c:v>
              </c:pt>
              <c:pt idx="107">
                <c:v>-2.9507729467459444E-4</c:v>
              </c:pt>
              <c:pt idx="108">
                <c:v>-2.7761196488067984E-4</c:v>
              </c:pt>
              <c:pt idx="109">
                <c:v>-2.6056872855930753E-4</c:v>
              </c:pt>
              <c:pt idx="110">
                <c:v>-2.4395700189800546E-4</c:v>
              </c:pt>
              <c:pt idx="111">
                <c:v>-2.2800520760771521E-4</c:v>
              </c:pt>
              <c:pt idx="112">
                <c:v>-2.1245098988834359E-4</c:v>
              </c:pt>
              <c:pt idx="113">
                <c:v>-1.9730291403341534E-4</c:v>
              </c:pt>
              <c:pt idx="114">
                <c:v>-1.8255265795372958E-4</c:v>
              </c:pt>
              <c:pt idx="115">
                <c:v>-1.6820485138059653E-4</c:v>
              </c:pt>
              <c:pt idx="116">
                <c:v>-1.5426249907199619E-4</c:v>
              </c:pt>
              <c:pt idx="117">
                <c:v>-1.4072781595427436E-4</c:v>
              </c:pt>
              <c:pt idx="118">
                <c:v>-1.2759090567282023E-4</c:v>
              </c:pt>
              <c:pt idx="119">
                <c:v>-1.1485775465351183E-4</c:v>
              </c:pt>
              <c:pt idx="120">
                <c:v>-1.0251992384099611E-4</c:v>
              </c:pt>
              <c:pt idx="121">
                <c:v>-9.0571523318759269E-5</c:v>
              </c:pt>
              <c:pt idx="122">
                <c:v>-7.9011594590729252E-5</c:v>
              </c:pt>
              <c:pt idx="123">
                <c:v>-6.7833295667781693E-5</c:v>
              </c:pt>
              <c:pt idx="124">
                <c:v>-5.7037322409884153E-5</c:v>
              </c:pt>
              <c:pt idx="125">
                <c:v>-4.6615207347884962E-5</c:v>
              </c:pt>
              <c:pt idx="126">
                <c:v>-3.6563565761985548E-5</c:v>
              </c:pt>
              <c:pt idx="127">
                <c:v>-2.6881024078107999E-5</c:v>
              </c:pt>
              <c:pt idx="128">
                <c:v>-1.7562288835475406E-5</c:v>
              </c:pt>
              <c:pt idx="129">
                <c:v>-8.6030266268920048E-6</c:v>
              </c:pt>
              <c:pt idx="130">
                <c:v>-1.1509340064782781E-19</c:v>
              </c:pt>
            </c:numLit>
          </c:val>
          <c:smooth val="1"/>
          <c:extLst>
            <c:ext xmlns:c16="http://schemas.microsoft.com/office/drawing/2014/chart" uri="{C3380CC4-5D6E-409C-BE32-E72D297353CC}">
              <c16:uniqueId val="{00000006-9CCA-494B-888C-7469842116E9}"/>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-1.3723018886090997E-4</c:v>
              </c:pt>
              <c:pt idx="1">
                <c:v>2.2267964163013167E-5</c:v>
              </c:pt>
              <c:pt idx="2">
                <c:v>1.5315920964576295E-4</c:v>
              </c:pt>
              <c:pt idx="3">
                <c:v>4.2860832307402868E-5</c:v>
              </c:pt>
              <c:pt idx="4">
                <c:v>6.8196748529475459E-5</c:v>
              </c:pt>
              <c:pt idx="5">
                <c:v>-2.4464951347808475E-4</c:v>
              </c:pt>
              <c:pt idx="6">
                <c:v>6.3149980857340961E-5</c:v>
              </c:pt>
              <c:pt idx="7">
                <c:v>1.9959257626049642E-4</c:v>
              </c:pt>
              <c:pt idx="8">
                <c:v>2.3303684102427284E-4</c:v>
              </c:pt>
              <c:pt idx="9">
                <c:v>5.6031517880261749E-4</c:v>
              </c:pt>
              <c:pt idx="10">
                <c:v>-6.6641039157838404E-5</c:v>
              </c:pt>
              <c:pt idx="11">
                <c:v>-1.0343414087364984E-4</c:v>
              </c:pt>
              <c:pt idx="12">
                <c:v>1.7897965957223752E-4</c:v>
              </c:pt>
              <c:pt idx="13">
                <c:v>-8.4474624557856649E-5</c:v>
              </c:pt>
              <c:pt idx="14">
                <c:v>1.4730378322622321E-4</c:v>
              </c:pt>
              <c:pt idx="15">
                <c:v>8.8544688450849996E-5</c:v>
              </c:pt>
              <c:pt idx="16">
                <c:v>3.5277630179496056E-4</c:v>
              </c:pt>
              <c:pt idx="17">
                <c:v>1.4975385799165236E-4</c:v>
              </c:pt>
              <c:pt idx="18">
                <c:v>-5.3384967738867397E-5</c:v>
              </c:pt>
              <c:pt idx="19">
                <c:v>3.6561349006115153E-4</c:v>
              </c:pt>
              <c:pt idx="20">
                <c:v>4.5340031528290202E-4</c:v>
              </c:pt>
              <c:pt idx="21">
                <c:v>5.7067927330738946E-4</c:v>
              </c:pt>
              <c:pt idx="22">
                <c:v>3.3359102821094633E-4</c:v>
              </c:pt>
              <c:pt idx="23">
                <c:v>6.1597850015067163E-4</c:v>
              </c:pt>
              <c:pt idx="24">
                <c:v>2.7381685368048451E-4</c:v>
              </c:pt>
              <c:pt idx="25">
                <c:v>4.4586067866274982E-4</c:v>
              </c:pt>
              <c:pt idx="26">
                <c:v>4.3365224798751152E-4</c:v>
              </c:pt>
              <c:pt idx="27">
                <c:v>3.995118289828288E-4</c:v>
              </c:pt>
              <c:pt idx="28">
                <c:v>4.2125279868151063E-4</c:v>
              </c:pt>
              <c:pt idx="29">
                <c:v>4.2170204130590779E-4</c:v>
              </c:pt>
              <c:pt idx="30">
                <c:v>4.9555118323417382E-4</c:v>
              </c:pt>
              <c:pt idx="31">
                <c:v>5.0571252633712619E-4</c:v>
              </c:pt>
              <c:pt idx="32">
                <c:v>5.0305920961068724E-4</c:v>
              </c:pt>
              <c:pt idx="33">
                <c:v>5.2791659035591955E-4</c:v>
              </c:pt>
              <c:pt idx="34">
                <c:v>5.3071538546554595E-4</c:v>
              </c:pt>
              <c:pt idx="35">
                <c:v>5.5835967600306616E-4</c:v>
              </c:pt>
              <c:pt idx="36">
                <c:v>6.1191386772257658E-4</c:v>
              </c:pt>
              <c:pt idx="37">
                <c:v>6.7421921238773489E-4</c:v>
              </c:pt>
              <c:pt idx="38">
                <c:v>7.848647108410551E-4</c:v>
              </c:pt>
              <c:pt idx="39">
                <c:v>6.7388571990826748E-4</c:v>
              </c:pt>
              <c:pt idx="40">
                <c:v>8.0888956030412637E-4</c:v>
              </c:pt>
              <c:pt idx="41">
                <c:v>8.8329615924507751E-4</c:v>
              </c:pt>
              <c:pt idx="42">
                <c:v>8.2947078690080766E-4</c:v>
              </c:pt>
              <c:pt idx="43">
                <c:v>8.3431138152483149E-4</c:v>
              </c:pt>
              <c:pt idx="44">
                <c:v>8.0591189444702391E-4</c:v>
              </c:pt>
              <c:pt idx="45">
                <c:v>6.627423383229001E-4</c:v>
              </c:pt>
              <c:pt idx="46">
                <c:v>6.2801802210570425E-4</c:v>
              </c:pt>
              <c:pt idx="47">
                <c:v>6.837211493597677E-4</c:v>
              </c:pt>
              <c:pt idx="48">
                <c:v>5.7894247245535916E-4</c:v>
              </c:pt>
              <c:pt idx="49">
                <c:v>6.3489975625211016E-4</c:v>
              </c:pt>
              <c:pt idx="50">
                <c:v>7.2751911646671034E-4</c:v>
              </c:pt>
              <c:pt idx="51">
                <c:v>5.2226078443389379E-4</c:v>
              </c:pt>
              <c:pt idx="52">
                <c:v>6.1940684447976625E-4</c:v>
              </c:pt>
              <c:pt idx="53">
                <c:v>5.9998039218757643E-4</c:v>
              </c:pt>
              <c:pt idx="54">
                <c:v>5.4472681673618968E-4</c:v>
              </c:pt>
              <c:pt idx="55">
                <c:v>5.3608871634126224E-4</c:v>
              </c:pt>
              <c:pt idx="56">
                <c:v>5.6680951212455125E-4</c:v>
              </c:pt>
              <c:pt idx="57">
                <c:v>5.5894976796655167E-4</c:v>
              </c:pt>
              <c:pt idx="58">
                <c:v>5.4958174218407315E-4</c:v>
              </c:pt>
              <c:pt idx="59">
                <c:v>5.3870488066073182E-4</c:v>
              </c:pt>
              <c:pt idx="60">
                <c:v>5.2628216844985377E-4</c:v>
              </c:pt>
              <c:pt idx="61">
                <c:v>5.1229000759465038E-4</c:v>
              </c:pt>
              <c:pt idx="62">
                <c:v>4.9669863044976396E-4</c:v>
              </c:pt>
              <c:pt idx="63">
                <c:v>4.7953582300525402E-4</c:v>
              </c:pt>
              <c:pt idx="64">
                <c:v>4.6079056092037703E-4</c:v>
              </c:pt>
              <c:pt idx="65">
                <c:v>4.4049497065784993E-4</c:v>
              </c:pt>
              <c:pt idx="66">
                <c:v>4.1833764485064035E-4</c:v>
              </c:pt>
              <c:pt idx="67">
                <c:v>3.9465088558975601E-4</c:v>
              </c:pt>
              <c:pt idx="68">
                <c:v>3.6954190918720423E-4</c:v>
              </c:pt>
              <c:pt idx="69">
                <c:v>3.4310065628011618E-4</c:v>
              </c:pt>
              <c:pt idx="70">
                <c:v>3.1548256364177785E-4</c:v>
              </c:pt>
              <c:pt idx="71">
                <c:v>2.8676852150995058E-4</c:v>
              </c:pt>
              <c:pt idx="72">
                <c:v>2.5706460021379185E-4</c:v>
              </c:pt>
              <c:pt idx="73">
                <c:v>2.2654135545941684E-4</c:v>
              </c:pt>
              <c:pt idx="74">
                <c:v>1.9539284403292617E-4</c:v>
              </c:pt>
              <c:pt idx="75">
                <c:v>1.6380849848399531E-4</c:v>
              </c:pt>
              <c:pt idx="76">
                <c:v>1.3198580064779258E-4</c:v>
              </c:pt>
              <c:pt idx="77">
                <c:v>1.0014081149330394E-4</c:v>
              </c:pt>
              <c:pt idx="78">
                <c:v>6.8496698142521187E-5</c:v>
              </c:pt>
              <c:pt idx="79">
                <c:v>3.7276365394323922E-5</c:v>
              </c:pt>
              <c:pt idx="80">
                <c:v>6.6786064738925127E-6</c:v>
              </c:pt>
              <c:pt idx="81">
                <c:v>-8.6996530195781456E-6</c:v>
              </c:pt>
              <c:pt idx="82">
                <c:v>-2.3679631815784392E-5</c:v>
              </c:pt>
              <c:pt idx="83">
                <c:v>-3.818739539728101E-5</c:v>
              </c:pt>
              <c:pt idx="84">
                <c:v>-5.2251410847880888E-5</c:v>
              </c:pt>
              <c:pt idx="85">
                <c:v>-6.5832739762680586E-5</c:v>
              </c:pt>
              <c:pt idx="86">
                <c:v>-7.8868860138194195E-5</c:v>
              </c:pt>
              <c:pt idx="87">
                <c:v>-9.1287148148523107E-5</c:v>
              </c:pt>
              <c:pt idx="88">
                <c:v>-1.0309672248815787E-4</c:v>
              </c:pt>
              <c:pt idx="89">
                <c:v>-1.1428436333931509E-4</c:v>
              </c:pt>
              <c:pt idx="90">
                <c:v>-1.2480293272720236E-4</c:v>
              </c:pt>
              <c:pt idx="91">
                <c:v>-1.3462254612130011E-4</c:v>
              </c:pt>
              <c:pt idx="92">
                <c:v>-1.4370090687030194E-4</c:v>
              </c:pt>
              <c:pt idx="93">
                <c:v>-1.5204541017614339E-4</c:v>
              </c:pt>
              <c:pt idx="94">
                <c:v>-1.5963170466421503E-4</c:v>
              </c:pt>
              <c:pt idx="95">
                <c:v>-1.6646926264631418E-4</c:v>
              </c:pt>
              <c:pt idx="96">
                <c:v>-1.7256514876482897E-4</c:v>
              </c:pt>
              <c:pt idx="97">
                <c:v>-1.7790694442756241E-4</c:v>
              </c:pt>
              <c:pt idx="98">
                <c:v>-1.824848562431582E-4</c:v>
              </c:pt>
              <c:pt idx="99">
                <c:v>-1.8630181536187019E-4</c:v>
              </c:pt>
              <c:pt idx="100">
                <c:v>-1.8936105446766075E-4</c:v>
              </c:pt>
              <c:pt idx="101">
                <c:v>-1.9166626800771024E-4</c:v>
              </c:pt>
              <c:pt idx="102">
                <c:v>-1.9324672925271673E-4</c:v>
              </c:pt>
              <c:pt idx="103">
                <c:v>-1.9409085660044802E-4</c:v>
              </c:pt>
              <c:pt idx="104">
                <c:v>-1.942432438410715E-4</c:v>
              </c:pt>
              <c:pt idx="105">
                <c:v>-1.9368504809639861E-4</c:v>
              </c:pt>
              <c:pt idx="106">
                <c:v>-1.9243070502298224E-4</c:v>
              </c:pt>
              <c:pt idx="107">
                <c:v>-1.9048214843037263E-4</c:v>
              </c:pt>
              <c:pt idx="108">
                <c:v>-1.8789146152889118E-4</c:v>
              </c:pt>
              <c:pt idx="109">
                <c:v>-1.846218019510852E-4</c:v>
              </c:pt>
              <c:pt idx="110">
                <c:v>-1.8072869012881418E-4</c:v>
              </c:pt>
              <c:pt idx="111">
                <c:v>-1.7354295053904613E-4</c:v>
              </c:pt>
              <c:pt idx="112">
                <c:v>-1.659434570214645E-4</c:v>
              </c:pt>
              <c:pt idx="113">
                <c:v>-1.5799748788410632E-4</c:v>
              </c:pt>
              <c:pt idx="114">
                <c:v>-1.4971125131402495E-4</c:v>
              </c:pt>
              <c:pt idx="115">
                <c:v>-1.4113565776528058E-4</c:v>
              </c:pt>
              <c:pt idx="116">
                <c:v>-1.3230267411371816E-4</c:v>
              </c:pt>
              <c:pt idx="117">
                <c:v>-1.2323147597980127E-4</c:v>
              </c:pt>
              <c:pt idx="118">
                <c:v>-1.1396205076997997E-4</c:v>
              </c:pt>
              <c:pt idx="119">
                <c:v>-1.0453029728854143E-4</c:v>
              </c:pt>
              <c:pt idx="120">
                <c:v>-9.4984108333687369E-5</c:v>
              </c:pt>
              <c:pt idx="121">
                <c:v>-8.5351878579965104E-5</c:v>
              </c:pt>
              <c:pt idx="122">
                <c:v>-7.5659759267433717E-5</c:v>
              </c:pt>
              <c:pt idx="123">
                <c:v>-6.5949839494772866E-5</c:v>
              </c:pt>
              <c:pt idx="124">
                <c:v>-5.6251173530749226E-5</c:v>
              </c:pt>
              <c:pt idx="125">
                <c:v>-4.6598668687031226E-5</c:v>
              </c:pt>
              <c:pt idx="126">
                <c:v>-3.7021896450892241E-5</c:v>
              </c:pt>
              <c:pt idx="127">
                <c:v>-2.7546011623456192E-5</c:v>
              </c:pt>
              <c:pt idx="128">
                <c:v>-1.819818436885919E-5</c:v>
              </c:pt>
              <c:pt idx="129">
                <c:v>-9.0079939649387849E-6</c:v>
              </c:pt>
              <c:pt idx="130">
                <c:v>-8.9575954356262137E-19</c:v>
              </c:pt>
            </c:numLit>
          </c:val>
          <c:smooth val="1"/>
          <c:extLst>
            <c:ext xmlns:c16="http://schemas.microsoft.com/office/drawing/2014/chart" uri="{C3380CC4-5D6E-409C-BE32-E72D297353CC}">
              <c16:uniqueId val="{00000007-9CCA-494B-888C-7469842116E9}"/>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1.1980969735857659E-16</c:v>
              </c:pt>
              <c:pt idx="23">
                <c:v>0</c:v>
              </c:pt>
              <c:pt idx="24">
                <c:v>0</c:v>
              </c:pt>
              <c:pt idx="25">
                <c:v>0</c:v>
              </c:pt>
              <c:pt idx="26">
                <c:v>0</c:v>
              </c:pt>
              <c:pt idx="27">
                <c:v>-1.136547561928535E-16</c:v>
              </c:pt>
              <c:pt idx="28">
                <c:v>0</c:v>
              </c:pt>
              <c:pt idx="29">
                <c:v>0</c:v>
              </c:pt>
              <c:pt idx="30">
                <c:v>0</c:v>
              </c:pt>
              <c:pt idx="31">
                <c:v>0</c:v>
              </c:pt>
              <c:pt idx="32">
                <c:v>0</c:v>
              </c:pt>
              <c:pt idx="33">
                <c:v>0</c:v>
              </c:pt>
              <c:pt idx="34">
                <c:v>1.0320329352622815E-16</c:v>
              </c:pt>
              <c:pt idx="35">
                <c:v>0</c:v>
              </c:pt>
              <c:pt idx="36">
                <c:v>0</c:v>
              </c:pt>
              <c:pt idx="37">
                <c:v>0</c:v>
              </c:pt>
              <c:pt idx="38">
                <c:v>-9.9517480406978072E-17</c:v>
              </c:pt>
              <c:pt idx="39">
                <c:v>0</c:v>
              </c:pt>
              <c:pt idx="40">
                <c:v>0</c:v>
              </c:pt>
              <c:pt idx="41">
                <c:v>0</c:v>
              </c:pt>
              <c:pt idx="42">
                <c:v>0</c:v>
              </c:pt>
              <c:pt idx="43">
                <c:v>0</c:v>
              </c:pt>
              <c:pt idx="44">
                <c:v>-9.9486430492513108E-17</c:v>
              </c:pt>
              <c:pt idx="45">
                <c:v>0</c:v>
              </c:pt>
              <c:pt idx="46">
                <c:v>0</c:v>
              </c:pt>
              <c:pt idx="47">
                <c:v>0</c:v>
              </c:pt>
              <c:pt idx="48">
                <c:v>0</c:v>
              </c:pt>
              <c:pt idx="49">
                <c:v>-9.6112917870770791E-17</c:v>
              </c:pt>
              <c:pt idx="50">
                <c:v>0</c:v>
              </c:pt>
              <c:pt idx="51">
                <c:v>0</c:v>
              </c:pt>
              <c:pt idx="52">
                <c:v>0</c:v>
              </c:pt>
              <c:pt idx="53">
                <c:v>0</c:v>
              </c:pt>
              <c:pt idx="54">
                <c:v>0</c:v>
              </c:pt>
              <c:pt idx="55">
                <c:v>-1.0528094186131483E-16</c:v>
              </c:pt>
              <c:pt idx="56">
                <c:v>2.9178109558588825E-18</c:v>
              </c:pt>
              <c:pt idx="57">
                <c:v>-8.7308796535768079E-18</c:v>
              </c:pt>
              <c:pt idx="58">
                <c:v>0</c:v>
              </c:pt>
              <c:pt idx="59">
                <c:v>-8.6789541635684204E-18</c:v>
              </c:pt>
              <c:pt idx="60">
                <c:v>-2.8831998856592596E-18</c:v>
              </c:pt>
              <c:pt idx="61">
                <c:v>1.4363268140484197E-17</c:v>
              </c:pt>
              <c:pt idx="62">
                <c:v>8.5837939235772975E-18</c:v>
              </c:pt>
              <c:pt idx="63">
                <c:v>5.698107622043569E-18</c:v>
              </c:pt>
              <c:pt idx="64">
                <c:v>-5.6719666830156912E-18</c:v>
              </c:pt>
              <c:pt idx="65">
                <c:v>2.8220441909757803E-17</c:v>
              </c:pt>
              <c:pt idx="66">
                <c:v>8.4153981416457565E-18</c:v>
              </c:pt>
              <c:pt idx="67">
                <c:v>-2.7866358429741126E-18</c:v>
              </c:pt>
              <c:pt idx="68">
                <c:v>-5.5330924385730923E-18</c:v>
              </c:pt>
              <c:pt idx="69">
                <c:v>1.9213850835013683E-17</c:v>
              </c:pt>
              <c:pt idx="70">
                <c:v>1.6328855576226238E-17</c:v>
              </c:pt>
              <c:pt idx="71">
                <c:v>-2.6964494890301941E-18</c:v>
              </c:pt>
              <c:pt idx="72">
                <c:v>-8.0092034249289883E-18</c:v>
              </c:pt>
              <c:pt idx="73">
                <c:v>1.3206546944149743E-17</c:v>
              </c:pt>
              <c:pt idx="74">
                <c:v>-2.6112109450241846E-18</c:v>
              </c:pt>
              <c:pt idx="75">
                <c:v>-1.8055925104791202E-17</c:v>
              </c:pt>
              <c:pt idx="76">
                <c:v>0</c:v>
              </c:pt>
              <c:pt idx="77">
                <c:v>-7.5322186038122848E-18</c:v>
              </c:pt>
              <c:pt idx="78">
                <c:v>7.421677193272612E-18</c:v>
              </c:pt>
              <c:pt idx="79">
                <c:v>7.3061537913830202E-18</c:v>
              </c:pt>
              <c:pt idx="80">
                <c:v>-1.676688066460311E-17</c:v>
              </c:pt>
              <c:pt idx="81">
                <c:v>-2.3838263090766791E-18</c:v>
              </c:pt>
              <c:pt idx="82">
                <c:v>7.1161524583028479E-18</c:v>
              </c:pt>
              <c:pt idx="83">
                <c:v>1.4159794801552701E-17</c:v>
              </c:pt>
              <c:pt idx="84">
                <c:v>2.347580735286147E-18</c:v>
              </c:pt>
              <c:pt idx="85">
                <c:v>-7.0046784410646639E-18</c:v>
              </c:pt>
              <c:pt idx="86">
                <c:v>0</c:v>
              </c:pt>
              <c:pt idx="87">
                <c:v>1.3852125209413833E-17</c:v>
              </c:pt>
              <c:pt idx="88">
                <c:v>-4.5903497695338262E-18</c:v>
              </c:pt>
              <c:pt idx="89">
                <c:v>4.562818244015692E-18</c:v>
              </c:pt>
              <c:pt idx="90">
                <c:v>-6.8022330119956485E-18</c:v>
              </c:pt>
              <c:pt idx="91">
                <c:v>2.253177786378929E-18</c:v>
              </c:pt>
              <c:pt idx="92">
                <c:v>2.2387306386572851E-18</c:v>
              </c:pt>
              <c:pt idx="93">
                <c:v>-4.4481484151915174E-18</c:v>
              </c:pt>
              <c:pt idx="94">
                <c:v>6.6276686454829135E-18</c:v>
              </c:pt>
              <c:pt idx="95">
                <c:v>-6.5825398269520382E-18</c:v>
              </c:pt>
              <c:pt idx="96">
                <c:v>0</c:v>
              </c:pt>
              <c:pt idx="97">
                <c:v>6.490713181547181E-18</c:v>
              </c:pt>
              <c:pt idx="98">
                <c:v>-4.2960255155157554E-18</c:v>
              </c:pt>
              <c:pt idx="99">
                <c:v>-2.1323050622389781E-18</c:v>
              </c:pt>
              <c:pt idx="100">
                <c:v>6.3493144921102666E-18</c:v>
              </c:pt>
              <c:pt idx="101">
                <c:v>0</c:v>
              </c:pt>
              <c:pt idx="102">
                <c:v>-4.1685959131855769E-18</c:v>
              </c:pt>
              <c:pt idx="103">
                <c:v>0</c:v>
              </c:pt>
              <c:pt idx="104">
                <c:v>2.0516482284937272E-18</c:v>
              </c:pt>
              <c:pt idx="105">
                <c:v>-1.0175748298337896E-17</c:v>
              </c:pt>
              <c:pt idx="106">
                <c:v>8.0741873410096718E-18</c:v>
              </c:pt>
              <c:pt idx="107">
                <c:v>2.0018406280706885E-18</c:v>
              </c:pt>
              <c:pt idx="108">
                <c:v>-1.9850433478167866E-18</c:v>
              </c:pt>
              <c:pt idx="109">
                <c:v>5.9044671585871803E-18</c:v>
              </c:pt>
              <c:pt idx="110">
                <c:v>0</c:v>
              </c:pt>
              <c:pt idx="111">
                <c:v>-1.9250839494671481E-18</c:v>
              </c:pt>
              <c:pt idx="112">
                <c:v>-1.898791745213174E-18</c:v>
              </c:pt>
              <c:pt idx="113">
                <c:v>1.8723396525148484E-18</c:v>
              </c:pt>
              <c:pt idx="114">
                <c:v>0</c:v>
              </c:pt>
              <c:pt idx="115">
                <c:v>9.0949272777454262E-18</c:v>
              </c:pt>
              <c:pt idx="116">
                <c:v>-1.7921101742157474E-18</c:v>
              </c:pt>
              <c:pt idx="117">
                <c:v>1.7651099662941688E-18</c:v>
              </c:pt>
              <c:pt idx="118">
                <c:v>0</c:v>
              </c:pt>
              <c:pt idx="119">
                <c:v>-1.7107916988056882E-18</c:v>
              </c:pt>
              <c:pt idx="120">
                <c:v>6.7339980136240831E-18</c:v>
              </c:pt>
              <c:pt idx="121">
                <c:v>4.9683947278323972E-18</c:v>
              </c:pt>
              <c:pt idx="122">
                <c:v>0</c:v>
              </c:pt>
              <c:pt idx="123">
                <c:v>1.601208219557422E-18</c:v>
              </c:pt>
              <c:pt idx="124">
                <c:v>7.8683764249972903E-18</c:v>
              </c:pt>
              <c:pt idx="125">
                <c:v>1.5461091528050053E-18</c:v>
              </c:pt>
              <c:pt idx="126">
                <c:v>-1.5185192032414026E-18</c:v>
              </c:pt>
              <c:pt idx="127">
                <c:v>-2.9818272172774044E-18</c:v>
              </c:pt>
              <c:pt idx="128">
                <c:v>4.3899096685136994E-18</c:v>
              </c:pt>
              <c:pt idx="129">
                <c:v>0</c:v>
              </c:pt>
              <c:pt idx="130">
                <c:v>-2.8162118184854399E-18</c:v>
              </c:pt>
            </c:numLit>
          </c:val>
          <c:smooth val="1"/>
          <c:extLst>
            <c:ext xmlns:c16="http://schemas.microsoft.com/office/drawing/2014/chart" uri="{C3380CC4-5D6E-409C-BE32-E72D297353CC}">
              <c16:uniqueId val="{00000008-9CCA-494B-888C-7469842116E9}"/>
            </c:ext>
          </c:extLst>
        </c:ser>
        <c:dLbls>
          <c:showLegendKey val="0"/>
          <c:showVal val="0"/>
          <c:showCatName val="0"/>
          <c:showSerName val="0"/>
          <c:showPercent val="0"/>
          <c:showBubbleSize val="0"/>
        </c:dLbls>
        <c:smooth val="0"/>
        <c:axId val="-1772549400"/>
        <c:axId val="-1772548616"/>
        <c:extLst/>
      </c:lineChart>
      <c:catAx>
        <c:axId val="-17725494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8616"/>
        <c:crossesAt val="0"/>
        <c:auto val="0"/>
        <c:lblAlgn val="ctr"/>
        <c:lblOffset val="100"/>
        <c:tickLblSkip val="10"/>
        <c:tickMarkSkip val="10"/>
        <c:noMultiLvlLbl val="0"/>
      </c:catAx>
      <c:valAx>
        <c:axId val="-1772548616"/>
        <c:scaling>
          <c:orientation val="minMax"/>
          <c:max val="1.0000000000000002E-2"/>
          <c:min val="-1.0000000000000002E-2"/>
        </c:scaling>
        <c:delete val="0"/>
        <c:axPos val="l"/>
        <c:majorGridlines>
          <c:spPr>
            <a:ln w="12700">
              <a:solidFill>
                <a:srgbClr val="000000"/>
              </a:solidFill>
              <a:prstDash val="sysDash"/>
            </a:ln>
          </c:spPr>
        </c:majorGridlines>
        <c:title>
          <c:tx>
            <c:rich>
              <a:bodyPr/>
              <a:lstStyle/>
              <a:p>
                <a:pPr>
                  <a:defRPr sz="1300"/>
                </a:pPr>
                <a:r>
                  <a:rPr lang="fr-FR" sz="1400" b="0" baseline="0"/>
                  <a:t>Net Exports/World GDP: Food </a:t>
                </a:r>
                <a:r>
                  <a:rPr lang="fr-FR" sz="1400" b="0" baseline="0">
                    <a:latin typeface="Arial Narrow" panose="020B0606020202030204" pitchFamily="34" charset="0"/>
                  </a:rPr>
                  <a:t>(</a:t>
                </a:r>
                <a:r>
                  <a:rPr lang="fr-FR" sz="1200" b="0" baseline="0">
                    <a:latin typeface="Arial Narrow" panose="020B0606020202030204" pitchFamily="34" charset="0"/>
                  </a:rPr>
                  <a:t>current prices)</a:t>
                </a:r>
                <a:endParaRPr lang="fr-FR" sz="1200" b="0">
                  <a:latin typeface="Arial Narrow" panose="020B0606020202030204" pitchFamily="34" charset="0"/>
                </a:endParaRPr>
              </a:p>
            </c:rich>
          </c:tx>
          <c:layout>
            <c:manualLayout>
              <c:xMode val="edge"/>
              <c:yMode val="edge"/>
              <c:x val="1.3862207295487297E-3"/>
              <c:y val="0.14201403334201607"/>
            </c:manualLayout>
          </c:layout>
          <c:overlay val="0"/>
        </c:title>
        <c:numFmt formatCode="0.0%"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9400"/>
        <c:crossesAt val="1"/>
        <c:crossBetween val="midCat"/>
        <c:majorUnit val="2.0000000000000005E-3"/>
      </c:valAx>
      <c:spPr>
        <a:noFill/>
        <a:ln w="25400">
          <a:solidFill>
            <a:srgbClr val="000000"/>
          </a:solidFill>
        </a:ln>
      </c:spPr>
    </c:plotArea>
    <c:legend>
      <c:legendPos val="l"/>
      <c:layout>
        <c:manualLayout>
          <c:xMode val="edge"/>
          <c:yMode val="edge"/>
          <c:x val="0.26261679790026249"/>
          <c:y val="7.7681134649971353E-2"/>
          <c:w val="0.50803783902012245"/>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30b. Net Exports/World GDP: Manufacturing</a:t>
            </a:r>
            <a:endParaRPr lang="fr-FR" sz="1800" b="0" baseline="0">
              <a:latin typeface="Arial" panose="020B0604020202020204" pitchFamily="34" charset="0"/>
              <a:cs typeface="Arial" panose="020B0604020202020204" pitchFamily="34" charset="0"/>
            </a:endParaRPr>
          </a:p>
        </c:rich>
      </c:tx>
      <c:layout>
        <c:manualLayout>
          <c:xMode val="edge"/>
          <c:yMode val="edge"/>
          <c:x val="0.19349303655557967"/>
          <c:y val="2.22394929715212E-3"/>
        </c:manualLayout>
      </c:layout>
      <c:overlay val="0"/>
      <c:spPr>
        <a:noFill/>
        <a:ln w="25400">
          <a:noFill/>
        </a:ln>
      </c:spPr>
    </c:title>
    <c:autoTitleDeleted val="0"/>
    <c:plotArea>
      <c:layout>
        <c:manualLayout>
          <c:layoutTarget val="inner"/>
          <c:xMode val="edge"/>
          <c:yMode val="edge"/>
          <c:x val="0.11473351590017053"/>
          <c:y val="6.7962549005145895E-2"/>
          <c:w val="0.84269283895809943"/>
          <c:h val="0.78927769535394343"/>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2.3336694172636672E-3</c:v>
              </c:pt>
              <c:pt idx="1">
                <c:v>2.8389505667811045E-3</c:v>
              </c:pt>
              <c:pt idx="2">
                <c:v>2.9100329842835829E-3</c:v>
              </c:pt>
              <c:pt idx="3">
                <c:v>2.5710585204793655E-3</c:v>
              </c:pt>
              <c:pt idx="4">
                <c:v>2.9690021346929179E-3</c:v>
              </c:pt>
              <c:pt idx="5">
                <c:v>2.8369088865404834E-3</c:v>
              </c:pt>
              <c:pt idx="6">
                <c:v>1.3784889243000197E-3</c:v>
              </c:pt>
              <c:pt idx="7">
                <c:v>1.7885521079368419E-3</c:v>
              </c:pt>
              <c:pt idx="8">
                <c:v>3.5484812418423205E-3</c:v>
              </c:pt>
              <c:pt idx="9">
                <c:v>2.5640897233056331E-3</c:v>
              </c:pt>
              <c:pt idx="10">
                <c:v>2.0726321130743993E-3</c:v>
              </c:pt>
              <c:pt idx="11">
                <c:v>1.7762034141478916E-3</c:v>
              </c:pt>
              <c:pt idx="12">
                <c:v>2.1164195947635501E-3</c:v>
              </c:pt>
              <c:pt idx="13">
                <c:v>2.5501827452661476E-3</c:v>
              </c:pt>
              <c:pt idx="14">
                <c:v>1.9269897687318278E-3</c:v>
              </c:pt>
              <c:pt idx="15">
                <c:v>2.7255850115418495E-3</c:v>
              </c:pt>
              <c:pt idx="16">
                <c:v>3.1736854383576842E-3</c:v>
              </c:pt>
              <c:pt idx="17">
                <c:v>1.6931642220810246E-3</c:v>
              </c:pt>
              <c:pt idx="18">
                <c:v>6.177260891994527E-4</c:v>
              </c:pt>
              <c:pt idx="19">
                <c:v>5.9768247565389961E-4</c:v>
              </c:pt>
              <c:pt idx="20">
                <c:v>8.684421128151668E-4</c:v>
              </c:pt>
              <c:pt idx="21">
                <c:v>-4.7827310636374564E-4</c:v>
              </c:pt>
              <c:pt idx="22">
                <c:v>-6.5399751218171698E-4</c:v>
              </c:pt>
              <c:pt idx="23">
                <c:v>1.5179276268823822E-3</c:v>
              </c:pt>
              <c:pt idx="24">
                <c:v>2.5099983582041246E-3</c:v>
              </c:pt>
              <c:pt idx="25">
                <c:v>4.0347864022928703E-3</c:v>
              </c:pt>
              <c:pt idx="26">
                <c:v>5.0987481893311742E-3</c:v>
              </c:pt>
              <c:pt idx="27">
                <c:v>4.933889689668714E-3</c:v>
              </c:pt>
              <c:pt idx="28">
                <c:v>4.0472569156352629E-3</c:v>
              </c:pt>
              <c:pt idx="29">
                <c:v>3.3377346871798696E-3</c:v>
              </c:pt>
              <c:pt idx="30">
                <c:v>3.3481307293464664E-3</c:v>
              </c:pt>
              <c:pt idx="31">
                <c:v>4.2254102311073275E-3</c:v>
              </c:pt>
              <c:pt idx="32">
                <c:v>5.0544654775629286E-3</c:v>
              </c:pt>
              <c:pt idx="33">
                <c:v>5.4307659997468571E-3</c:v>
              </c:pt>
              <c:pt idx="34">
                <c:v>5.533237140885645E-3</c:v>
              </c:pt>
              <c:pt idx="35">
                <c:v>5.5705365184125109E-3</c:v>
              </c:pt>
              <c:pt idx="36">
                <c:v>4.7226049912232762E-3</c:v>
              </c:pt>
              <c:pt idx="37">
                <c:v>5.1629306581463096E-3</c:v>
              </c:pt>
              <c:pt idx="38">
                <c:v>6.9453494721153763E-3</c:v>
              </c:pt>
              <c:pt idx="39">
                <c:v>5.0735910578067773E-3</c:v>
              </c:pt>
              <c:pt idx="40">
                <c:v>4.9327723152848878E-3</c:v>
              </c:pt>
              <c:pt idx="41">
                <c:v>6.1119018205670114E-3</c:v>
              </c:pt>
              <c:pt idx="42">
                <c:v>7.1027718666056309E-3</c:v>
              </c:pt>
              <c:pt idx="43">
                <c:v>6.6292577191427613E-3</c:v>
              </c:pt>
              <c:pt idx="44">
                <c:v>5.7566324158825127E-3</c:v>
              </c:pt>
              <c:pt idx="45">
                <c:v>5.2674696265047069E-3</c:v>
              </c:pt>
              <c:pt idx="46">
                <c:v>4.2237616125109555E-3</c:v>
              </c:pt>
              <c:pt idx="47">
                <c:v>4.9816363372187245E-3</c:v>
              </c:pt>
              <c:pt idx="48">
                <c:v>4.836267417294063E-3</c:v>
              </c:pt>
              <c:pt idx="49">
                <c:v>3.5237894064599675E-3</c:v>
              </c:pt>
              <c:pt idx="50">
                <c:v>3.3188690911335446E-3</c:v>
              </c:pt>
              <c:pt idx="51">
                <c:v>3.2966542180078297E-3</c:v>
              </c:pt>
              <c:pt idx="52">
                <c:v>1.0267609825506958E-3</c:v>
              </c:pt>
              <c:pt idx="53">
                <c:v>1.5265459413144544E-3</c:v>
              </c:pt>
              <c:pt idx="54">
                <c:v>1.7666655834090359E-3</c:v>
              </c:pt>
              <c:pt idx="55">
                <c:v>1.6681059766867788E-3</c:v>
              </c:pt>
              <c:pt idx="56">
                <c:v>2.5250174579151004E-3</c:v>
              </c:pt>
              <c:pt idx="57">
                <c:v>2.6391260139452658E-3</c:v>
              </c:pt>
              <c:pt idx="58">
                <c:v>2.7697253108662232E-3</c:v>
              </c:pt>
              <c:pt idx="59">
                <c:v>2.9157109156195292E-3</c:v>
              </c:pt>
              <c:pt idx="60">
                <c:v>3.0758266459360089E-3</c:v>
              </c:pt>
              <c:pt idx="61">
                <c:v>3.2484354482448805E-3</c:v>
              </c:pt>
              <c:pt idx="62">
                <c:v>3.4327436522079801E-3</c:v>
              </c:pt>
              <c:pt idx="63">
                <c:v>3.6269708955468769E-3</c:v>
              </c:pt>
              <c:pt idx="64">
                <c:v>3.8289221960772506E-3</c:v>
              </c:pt>
              <c:pt idx="65">
                <c:v>4.0365716023384075E-3</c:v>
              </c:pt>
              <c:pt idx="66">
                <c:v>4.2446477971670744E-3</c:v>
              </c:pt>
              <c:pt idx="67">
                <c:v>4.4527579139965572E-3</c:v>
              </c:pt>
              <c:pt idx="68">
                <c:v>4.6585603702395716E-3</c:v>
              </c:pt>
              <c:pt idx="69">
                <c:v>4.8600234427748868E-3</c:v>
              </c:pt>
              <c:pt idx="70">
                <c:v>5.0547715987195865E-3</c:v>
              </c:pt>
              <c:pt idx="71">
                <c:v>5.2407173570032696E-3</c:v>
              </c:pt>
              <c:pt idx="72">
                <c:v>5.4156947365542859E-3</c:v>
              </c:pt>
              <c:pt idx="73">
                <c:v>5.5769979752285743E-3</c:v>
              </c:pt>
              <c:pt idx="74">
                <c:v>5.7227266014105022E-3</c:v>
              </c:pt>
              <c:pt idx="75">
                <c:v>5.8516122425036361E-3</c:v>
              </c:pt>
              <c:pt idx="76">
                <c:v>5.9619180923839877E-3</c:v>
              </c:pt>
              <c:pt idx="77">
                <c:v>6.0524399865750957E-3</c:v>
              </c:pt>
              <c:pt idx="78">
                <c:v>6.1215577479078786E-3</c:v>
              </c:pt>
              <c:pt idx="79">
                <c:v>6.1687947026718461E-3</c:v>
              </c:pt>
              <c:pt idx="80">
                <c:v>6.1933838546382085E-3</c:v>
              </c:pt>
              <c:pt idx="81">
                <c:v>5.8874506969962921E-3</c:v>
              </c:pt>
              <c:pt idx="82">
                <c:v>5.5920619595302415E-3</c:v>
              </c:pt>
              <c:pt idx="83">
                <c:v>5.3065191739459167E-3</c:v>
              </c:pt>
              <c:pt idx="84">
                <c:v>5.0310305209130173E-3</c:v>
              </c:pt>
              <c:pt idx="85">
                <c:v>4.7654962628485044E-3</c:v>
              </c:pt>
              <c:pt idx="86">
                <c:v>4.5099637335512836E-3</c:v>
              </c:pt>
              <c:pt idx="87">
                <c:v>4.2642314330075537E-3</c:v>
              </c:pt>
              <c:pt idx="88">
                <c:v>4.0281071697334881E-3</c:v>
              </c:pt>
              <c:pt idx="89">
                <c:v>3.8017149795353854E-3</c:v>
              </c:pt>
              <c:pt idx="90">
                <c:v>3.5846654677480429E-3</c:v>
              </c:pt>
              <c:pt idx="91">
                <c:v>3.3768032008044016E-3</c:v>
              </c:pt>
              <c:pt idx="92">
                <c:v>3.1778904086467337E-3</c:v>
              </c:pt>
              <c:pt idx="93">
                <c:v>2.987747811206387E-3</c:v>
              </c:pt>
              <c:pt idx="94">
                <c:v>2.8062755820062475E-3</c:v>
              </c:pt>
              <c:pt idx="95">
                <c:v>2.6330222883170955E-3</c:v>
              </c:pt>
              <c:pt idx="96">
                <c:v>2.4679096220272386E-3</c:v>
              </c:pt>
              <c:pt idx="97">
                <c:v>2.3106649061584604E-3</c:v>
              </c:pt>
              <c:pt idx="98">
                <c:v>2.1610597531193897E-3</c:v>
              </c:pt>
              <c:pt idx="99">
                <c:v>2.0188229119794798E-3</c:v>
              </c:pt>
              <c:pt idx="100">
                <c:v>1.883810970977316E-3</c:v>
              </c:pt>
              <c:pt idx="101">
                <c:v>1.7556788938170409E-3</c:v>
              </c:pt>
              <c:pt idx="102">
                <c:v>1.6342065364864675E-3</c:v>
              </c:pt>
              <c:pt idx="103">
                <c:v>1.5191205085689425E-3</c:v>
              </c:pt>
              <c:pt idx="104">
                <c:v>1.4101737918621076E-3</c:v>
              </c:pt>
              <c:pt idx="105">
                <c:v>1.3072001490578187E-3</c:v>
              </c:pt>
              <c:pt idx="106">
                <c:v>1.2099466598288751E-3</c:v>
              </c:pt>
              <c:pt idx="107">
                <c:v>1.1180450158728139E-3</c:v>
              </c:pt>
              <c:pt idx="108">
                <c:v>1.0313923023528826E-3</c:v>
              </c:pt>
              <c:pt idx="109">
                <c:v>9.497282257774016E-4</c:v>
              </c:pt>
              <c:pt idx="110">
                <c:v>8.7279793348461645E-4</c:v>
              </c:pt>
              <c:pt idx="111">
                <c:v>7.9930350561824542E-4</c:v>
              </c:pt>
              <c:pt idx="112">
                <c:v>7.2988475000179036E-4</c:v>
              </c:pt>
              <c:pt idx="113">
                <c:v>6.6436727485584242E-4</c:v>
              </c:pt>
              <c:pt idx="114">
                <c:v>6.0256961923944353E-4</c:v>
              </c:pt>
              <c:pt idx="115">
                <c:v>5.4432349103820542E-4</c:v>
              </c:pt>
              <c:pt idx="116">
                <c:v>4.8943999431671288E-4</c:v>
              </c:pt>
              <c:pt idx="117">
                <c:v>4.3778656566034269E-4</c:v>
              </c:pt>
              <c:pt idx="118">
                <c:v>3.8922623654251773E-4</c:v>
              </c:pt>
              <c:pt idx="119">
                <c:v>3.435965702307425E-4</c:v>
              </c:pt>
              <c:pt idx="120">
                <c:v>3.007614486442212E-4</c:v>
              </c:pt>
              <c:pt idx="121">
                <c:v>2.6060037729128344E-4</c:v>
              </c:pt>
              <c:pt idx="122">
                <c:v>2.2298913061869629E-4</c:v>
              </c:pt>
              <c:pt idx="123">
                <c:v>1.8780098895499806E-4</c:v>
              </c:pt>
              <c:pt idx="124">
                <c:v>1.5491635009027199E-4</c:v>
              </c:pt>
              <c:pt idx="125">
                <c:v>1.2422133812345631E-4</c:v>
              </c:pt>
              <c:pt idx="126">
                <c:v>9.5603810922656864E-5</c:v>
              </c:pt>
              <c:pt idx="127">
                <c:v>6.8969912280577317E-5</c:v>
              </c:pt>
              <c:pt idx="128">
                <c:v>4.4221769564521729E-5</c:v>
              </c:pt>
              <c:pt idx="129">
                <c:v>2.126227268711407E-5</c:v>
              </c:pt>
              <c:pt idx="130">
                <c:v>0</c:v>
              </c:pt>
            </c:numLit>
          </c:val>
          <c:smooth val="1"/>
          <c:extLst>
            <c:ext xmlns:c16="http://schemas.microsoft.com/office/drawing/2014/chart" uri="{C3380CC4-5D6E-409C-BE32-E72D297353CC}">
              <c16:uniqueId val="{00000000-FB34-44E7-BDB1-0EF74008532A}"/>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3.7634484204805869E-4</c:v>
              </c:pt>
              <c:pt idx="1">
                <c:v>-2.5776705686528635E-4</c:v>
              </c:pt>
              <c:pt idx="2">
                <c:v>-8.4830176905824459E-4</c:v>
              </c:pt>
              <c:pt idx="3">
                <c:v>-5.0493498826733988E-4</c:v>
              </c:pt>
              <c:pt idx="4">
                <c:v>-1.088563210613188E-4</c:v>
              </c:pt>
              <c:pt idx="5">
                <c:v>2.5719936507415109E-4</c:v>
              </c:pt>
              <c:pt idx="6">
                <c:v>-9.253255466228665E-4</c:v>
              </c:pt>
              <c:pt idx="7">
                <c:v>-1.6793756625462846E-3</c:v>
              </c:pt>
              <c:pt idx="8">
                <c:v>-1.6767884870546594E-3</c:v>
              </c:pt>
              <c:pt idx="9">
                <c:v>-6.4195688174909264E-4</c:v>
              </c:pt>
              <c:pt idx="10">
                <c:v>-2.7393955804275562E-4</c:v>
              </c:pt>
              <c:pt idx="11">
                <c:v>-1.341467267639894E-3</c:v>
              </c:pt>
              <c:pt idx="12">
                <c:v>-1.4023559065078921E-3</c:v>
              </c:pt>
              <c:pt idx="13">
                <c:v>-2.5492440530474865E-3</c:v>
              </c:pt>
              <c:pt idx="14">
                <c:v>-5.1632508013451138E-3</c:v>
              </c:pt>
              <c:pt idx="15">
                <c:v>-5.6222693141844944E-3</c:v>
              </c:pt>
              <c:pt idx="16">
                <c:v>-6.1215283951492677E-3</c:v>
              </c:pt>
              <c:pt idx="17">
                <c:v>-5.7817235305122885E-3</c:v>
              </c:pt>
              <c:pt idx="18">
                <c:v>-5.0551219552985313E-3</c:v>
              </c:pt>
              <c:pt idx="19">
                <c:v>-4.4046542467732833E-3</c:v>
              </c:pt>
              <c:pt idx="20">
                <c:v>-3.6263389291383411E-3</c:v>
              </c:pt>
              <c:pt idx="21">
                <c:v>-3.4262173942653674E-3</c:v>
              </c:pt>
              <c:pt idx="22">
                <c:v>-3.9679138842702759E-3</c:v>
              </c:pt>
              <c:pt idx="23">
                <c:v>-4.8644676852488133E-3</c:v>
              </c:pt>
              <c:pt idx="24">
                <c:v>-5.3401572195866422E-3</c:v>
              </c:pt>
              <c:pt idx="25">
                <c:v>-4.5796895417034092E-3</c:v>
              </c:pt>
              <c:pt idx="26">
                <c:v>-4.4147525521766838E-3</c:v>
              </c:pt>
              <c:pt idx="27">
                <c:v>-4.9651913822092615E-3</c:v>
              </c:pt>
              <c:pt idx="28">
                <c:v>-6.0823967586957541E-3</c:v>
              </c:pt>
              <c:pt idx="29">
                <c:v>-7.1782239422597746E-3</c:v>
              </c:pt>
              <c:pt idx="30">
                <c:v>-7.6383269267463229E-3</c:v>
              </c:pt>
              <c:pt idx="31">
                <c:v>-7.4179373299919716E-3</c:v>
              </c:pt>
              <c:pt idx="32">
                <c:v>-8.9377300776516556E-3</c:v>
              </c:pt>
              <c:pt idx="33">
                <c:v>-9.7137033139380307E-3</c:v>
              </c:pt>
              <c:pt idx="34">
                <c:v>-1.0048546828645404E-2</c:v>
              </c:pt>
              <c:pt idx="35">
                <c:v>-1.0310634871567031E-2</c:v>
              </c:pt>
              <c:pt idx="36">
                <c:v>-1.0535454762989378E-2</c:v>
              </c:pt>
              <c:pt idx="37">
                <c:v>-9.3553419915014448E-3</c:v>
              </c:pt>
              <c:pt idx="38">
                <c:v>-8.6073749892041605E-3</c:v>
              </c:pt>
              <c:pt idx="39">
                <c:v>-7.0138343938642728E-3</c:v>
              </c:pt>
              <c:pt idx="40">
                <c:v>-8.2157882568928507E-3</c:v>
              </c:pt>
              <c:pt idx="41">
                <c:v>-8.4930286257802814E-3</c:v>
              </c:pt>
              <c:pt idx="42">
                <c:v>-9.1697336128104857E-3</c:v>
              </c:pt>
              <c:pt idx="43">
                <c:v>-9.2412523180570739E-3</c:v>
              </c:pt>
              <c:pt idx="44">
                <c:v>-1.0019911424149642E-2</c:v>
              </c:pt>
              <c:pt idx="45">
                <c:v>-1.1010517699677223E-2</c:v>
              </c:pt>
              <c:pt idx="46">
                <c:v>-1.0827375147116165E-2</c:v>
              </c:pt>
              <c:pt idx="47">
                <c:v>-1.1036132988821315E-2</c:v>
              </c:pt>
              <c:pt idx="48">
                <c:v>-1.1052080811292768E-2</c:v>
              </c:pt>
              <c:pt idx="49">
                <c:v>-1.1403447944020271E-2</c:v>
              </c:pt>
              <c:pt idx="50">
                <c:v>-1.1080896980022847E-2</c:v>
              </c:pt>
              <c:pt idx="51">
                <c:v>-1.2276628470803574E-2</c:v>
              </c:pt>
              <c:pt idx="52">
                <c:v>-1.2991015369059264E-2</c:v>
              </c:pt>
              <c:pt idx="53">
                <c:v>-1.2908072085521274E-2</c:v>
              </c:pt>
              <c:pt idx="54">
                <c:v>-1.2753629337358829E-2</c:v>
              </c:pt>
              <c:pt idx="55">
                <c:v>-1.2624768321121872E-2</c:v>
              </c:pt>
              <c:pt idx="56">
                <c:v>-1.1679372785266042E-2</c:v>
              </c:pt>
              <c:pt idx="57">
                <c:v>-1.0755886205094205E-2</c:v>
              </c:pt>
              <c:pt idx="58">
                <c:v>-9.8575589385595987E-3</c:v>
              </c:pt>
              <c:pt idx="59">
                <c:v>-8.9831557033776422E-3</c:v>
              </c:pt>
              <c:pt idx="60">
                <c:v>-8.1324075559808893E-3</c:v>
              </c:pt>
              <c:pt idx="61">
                <c:v>-7.3052587574413555E-3</c:v>
              </c:pt>
              <c:pt idx="62">
                <c:v>-6.5017208183282731E-3</c:v>
              </c:pt>
              <c:pt idx="63">
                <c:v>-5.7216237308996831E-3</c:v>
              </c:pt>
              <c:pt idx="64">
                <c:v>-4.9654681627575269E-3</c:v>
              </c:pt>
              <c:pt idx="65">
                <c:v>-4.2335431149325602E-3</c:v>
              </c:pt>
              <c:pt idx="66">
                <c:v>-3.5233714077182623E-3</c:v>
              </c:pt>
              <c:pt idx="67">
                <c:v>-2.8385021788432238E-3</c:v>
              </c:pt>
              <c:pt idx="68">
                <c:v>-2.1799136303767373E-3</c:v>
              </c:pt>
              <c:pt idx="69">
                <c:v>-1.5482427453986079E-3</c:v>
              </c:pt>
              <c:pt idx="70">
                <c:v>-9.4457580907236739E-4</c:v>
              </c:pt>
              <c:pt idx="71">
                <c:v>-3.6987134213836828E-4</c:v>
              </c:pt>
              <c:pt idx="72">
                <c:v>1.7504534636479224E-4</c:v>
              </c:pt>
              <c:pt idx="73">
                <c:v>6.8953455189394613E-4</c:v>
              </c:pt>
              <c:pt idx="74">
                <c:v>1.1728051781084103E-3</c:v>
              </c:pt>
              <c:pt idx="75">
                <c:v>1.6243084777680427E-3</c:v>
              </c:pt>
              <c:pt idx="76">
                <c:v>2.0434024376236575E-3</c:v>
              </c:pt>
              <c:pt idx="77">
                <c:v>2.429739538182043E-3</c:v>
              </c:pt>
              <c:pt idx="78">
                <c:v>2.7831212996549974E-3</c:v>
              </c:pt>
              <c:pt idx="79">
                <c:v>3.103540258258119E-3</c:v>
              </c:pt>
              <c:pt idx="80">
                <c:v>3.390930808414485E-3</c:v>
              </c:pt>
              <c:pt idx="81">
                <c:v>3.2909965687231983E-3</c:v>
              </c:pt>
              <c:pt idx="82">
                <c:v>3.1914397960526399E-3</c:v>
              </c:pt>
              <c:pt idx="83">
                <c:v>3.0924404507168156E-3</c:v>
              </c:pt>
              <c:pt idx="84">
                <c:v>2.9941527286545914E-3</c:v>
              </c:pt>
              <c:pt idx="85">
                <c:v>2.8969166322107328E-3</c:v>
              </c:pt>
              <c:pt idx="86">
                <c:v>2.8007031950159108E-3</c:v>
              </c:pt>
              <c:pt idx="87">
                <c:v>2.7057789714623717E-3</c:v>
              </c:pt>
              <c:pt idx="88">
                <c:v>2.6123888757052078E-3</c:v>
              </c:pt>
              <c:pt idx="89">
                <c:v>2.5204149352522761E-3</c:v>
              </c:pt>
              <c:pt idx="90">
                <c:v>2.4297445065857336E-3</c:v>
              </c:pt>
              <c:pt idx="91">
                <c:v>2.3405961056819874E-3</c:v>
              </c:pt>
              <c:pt idx="92">
                <c:v>2.2530617137393942E-3</c:v>
              </c:pt>
              <c:pt idx="93">
                <c:v>2.1671167690283624E-3</c:v>
              </c:pt>
              <c:pt idx="94">
                <c:v>2.0827103733975366E-3</c:v>
              </c:pt>
              <c:pt idx="95">
                <c:v>2.0000518382554868E-3</c:v>
              </c:pt>
              <c:pt idx="96">
                <c:v>1.9192279889322821E-3</c:v>
              </c:pt>
              <c:pt idx="97">
                <c:v>1.8402800729372345E-3</c:v>
              </c:pt>
              <c:pt idx="98">
                <c:v>1.7630961304623879E-3</c:v>
              </c:pt>
              <c:pt idx="99">
                <c:v>1.6877709264316923E-3</c:v>
              </c:pt>
              <c:pt idx="100">
                <c:v>1.6143706258298298E-3</c:v>
              </c:pt>
              <c:pt idx="101">
                <c:v>1.5428258280647956E-3</c:v>
              </c:pt>
              <c:pt idx="102">
                <c:v>1.4731592061219532E-3</c:v>
              </c:pt>
              <c:pt idx="103">
                <c:v>1.405475993280014E-3</c:v>
              </c:pt>
              <c:pt idx="104">
                <c:v>1.3397749136179091E-3</c:v>
              </c:pt>
              <c:pt idx="105">
                <c:v>1.2761455187470384E-3</c:v>
              </c:pt>
              <c:pt idx="106">
                <c:v>1.2144861047073752E-3</c:v>
              </c:pt>
              <c:pt idx="107">
                <c:v>1.1548330995523181E-3</c:v>
              </c:pt>
              <c:pt idx="108">
                <c:v>1.0970783609305544E-3</c:v>
              </c:pt>
              <c:pt idx="109">
                <c:v>1.0413671159523236E-3</c:v>
              </c:pt>
              <c:pt idx="110">
                <c:v>9.8752960404780289E-4</c:v>
              </c:pt>
              <c:pt idx="111">
                <c:v>9.1251998089198567E-4</c:v>
              </c:pt>
              <c:pt idx="112">
                <c:v>8.4084972465015321E-4</c:v>
              </c:pt>
              <c:pt idx="113">
                <c:v>7.7226413805144532E-4</c:v>
              </c:pt>
              <c:pt idx="114">
                <c:v>7.0678236666387698E-4</c:v>
              </c:pt>
              <c:pt idx="115">
                <c:v>6.441813217853479E-4</c:v>
              </c:pt>
              <c:pt idx="116">
                <c:v>5.845026942285403E-4</c:v>
              </c:pt>
              <c:pt idx="117">
                <c:v>5.2762773052834227E-4</c:v>
              </c:pt>
              <c:pt idx="118">
                <c:v>4.7346453236455673E-4</c:v>
              </c:pt>
              <c:pt idx="119">
                <c:v>4.2186602034004162E-4</c:v>
              </c:pt>
              <c:pt idx="120">
                <c:v>3.7274629560066404E-4</c:v>
              </c:pt>
              <c:pt idx="121">
                <c:v>3.2603090200866892E-4</c:v>
              </c:pt>
              <c:pt idx="122">
                <c:v>2.8163831382419012E-4</c:v>
              </c:pt>
              <c:pt idx="123">
                <c:v>2.3947239559314503E-4</c:v>
              </c:pt>
              <c:pt idx="124">
                <c:v>1.9944619821583173E-4</c:v>
              </c:pt>
              <c:pt idx="125">
                <c:v>1.6148012753018585E-4</c:v>
              </c:pt>
              <c:pt idx="126">
                <c:v>1.2550542908194935E-4</c:v>
              </c:pt>
              <c:pt idx="127">
                <c:v>9.1444995951455138E-5</c:v>
              </c:pt>
              <c:pt idx="128">
                <c:v>5.9217658801004491E-5</c:v>
              </c:pt>
              <c:pt idx="129">
                <c:v>2.8759983755287173E-5</c:v>
              </c:pt>
              <c:pt idx="130">
                <c:v>0</c:v>
              </c:pt>
            </c:numLit>
          </c:val>
          <c:smooth val="0"/>
          <c:extLst>
            <c:ext xmlns:c16="http://schemas.microsoft.com/office/drawing/2014/chart" uri="{C3380CC4-5D6E-409C-BE32-E72D297353CC}">
              <c16:uniqueId val="{00000001-FB34-44E7-BDB1-0EF74008532A}"/>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-2.2965394706055751E-3</c:v>
              </c:pt>
              <c:pt idx="1">
                <c:v>-2.6235697679280173E-3</c:v>
              </c:pt>
              <c:pt idx="2">
                <c:v>-2.836809337754864E-3</c:v>
              </c:pt>
              <c:pt idx="3">
                <c:v>-2.6071361300685028E-3</c:v>
              </c:pt>
              <c:pt idx="4">
                <c:v>-3.7572203295793594E-3</c:v>
              </c:pt>
              <c:pt idx="5">
                <c:v>-2.5538347097730572E-3</c:v>
              </c:pt>
              <c:pt idx="6">
                <c:v>-1.6667337807153237E-3</c:v>
              </c:pt>
              <c:pt idx="7">
                <c:v>-8.9268581968949743E-4</c:v>
              </c:pt>
              <c:pt idx="8">
                <c:v>-6.305389198147653E-4</c:v>
              </c:pt>
              <c:pt idx="9">
                <c:v>-3.8758587335812217E-4</c:v>
              </c:pt>
              <c:pt idx="10">
                <c:v>5.7823097706520164E-4</c:v>
              </c:pt>
              <c:pt idx="11">
                <c:v>1.2670104811976031E-3</c:v>
              </c:pt>
              <c:pt idx="12">
                <c:v>8.9750509035393966E-4</c:v>
              </c:pt>
              <c:pt idx="13">
                <c:v>1.2973410491201271E-3</c:v>
              </c:pt>
              <c:pt idx="14">
                <c:v>2.2269249661994429E-3</c:v>
              </c:pt>
              <c:pt idx="15">
                <c:v>2.0074615086965062E-3</c:v>
              </c:pt>
              <c:pt idx="16">
                <c:v>7.2242790994168991E-4</c:v>
              </c:pt>
              <c:pt idx="17">
                <c:v>8.8044468988404147E-4</c:v>
              </c:pt>
              <c:pt idx="18">
                <c:v>1.9648391291741496E-3</c:v>
              </c:pt>
              <c:pt idx="19">
                <c:v>1.2961940993053895E-3</c:v>
              </c:pt>
              <c:pt idx="20">
                <c:v>9.4642764927682557E-4</c:v>
              </c:pt>
              <c:pt idx="21">
                <c:v>9.2536089699289214E-4</c:v>
              </c:pt>
              <c:pt idx="22">
                <c:v>1.9462202358893977E-3</c:v>
              </c:pt>
              <c:pt idx="23">
                <c:v>1.13060936872296E-3</c:v>
              </c:pt>
              <c:pt idx="24">
                <c:v>9.4294090237053712E-5</c:v>
              </c:pt>
              <c:pt idx="25">
                <c:v>-1.5274970949690453E-3</c:v>
              </c:pt>
              <c:pt idx="26">
                <c:v>-1.8815358014478683E-3</c:v>
              </c:pt>
              <c:pt idx="27">
                <c:v>-2.3361049548262301E-3</c:v>
              </c:pt>
              <c:pt idx="28">
                <c:v>-2.3599704862676566E-3</c:v>
              </c:pt>
              <c:pt idx="29">
                <c:v>-1.5853269947514589E-3</c:v>
              </c:pt>
              <c:pt idx="30">
                <c:v>-1.882526574987138E-3</c:v>
              </c:pt>
              <c:pt idx="31">
                <c:v>-1.7429592927176712E-3</c:v>
              </c:pt>
              <c:pt idx="32">
                <c:v>-9.1967267168252022E-4</c:v>
              </c:pt>
              <c:pt idx="33">
                <c:v>-7.8317232803940505E-4</c:v>
              </c:pt>
              <c:pt idx="34">
                <c:v>-8.0468933037821462E-4</c:v>
              </c:pt>
              <c:pt idx="35">
                <c:v>-9.2281466602031365E-4</c:v>
              </c:pt>
              <c:pt idx="36">
                <c:v>-1.0535546719084334E-3</c:v>
              </c:pt>
              <c:pt idx="37">
                <c:v>-1.4764546350840349E-3</c:v>
              </c:pt>
              <c:pt idx="38">
                <c:v>-2.4925474431144569E-3</c:v>
              </c:pt>
              <c:pt idx="39">
                <c:v>-1.8665980990594747E-3</c:v>
              </c:pt>
              <c:pt idx="40">
                <c:v>-2.7527054380318342E-3</c:v>
              </c:pt>
              <c:pt idx="41">
                <c:v>-3.1876467276743723E-3</c:v>
              </c:pt>
              <c:pt idx="42">
                <c:v>-3.3678530285471899E-3</c:v>
              </c:pt>
              <c:pt idx="43">
                <c:v>-3.3305947077283118E-3</c:v>
              </c:pt>
              <c:pt idx="44">
                <c:v>-3.1070786075958132E-3</c:v>
              </c:pt>
              <c:pt idx="45">
                <c:v>-2.5954735013299776E-3</c:v>
              </c:pt>
              <c:pt idx="46">
                <c:v>-2.0434506528330498E-3</c:v>
              </c:pt>
              <c:pt idx="47">
                <c:v>-1.8544290881931486E-3</c:v>
              </c:pt>
              <c:pt idx="48">
                <c:v>-2.0094448597590664E-3</c:v>
              </c:pt>
              <c:pt idx="49">
                <c:v>-1.9831309854437319E-3</c:v>
              </c:pt>
              <c:pt idx="50">
                <c:v>-1.7676017092191428E-3</c:v>
              </c:pt>
              <c:pt idx="51">
                <c:v>-2.5068523212410684E-3</c:v>
              </c:pt>
              <c:pt idx="52">
                <c:v>-2.4630293415892211E-3</c:v>
              </c:pt>
              <c:pt idx="53">
                <c:v>-2.4391567705067106E-3</c:v>
              </c:pt>
              <c:pt idx="54">
                <c:v>-2.1889224614543039E-3</c:v>
              </c:pt>
              <c:pt idx="55">
                <c:v>-2.1273889019111964E-3</c:v>
              </c:pt>
              <c:pt idx="56">
                <c:v>-2.3596658176029393E-3</c:v>
              </c:pt>
              <c:pt idx="57">
                <c:v>-2.477067860325578E-3</c:v>
              </c:pt>
              <c:pt idx="58">
                <c:v>-2.5866409908710162E-3</c:v>
              </c:pt>
              <c:pt idx="59">
                <c:v>-2.687933768765736E-3</c:v>
              </c:pt>
              <c:pt idx="60">
                <c:v>-2.7801758662284043E-3</c:v>
              </c:pt>
              <c:pt idx="61">
                <c:v>-2.8627388680817242E-3</c:v>
              </c:pt>
              <c:pt idx="62">
                <c:v>-2.9350107377780149E-3</c:v>
              </c:pt>
              <c:pt idx="63">
                <c:v>-2.9963804702743658E-3</c:v>
              </c:pt>
              <c:pt idx="64">
                <c:v>-3.0464748974597966E-3</c:v>
              </c:pt>
              <c:pt idx="65">
                <c:v>-3.0848359355101673E-3</c:v>
              </c:pt>
              <c:pt idx="66">
                <c:v>-3.1088615790645317E-3</c:v>
              </c:pt>
              <c:pt idx="67">
                <c:v>-3.1197989205375863E-3</c:v>
              </c:pt>
              <c:pt idx="68">
                <c:v>-3.1175587062218461E-3</c:v>
              </c:pt>
              <c:pt idx="69">
                <c:v>-3.10221276378727E-3</c:v>
              </c:pt>
              <c:pt idx="70">
                <c:v>-3.0738075136558943E-3</c:v>
              </c:pt>
              <c:pt idx="71">
                <c:v>-3.0325684642698407E-3</c:v>
              </c:pt>
              <c:pt idx="72">
                <c:v>-2.9790348501089912E-3</c:v>
              </c:pt>
              <c:pt idx="73">
                <c:v>-2.9137103004715967E-3</c:v>
              </c:pt>
              <c:pt idx="74">
                <c:v>-2.8373647775821178E-3</c:v>
              </c:pt>
              <c:pt idx="75">
                <c:v>-2.7508086220886614E-3</c:v>
              </c:pt>
              <c:pt idx="76">
                <c:v>-2.6550108113912161E-3</c:v>
              </c:pt>
              <c:pt idx="77">
                <c:v>-2.5512162933457247E-3</c:v>
              </c:pt>
              <c:pt idx="78">
                <c:v>-2.4404329923567347E-3</c:v>
              </c:pt>
              <c:pt idx="79">
                <c:v>-2.3238741746425848E-3</c:v>
              </c:pt>
              <c:pt idx="80">
                <c:v>-2.2029519505830509E-3</c:v>
              </c:pt>
              <c:pt idx="81">
                <c:v>-2.1189437845580902E-3</c:v>
              </c:pt>
              <c:pt idx="82">
                <c:v>-2.0379812587587357E-3</c:v>
              </c:pt>
              <c:pt idx="83">
                <c:v>-1.9599795908739658E-3</c:v>
              </c:pt>
              <c:pt idx="84">
                <c:v>-1.8848763350163911E-3</c:v>
              </c:pt>
              <c:pt idx="85">
                <c:v>-1.812560712970612E-3</c:v>
              </c:pt>
              <c:pt idx="86">
                <c:v>-1.7430201398105016E-3</c:v>
              </c:pt>
              <c:pt idx="87">
                <c:v>-1.6760853860762325E-3</c:v>
              </c:pt>
              <c:pt idx="88">
                <c:v>-1.6118149930409065E-3</c:v>
              </c:pt>
              <c:pt idx="89">
                <c:v>-1.5500636022577744E-3</c:v>
              </c:pt>
              <c:pt idx="90">
                <c:v>-1.490729034804496E-3</c:v>
              </c:pt>
              <c:pt idx="91">
                <c:v>-1.4338191305992808E-3</c:v>
              </c:pt>
              <c:pt idx="92">
                <c:v>-1.3792224857854785E-3</c:v>
              </c:pt>
              <c:pt idx="93">
                <c:v>-1.3268193366820379E-3</c:v>
              </c:pt>
              <c:pt idx="94">
                <c:v>-1.2765991710624912E-3</c:v>
              </c:pt>
              <c:pt idx="95">
                <c:v>-1.2284287664318643E-3</c:v>
              </c:pt>
              <c:pt idx="96">
                <c:v>-1.1822385487708996E-3</c:v>
              </c:pt>
              <c:pt idx="97">
                <c:v>-1.1379469561807272E-3</c:v>
              </c:pt>
              <c:pt idx="98">
                <c:v>-1.0955422872980761E-3</c:v>
              </c:pt>
              <c:pt idx="99">
                <c:v>-1.054902034452866E-3</c:v>
              </c:pt>
              <c:pt idx="100">
                <c:v>-1.0159352316491499E-3</c:v>
              </c:pt>
              <c:pt idx="101">
                <c:v>-9.7856235059036218E-4</c:v>
              </c:pt>
              <c:pt idx="102">
                <c:v>-9.4275089253165981E-4</c:v>
              </c:pt>
              <c:pt idx="103">
                <c:v>-9.0837127080420701E-4</c:v>
              </c:pt>
              <c:pt idx="104">
                <c:v>-8.754071401800165E-4</c:v>
              </c:pt>
              <c:pt idx="105">
                <c:v>-8.4375786479740707E-4</c:v>
              </c:pt>
              <c:pt idx="106">
                <c:v>-8.1340758389128562E-4</c:v>
              </c:pt>
              <c:pt idx="107">
                <c:v>-7.8423553782304618E-4</c:v>
              </c:pt>
              <c:pt idx="108">
                <c:v>-7.5620745450714129E-4</c:v>
              </c:pt>
              <c:pt idx="109">
                <c:v>-7.2927499345263236E-4</c:v>
              </c:pt>
              <c:pt idx="110">
                <c:v>-7.0338935040885093E-4</c:v>
              </c:pt>
              <c:pt idx="111">
                <c:v>-6.4676692747991124E-4</c:v>
              </c:pt>
              <c:pt idx="112">
                <c:v>-5.9294770669704379E-4</c:v>
              </c:pt>
              <c:pt idx="113">
                <c:v>-5.4183397461939119E-4</c:v>
              </c:pt>
              <c:pt idx="114">
                <c:v>-4.9330865372063765E-4</c:v>
              </c:pt>
              <c:pt idx="115">
                <c:v>-4.4728240286648558E-4</c:v>
              </c:pt>
              <c:pt idx="116">
                <c:v>-4.0365783757468032E-4</c:v>
              </c:pt>
              <c:pt idx="117">
                <c:v>-3.623703700645396E-4</c:v>
              </c:pt>
              <c:pt idx="118">
                <c:v>-3.2332551481079302E-4</c:v>
              </c:pt>
              <c:pt idx="119">
                <c:v>-2.8642847712702152E-4</c:v>
              </c:pt>
              <c:pt idx="120">
                <c:v>-2.5159347200633656E-4</c:v>
              </c:pt>
              <c:pt idx="121">
                <c:v>-2.1875106193783929E-4</c:v>
              </c:pt>
              <c:pt idx="122">
                <c:v>-1.8781819393452422E-4</c:v>
              </c:pt>
              <c:pt idx="123">
                <c:v>-1.5870773010503403E-4</c:v>
              </c:pt>
              <c:pt idx="124">
                <c:v>-1.3135168870613927E-4</c:v>
              </c:pt>
              <c:pt idx="125">
                <c:v>-1.0566940024902652E-4</c:v>
              </c:pt>
              <c:pt idx="126">
                <c:v>-8.1592795181495507E-5</c:v>
              </c:pt>
              <c:pt idx="127">
                <c:v>-5.9055843506392321E-5</c:v>
              </c:pt>
              <c:pt idx="128">
                <c:v>-3.798759379605661E-5</c:v>
              </c:pt>
              <c:pt idx="129">
                <c:v>-1.8323442145708772E-5</c:v>
              </c:pt>
              <c:pt idx="130">
                <c:v>0</c:v>
              </c:pt>
            </c:numLit>
          </c:val>
          <c:smooth val="1"/>
          <c:extLst>
            <c:ext xmlns:c16="http://schemas.microsoft.com/office/drawing/2014/chart" uri="{C3380CC4-5D6E-409C-BE32-E72D297353CC}">
              <c16:uniqueId val="{00000002-FB34-44E7-BDB1-0EF74008532A}"/>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-5.6983885741914168E-4</c:v>
              </c:pt>
              <c:pt idx="1">
                <c:v>-4.8734313755947531E-4</c:v>
              </c:pt>
              <c:pt idx="2">
                <c:v>-4.0265696108027937E-4</c:v>
              </c:pt>
              <c:pt idx="3">
                <c:v>-7.8916091587743749E-4</c:v>
              </c:pt>
              <c:pt idx="4">
                <c:v>-1.6654276440706316E-3</c:v>
              </c:pt>
              <c:pt idx="5">
                <c:v>-1.5039271781428036E-3</c:v>
              </c:pt>
              <c:pt idx="6">
                <c:v>-1.8625469326266117E-3</c:v>
              </c:pt>
              <c:pt idx="7">
                <c:v>-1.8451103710319515E-3</c:v>
              </c:pt>
              <c:pt idx="8">
                <c:v>-1.905955241945069E-3</c:v>
              </c:pt>
              <c:pt idx="9">
                <c:v>-2.7494808759453548E-3</c:v>
              </c:pt>
              <c:pt idx="10">
                <c:v>-3.0183088517977907E-3</c:v>
              </c:pt>
              <c:pt idx="11">
                <c:v>-3.3822173731349733E-3</c:v>
              </c:pt>
              <c:pt idx="12">
                <c:v>-3.310560483928296E-3</c:v>
              </c:pt>
              <c:pt idx="13">
                <c:v>-3.0468287175812515E-3</c:v>
              </c:pt>
              <c:pt idx="14">
                <c:v>-3.0870992780635742E-3</c:v>
              </c:pt>
              <c:pt idx="15">
                <c:v>-2.7511208154767414E-3</c:v>
              </c:pt>
              <c:pt idx="16">
                <c:v>-2.2079140906805465E-3</c:v>
              </c:pt>
              <c:pt idx="17">
                <c:v>-1.9422244692830471E-3</c:v>
              </c:pt>
              <c:pt idx="18">
                <c:v>-2.1871410420501013E-3</c:v>
              </c:pt>
              <c:pt idx="19">
                <c:v>-2.2748047373279943E-3</c:v>
              </c:pt>
              <c:pt idx="20">
                <c:v>-2.3864843731167956E-3</c:v>
              </c:pt>
              <c:pt idx="21">
                <c:v>-2.2069447733872078E-3</c:v>
              </c:pt>
              <c:pt idx="22">
                <c:v>-2.3057063728799481E-3</c:v>
              </c:pt>
              <c:pt idx="23">
                <c:v>-2.4870199264548148E-3</c:v>
              </c:pt>
              <c:pt idx="24">
                <c:v>-2.6977814422519553E-3</c:v>
              </c:pt>
              <c:pt idx="25">
                <c:v>-2.8168521136872089E-3</c:v>
              </c:pt>
              <c:pt idx="26">
                <c:v>-2.7806378193416552E-3</c:v>
              </c:pt>
              <c:pt idx="27">
                <c:v>-2.9880252286328649E-3</c:v>
              </c:pt>
              <c:pt idx="28">
                <c:v>-2.8338215912535611E-3</c:v>
              </c:pt>
              <c:pt idx="29">
                <c:v>-2.4950730026617697E-3</c:v>
              </c:pt>
              <c:pt idx="30">
                <c:v>-2.8074991056856826E-3</c:v>
              </c:pt>
              <c:pt idx="31">
                <c:v>-2.363730948331789E-3</c:v>
              </c:pt>
              <c:pt idx="32">
                <c:v>-2.483936819731121E-3</c:v>
              </c:pt>
              <c:pt idx="33">
                <c:v>-2.5412910884524118E-3</c:v>
              </c:pt>
              <c:pt idx="34">
                <c:v>-2.9204951531340397E-3</c:v>
              </c:pt>
              <c:pt idx="35">
                <c:v>-3.2605354471524736E-3</c:v>
              </c:pt>
              <c:pt idx="36">
                <c:v>-3.2619637362873467E-3</c:v>
              </c:pt>
              <c:pt idx="37">
                <c:v>-4.1901184457466423E-3</c:v>
              </c:pt>
              <c:pt idx="38">
                <c:v>-4.8687727329891064E-3</c:v>
              </c:pt>
              <c:pt idx="39">
                <c:v>-4.1277868391032388E-3</c:v>
              </c:pt>
              <c:pt idx="40">
                <c:v>-3.7752822779255043E-3</c:v>
              </c:pt>
              <c:pt idx="41">
                <c:v>-4.2993057713540412E-3</c:v>
              </c:pt>
              <c:pt idx="42">
                <c:v>-4.3584622425816037E-3</c:v>
              </c:pt>
              <c:pt idx="43">
                <c:v>-4.3457149625369396E-3</c:v>
              </c:pt>
              <c:pt idx="44">
                <c:v>-4.070548430418216E-3</c:v>
              </c:pt>
              <c:pt idx="45">
                <c:v>-4.3379349595922346E-3</c:v>
              </c:pt>
              <c:pt idx="46">
                <c:v>-3.7547788610521131E-3</c:v>
              </c:pt>
              <c:pt idx="47">
                <c:v>-3.8205512870684655E-3</c:v>
              </c:pt>
              <c:pt idx="48">
                <c:v>-2.7724376832477158E-3</c:v>
              </c:pt>
              <c:pt idx="49">
                <c:v>-3.1855783553014039E-3</c:v>
              </c:pt>
              <c:pt idx="50">
                <c:v>-3.4752695189336135E-3</c:v>
              </c:pt>
              <c:pt idx="51">
                <c:v>-3.0423068351130207E-3</c:v>
              </c:pt>
              <c:pt idx="52">
                <c:v>-3.1888277834780003E-3</c:v>
              </c:pt>
              <c:pt idx="53">
                <c:v>-2.8615186396941405E-3</c:v>
              </c:pt>
              <c:pt idx="54">
                <c:v>-2.8658100490160697E-3</c:v>
              </c:pt>
              <c:pt idx="55">
                <c:v>-2.8442831944295254E-3</c:v>
              </c:pt>
              <c:pt idx="56">
                <c:v>-3.0817526608630024E-3</c:v>
              </c:pt>
              <c:pt idx="57">
                <c:v>-3.1475604429917316E-3</c:v>
              </c:pt>
              <c:pt idx="58">
                <c:v>-3.2030325976217934E-3</c:v>
              </c:pt>
              <c:pt idx="59">
                <c:v>-3.2489185445665055E-3</c:v>
              </c:pt>
              <c:pt idx="60">
                <c:v>-3.2850877204723345E-3</c:v>
              </c:pt>
              <c:pt idx="61">
                <c:v>-3.3117261676713691E-3</c:v>
              </c:pt>
              <c:pt idx="62">
                <c:v>-3.3290768351063147E-3</c:v>
              </c:pt>
              <c:pt idx="63">
                <c:v>-3.3365509327232387E-3</c:v>
              </c:pt>
              <c:pt idx="64">
                <c:v>-3.3337508806254271E-3</c:v>
              </c:pt>
              <c:pt idx="65">
                <c:v>-3.3203532185246119E-3</c:v>
              </c:pt>
              <c:pt idx="66">
                <c:v>-3.2937051267753576E-3</c:v>
              </c:pt>
              <c:pt idx="67">
                <c:v>-3.2553539657454167E-3</c:v>
              </c:pt>
              <c:pt idx="68">
                <c:v>-3.2051889536531251E-3</c:v>
              </c:pt>
              <c:pt idx="69">
                <c:v>-3.1434767232259423E-3</c:v>
              </c:pt>
              <c:pt idx="70">
                <c:v>-3.0703459172054795E-3</c:v>
              </c:pt>
              <c:pt idx="71">
                <c:v>-2.9859241879371524E-3</c:v>
              </c:pt>
              <c:pt idx="72">
                <c:v>-2.8908354252668448E-3</c:v>
              </c:pt>
              <c:pt idx="73">
                <c:v>-2.7855886496284728E-3</c:v>
              </c:pt>
              <c:pt idx="74">
                <c:v>-2.6710766684033159E-3</c:v>
              </c:pt>
              <c:pt idx="75">
                <c:v>-2.5481774599368161E-3</c:v>
              </c:pt>
              <c:pt idx="76">
                <c:v>-2.4178092338351755E-3</c:v>
              </c:pt>
              <c:pt idx="77">
                <c:v>-2.2811772937767118E-3</c:v>
              </c:pt>
              <c:pt idx="78">
                <c:v>-2.1394296186610633E-3</c:v>
              </c:pt>
              <c:pt idx="79">
                <c:v>-1.9937761121522723E-3</c:v>
              </c:pt>
              <c:pt idx="80">
                <c:v>-1.8455672284528647E-3</c:v>
              </c:pt>
              <c:pt idx="81">
                <c:v>-1.7753324978090688E-3</c:v>
              </c:pt>
              <c:pt idx="82">
                <c:v>-1.7077673224097625E-3</c:v>
              </c:pt>
              <c:pt idx="83">
                <c:v>-1.6429452689534448E-3</c:v>
              </c:pt>
              <c:pt idx="84">
                <c:v>-1.5807315862989061E-3</c:v>
              </c:pt>
              <c:pt idx="85">
                <c:v>-1.5209642469246943E-3</c:v>
              </c:pt>
              <c:pt idx="86">
                <c:v>-1.4635792167646943E-3</c:v>
              </c:pt>
              <c:pt idx="87">
                <c:v>-1.4085910187284093E-3</c:v>
              </c:pt>
              <c:pt idx="88">
                <c:v>-1.3558735199453462E-3</c:v>
              </c:pt>
              <c:pt idx="89">
                <c:v>-1.3054325751020615E-3</c:v>
              </c:pt>
              <c:pt idx="90">
                <c:v>-1.2572046288715456E-3</c:v>
              </c:pt>
              <c:pt idx="91">
                <c:v>-1.211037224182231E-3</c:v>
              </c:pt>
              <c:pt idx="92">
                <c:v>-1.166926299633904E-3</c:v>
              </c:pt>
              <c:pt idx="93">
                <c:v>-1.1247871459495167E-3</c:v>
              </c:pt>
              <c:pt idx="94">
                <c:v>-1.0845709641756612E-3</c:v>
              </c:pt>
              <c:pt idx="95">
                <c:v>-1.0461722094449778E-3</c:v>
              </c:pt>
              <c:pt idx="96">
                <c:v>-1.0095200190336953E-3</c:v>
              </c:pt>
              <c:pt idx="97">
                <c:v>-9.7451044409524836E-4</c:v>
              </c:pt>
              <c:pt idx="98">
                <c:v>-9.4108637707504973E-4</c:v>
              </c:pt>
              <c:pt idx="99">
                <c:v>-9.0917225731446821E-4</c:v>
              </c:pt>
              <c:pt idx="100">
                <c:v>-8.7868152889852412E-4</c:v>
              </c:pt>
              <c:pt idx="101">
                <c:v>-8.4958843253511436E-4</c:v>
              </c:pt>
              <c:pt idx="102">
                <c:v>-8.2181109133082396E-4</c:v>
              </c:pt>
              <c:pt idx="103">
                <c:v>-7.9527158287899026E-4</c:v>
              </c:pt>
              <c:pt idx="104">
                <c:v>-7.6987664943556529E-4</c:v>
              </c:pt>
              <c:pt idx="105">
                <c:v>-7.4558032376877104E-4</c:v>
              </c:pt>
              <c:pt idx="106">
                <c:v>-7.2234898407988772E-4</c:v>
              </c:pt>
              <c:pt idx="107">
                <c:v>-7.0009832749397976E-4</c:v>
              </c:pt>
              <c:pt idx="108">
                <c:v>-6.7879499782362378E-4</c:v>
              </c:pt>
              <c:pt idx="109">
                <c:v>-6.5845178352614707E-4</c:v>
              </c:pt>
              <c:pt idx="110">
                <c:v>-6.3898813165633834E-4</c:v>
              </c:pt>
              <c:pt idx="111">
                <c:v>-5.899056340531373E-4</c:v>
              </c:pt>
              <c:pt idx="112">
                <c:v>-5.4296949659692572E-4</c:v>
              </c:pt>
              <c:pt idx="113">
                <c:v>-4.9809853744083835E-4</c:v>
              </c:pt>
              <c:pt idx="114">
                <c:v>-4.5525968319687832E-4</c:v>
              </c:pt>
              <c:pt idx="115">
                <c:v>-4.1440499673691219E-4</c:v>
              </c:pt>
              <c:pt idx="116">
                <c:v>-3.7545959312317441E-4</c:v>
              </c:pt>
              <c:pt idx="117">
                <c:v>-3.3836959093069293E-4</c:v>
              </c:pt>
              <c:pt idx="118">
                <c:v>-3.0307918104573043E-4</c:v>
              </c:pt>
              <c:pt idx="119">
                <c:v>-2.6953705076906829E-4</c:v>
              </c:pt>
              <c:pt idx="120">
                <c:v>-2.3766413644584088E-4</c:v>
              </c:pt>
              <c:pt idx="121">
                <c:v>-2.0742013725670233E-4</c:v>
              </c:pt>
              <c:pt idx="122">
                <c:v>-1.7876024797677367E-4</c:v>
              </c:pt>
              <c:pt idx="123">
                <c:v>-1.5161200913669761E-4</c:v>
              </c:pt>
              <c:pt idx="124">
                <c:v>-1.2592551494968512E-4</c:v>
              </c:pt>
              <c:pt idx="125">
                <c:v>-1.016551681776242E-4</c:v>
              </c:pt>
              <c:pt idx="126">
                <c:v>-7.8758216660052306E-5</c:v>
              </c:pt>
              <c:pt idx="127">
                <c:v>-5.7185798502344489E-5</c:v>
              </c:pt>
              <c:pt idx="128">
                <c:v>-3.6898000954788757E-5</c:v>
              </c:pt>
              <c:pt idx="129">
                <c:v>-1.7849639752629431E-5</c:v>
              </c:pt>
              <c:pt idx="130">
                <c:v>0</c:v>
              </c:pt>
            </c:numLit>
          </c:val>
          <c:smooth val="1"/>
          <c:extLst xmlns:c15="http://schemas.microsoft.com/office/drawing/2012/chart">
            <c:ext xmlns:c16="http://schemas.microsoft.com/office/drawing/2014/chart" uri="{C3380CC4-5D6E-409C-BE32-E72D297353CC}">
              <c16:uniqueId val="{00000003-FB34-44E7-BDB1-0EF74008532A}"/>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-5.8979297243467121E-4</c:v>
              </c:pt>
              <c:pt idx="1">
                <c:v>-6.6181381613929203E-4</c:v>
              </c:pt>
              <c:pt idx="2">
                <c:v>-6.4452979197171165E-4</c:v>
              </c:pt>
              <c:pt idx="3">
                <c:v>-5.2226795636208607E-4</c:v>
              </c:pt>
              <c:pt idx="4">
                <c:v>-5.8117991250923563E-4</c:v>
              </c:pt>
              <c:pt idx="5">
                <c:v>-8.7498499394999987E-4</c:v>
              </c:pt>
              <c:pt idx="6">
                <c:v>-2.1772996690217603E-4</c:v>
              </c:pt>
              <c:pt idx="7">
                <c:v>-5.8338189070037934E-4</c:v>
              </c:pt>
              <c:pt idx="8">
                <c:v>-1.5907538803470349E-3</c:v>
              </c:pt>
              <c:pt idx="9">
                <c:v>-1.1427276678803674E-3</c:v>
              </c:pt>
              <c:pt idx="10">
                <c:v>-2.1926736212926215E-3</c:v>
              </c:pt>
              <c:pt idx="11">
                <c:v>-1.8989967912490528E-3</c:v>
              </c:pt>
              <c:pt idx="12">
                <c:v>-1.797593349675682E-3</c:v>
              </c:pt>
              <c:pt idx="13">
                <c:v>-1.9675010644962972E-3</c:v>
              </c:pt>
              <c:pt idx="14">
                <c:v>-1.1910004511148805E-3</c:v>
              </c:pt>
              <c:pt idx="15">
                <c:v>-1.3189316133000299E-3</c:v>
              </c:pt>
              <c:pt idx="16">
                <c:v>-1.1213025714033856E-3</c:v>
              </c:pt>
              <c:pt idx="17">
                <c:v>-7.6086016654807896E-4</c:v>
              </c:pt>
              <c:pt idx="18">
                <c:v>-7.7336100413908488E-4</c:v>
              </c:pt>
              <c:pt idx="19">
                <c:v>-6.6227836985020155E-4</c:v>
              </c:pt>
              <c:pt idx="20">
                <c:v>-6.5323796056412041E-4</c:v>
              </c:pt>
              <c:pt idx="21">
                <c:v>-3.7074393315693024E-4</c:v>
              </c:pt>
              <c:pt idx="22">
                <c:v>-4.3822763933397581E-4</c:v>
              </c:pt>
              <c:pt idx="23">
                <c:v>-4.4292172952534886E-4</c:v>
              </c:pt>
              <c:pt idx="24">
                <c:v>-3.8043323331557119E-4</c:v>
              </c:pt>
              <c:pt idx="25">
                <c:v>-5.1041056696106825E-4</c:v>
              </c:pt>
              <c:pt idx="26">
                <c:v>-5.1999861840396652E-4</c:v>
              </c:pt>
              <c:pt idx="27">
                <c:v>-5.7576107878608328E-4</c:v>
              </c:pt>
              <c:pt idx="28">
                <c:v>-6.1825622897908686E-4</c:v>
              </c:pt>
              <c:pt idx="29">
                <c:v>-4.0138950955804619E-4</c:v>
              </c:pt>
              <c:pt idx="30">
                <c:v>-4.3928714900338039E-4</c:v>
              </c:pt>
              <c:pt idx="31">
                <c:v>-4.6331670640430546E-4</c:v>
              </c:pt>
              <c:pt idx="32">
                <c:v>-5.1267156583109294E-4</c:v>
              </c:pt>
              <c:pt idx="33">
                <c:v>-5.5678472262510228E-4</c:v>
              </c:pt>
              <c:pt idx="34">
                <c:v>-6.734433264139032E-4</c:v>
              </c:pt>
              <c:pt idx="35">
                <c:v>-7.7408108853690614E-4</c:v>
              </c:pt>
              <c:pt idx="36">
                <c:v>-9.578112367948869E-4</c:v>
              </c:pt>
              <c:pt idx="37">
                <c:v>-1.0241527880333252E-3</c:v>
              </c:pt>
              <c:pt idx="38">
                <c:v>-1.2064560349644596E-3</c:v>
              </c:pt>
              <c:pt idx="39">
                <c:v>-8.3893852639083653E-4</c:v>
              </c:pt>
              <c:pt idx="40">
                <c:v>-9.1634424292838729E-4</c:v>
              </c:pt>
              <c:pt idx="41">
                <c:v>-1.0460265030245428E-3</c:v>
              </c:pt>
              <c:pt idx="42">
                <c:v>-1.3070888630288887E-3</c:v>
              </c:pt>
              <c:pt idx="43">
                <c:v>-1.5424625872795413E-3</c:v>
              </c:pt>
              <c:pt idx="44">
                <c:v>-1.5614018475275716E-3</c:v>
              </c:pt>
              <c:pt idx="45">
                <c:v>-1.1818054786854057E-3</c:v>
              </c:pt>
              <c:pt idx="46">
                <c:v>-1.0250278882867339E-3</c:v>
              </c:pt>
              <c:pt idx="47">
                <c:v>-9.4321011355793301E-4</c:v>
              </c:pt>
              <c:pt idx="48">
                <c:v>-8.6967895611964074E-4</c:v>
              </c:pt>
              <c:pt idx="49">
                <c:v>-9.8341465147357382E-4</c:v>
              </c:pt>
              <c:pt idx="50">
                <c:v>-7.5212911215231015E-4</c:v>
              </c:pt>
              <c:pt idx="51">
                <c:v>-6.7346969654687812E-4</c:v>
              </c:pt>
              <c:pt idx="52">
                <c:v>-8.2053906911924615E-4</c:v>
              </c:pt>
              <c:pt idx="53">
                <c:v>-7.4293900178108957E-4</c:v>
              </c:pt>
              <c:pt idx="54">
                <c:v>-6.6734903272597365E-4</c:v>
              </c:pt>
              <c:pt idx="55">
                <c:v>-6.7037425925482665E-4</c:v>
              </c:pt>
              <c:pt idx="56">
                <c:v>-7.8376926811478268E-4</c:v>
              </c:pt>
              <c:pt idx="57">
                <c:v>-8.9430666478957689E-4</c:v>
              </c:pt>
              <c:pt idx="58">
                <c:v>-1.0162099929726554E-3</c:v>
              </c:pt>
              <c:pt idx="59">
                <c:v>-1.1501922765811661E-3</c:v>
              </c:pt>
              <c:pt idx="60">
                <c:v>-1.2968799078882725E-3</c:v>
              </c:pt>
              <c:pt idx="61">
                <c:v>-1.4567465307491045E-3</c:v>
              </c:pt>
              <c:pt idx="62">
                <c:v>-1.6302449890773928E-3</c:v>
              </c:pt>
              <c:pt idx="63">
                <c:v>-1.817558168007866E-3</c:v>
              </c:pt>
              <c:pt idx="64">
                <c:v>-2.0189310619938856E-3</c:v>
              </c:pt>
              <c:pt idx="65">
                <c:v>-2.2344077882405613E-3</c:v>
              </c:pt>
              <c:pt idx="66">
                <c:v>-2.4619362643211171E-3</c:v>
              </c:pt>
              <c:pt idx="67">
                <c:v>-2.7017527226651378E-3</c:v>
              </c:pt>
              <c:pt idx="68">
                <c:v>-2.9527998669586163E-3</c:v>
              </c:pt>
              <c:pt idx="69">
                <c:v>-3.2138728392728604E-3</c:v>
              </c:pt>
              <c:pt idx="70">
                <c:v>-3.4832470206487606E-3</c:v>
              </c:pt>
              <c:pt idx="71">
                <c:v>-3.7588704748473764E-3</c:v>
              </c:pt>
              <c:pt idx="72">
                <c:v>-4.0383013282925375E-3</c:v>
              </c:pt>
              <c:pt idx="73">
                <c:v>-4.3187548036727526E-3</c:v>
              </c:pt>
              <c:pt idx="74">
                <c:v>-4.5972242015667811E-3</c:v>
              </c:pt>
              <c:pt idx="75">
                <c:v>-4.8697905008419839E-3</c:v>
              </c:pt>
              <c:pt idx="76">
                <c:v>-5.1327560702539342E-3</c:v>
              </c:pt>
              <c:pt idx="77">
                <c:v>-5.3822026526438834E-3</c:v>
              </c:pt>
              <c:pt idx="78">
                <c:v>-5.6135740463340682E-3</c:v>
              </c:pt>
              <c:pt idx="79">
                <c:v>-5.8225045279337783E-3</c:v>
              </c:pt>
              <c:pt idx="80">
                <c:v>-6.0045598381292557E-3</c:v>
              </c:pt>
              <c:pt idx="81">
                <c:v>-5.7997471849865218E-3</c:v>
              </c:pt>
              <c:pt idx="82">
                <c:v>-5.5977143628358379E-3</c:v>
              </c:pt>
              <c:pt idx="83">
                <c:v>-5.3985164099439112E-3</c:v>
              </c:pt>
              <c:pt idx="84">
                <c:v>-5.2023859818434923E-3</c:v>
              </c:pt>
              <c:pt idx="85">
                <c:v>-5.0096953588264761E-3</c:v>
              </c:pt>
              <c:pt idx="86">
                <c:v>-4.820556429474817E-3</c:v>
              </c:pt>
              <c:pt idx="87">
                <c:v>-4.6351739751586086E-3</c:v>
              </c:pt>
              <c:pt idx="88">
                <c:v>-4.4536214444846067E-3</c:v>
              </c:pt>
              <c:pt idx="89">
                <c:v>-4.2763678616670377E-3</c:v>
              </c:pt>
              <c:pt idx="90">
                <c:v>-4.1035412462520349E-3</c:v>
              </c:pt>
              <c:pt idx="91">
                <c:v>-3.9350585461218031E-3</c:v>
              </c:pt>
              <c:pt idx="92">
                <c:v>-3.7710058227744953E-3</c:v>
              </c:pt>
              <c:pt idx="93">
                <c:v>-3.6113644339194249E-3</c:v>
              </c:pt>
              <c:pt idx="94">
                <c:v>-3.4563080849267193E-3</c:v>
              </c:pt>
              <c:pt idx="95">
                <c:v>-3.3059062026175767E-3</c:v>
              </c:pt>
              <c:pt idx="96">
                <c:v>-3.1600829283229036E-3</c:v>
              </c:pt>
              <c:pt idx="97">
                <c:v>-3.0189042248896848E-3</c:v>
              </c:pt>
              <c:pt idx="98">
                <c:v>-2.8823362413318045E-3</c:v>
              </c:pt>
              <c:pt idx="99">
                <c:v>-2.7502181010268627E-3</c:v>
              </c:pt>
              <c:pt idx="100">
                <c:v>-2.6225211006461416E-3</c:v>
              </c:pt>
              <c:pt idx="101">
                <c:v>-2.4992683092465977E-3</c:v>
              </c:pt>
              <c:pt idx="102">
                <c:v>-2.3801878556409944E-3</c:v>
              </c:pt>
              <c:pt idx="103">
                <c:v>-2.265288308749649E-3</c:v>
              </c:pt>
              <c:pt idx="104">
                <c:v>-2.1545066109822978E-3</c:v>
              </c:pt>
              <c:pt idx="105">
                <c:v>-2.0476873898430301E-3</c:v>
              </c:pt>
              <c:pt idx="106">
                <c:v>-1.9447817499274982E-3</c:v>
              </c:pt>
              <c:pt idx="107">
                <c:v>-1.845610865113641E-3</c:v>
              </c:pt>
              <c:pt idx="108">
                <c:v>-1.7501387896398512E-3</c:v>
              </c:pt>
              <c:pt idx="109">
                <c:v>-1.6581610921411446E-3</c:v>
              </c:pt>
              <c:pt idx="110">
                <c:v>-1.5696047630068173E-3</c:v>
              </c:pt>
              <c:pt idx="111">
                <c:v>-1.4745357545877338E-3</c:v>
              </c:pt>
              <c:pt idx="112">
                <c:v>-1.3812252109992361E-3</c:v>
              </c:pt>
              <c:pt idx="113">
                <c:v>-1.2896809408753822E-3</c:v>
              </c:pt>
              <c:pt idx="114">
                <c:v>-1.1999062571842508E-3</c:v>
              </c:pt>
              <c:pt idx="115">
                <c:v>-1.1118591685191099E-3</c:v>
              </c:pt>
              <c:pt idx="116">
                <c:v>-1.0255931038226195E-3</c:v>
              </c:pt>
              <c:pt idx="117">
                <c:v>-9.4109501007682303E-4</c:v>
              </c:pt>
              <c:pt idx="118">
                <c:v>-8.5834152545907923E-4</c:v>
              </c:pt>
              <c:pt idx="119">
                <c:v>-7.7735342048913694E-4</c:v>
              </c:pt>
              <c:pt idx="120">
                <c:v>-6.9812399974281722E-4</c:v>
              </c:pt>
              <c:pt idx="121">
                <c:v>-6.2061739144577029E-4</c:v>
              </c:pt>
              <c:pt idx="122">
                <c:v>-5.4483783107940923E-4</c:v>
              </c:pt>
              <c:pt idx="123">
                <c:v>-4.7078532228434151E-4</c:v>
              </c:pt>
              <c:pt idx="124">
                <c:v>-3.9846203339803486E-4</c:v>
              </c:pt>
              <c:pt idx="125">
                <c:v>-3.2783989601083895E-4</c:v>
              </c:pt>
              <c:pt idx="126">
                <c:v>-2.5891307373813717E-4</c:v>
              </c:pt>
              <c:pt idx="127">
                <c:v>-1.9167819174556423E-4</c:v>
              </c:pt>
              <c:pt idx="128">
                <c:v>-1.2612126605574862E-4</c:v>
              </c:pt>
              <c:pt idx="129">
                <c:v>-6.2232101982029277E-5</c:v>
              </c:pt>
              <c:pt idx="130">
                <c:v>0</c:v>
              </c:pt>
            </c:numLit>
          </c:val>
          <c:smooth val="1"/>
          <c:extLst>
            <c:ext xmlns:c16="http://schemas.microsoft.com/office/drawing/2014/chart" uri="{C3380CC4-5D6E-409C-BE32-E72D297353CC}">
              <c16:uniqueId val="{00000004-FB34-44E7-BDB1-0EF74008532A}"/>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-8.3848411891146511E-4</c:v>
              </c:pt>
              <c:pt idx="1">
                <c:v>-9.0422545118393845E-4</c:v>
              </c:pt>
              <c:pt idx="2">
                <c:v>-7.13310339026903E-4</c:v>
              </c:pt>
              <c:pt idx="3">
                <c:v>-6.2212248373921049E-4</c:v>
              </c:pt>
              <c:pt idx="4">
                <c:v>-5.1981372550071782E-4</c:v>
              </c:pt>
              <c:pt idx="5">
                <c:v>-1.0497351856199766E-3</c:v>
              </c:pt>
              <c:pt idx="6">
                <c:v>-1.0390008403981135E-3</c:v>
              </c:pt>
              <c:pt idx="7">
                <c:v>-1.1058063011908494E-3</c:v>
              </c:pt>
              <c:pt idx="8">
                <c:v>-7.5081868395474331E-4</c:v>
              </c:pt>
              <c:pt idx="9">
                <c:v>-5.621441206380398E-4</c:v>
              </c:pt>
              <c:pt idx="10">
                <c:v>-4.0331982590887885E-4</c:v>
              </c:pt>
              <c:pt idx="11">
                <c:v>-5.7168677659704152E-4</c:v>
              </c:pt>
              <c:pt idx="12">
                <c:v>-4.872561345875717E-4</c:v>
              </c:pt>
              <c:pt idx="13">
                <c:v>-3.888411540713837E-4</c:v>
              </c:pt>
              <c:pt idx="14">
                <c:v>-3.9208646158293169E-4</c:v>
              </c:pt>
              <c:pt idx="15">
                <c:v>-2.5236603067331872E-4</c:v>
              </c:pt>
              <c:pt idx="16">
                <c:v>-1.3592838487627571E-4</c:v>
              </c:pt>
              <c:pt idx="17">
                <c:v>-1.4220034929803054E-4</c:v>
              </c:pt>
              <c:pt idx="18">
                <c:v>-1.0515418586830182E-4</c:v>
              </c:pt>
              <c:pt idx="19">
                <c:v>-6.8035927280377166E-5</c:v>
              </c:pt>
              <c:pt idx="20">
                <c:v>-7.6490482112787458E-5</c:v>
              </c:pt>
              <c:pt idx="21">
                <c:v>-1.7444124538761106E-4</c:v>
              </c:pt>
              <c:pt idx="22">
                <c:v>-2.1870253574855981E-4</c:v>
              </c:pt>
              <c:pt idx="23">
                <c:v>-2.5647061600240232E-4</c:v>
              </c:pt>
              <c:pt idx="24">
                <c:v>-2.1119566930935559E-4</c:v>
              </c:pt>
              <c:pt idx="25">
                <c:v>-1.573639179255791E-4</c:v>
              </c:pt>
              <c:pt idx="26">
                <c:v>-1.846354197775859E-4</c:v>
              </c:pt>
              <c:pt idx="27">
                <c:v>-4.0939633254542384E-4</c:v>
              </c:pt>
              <c:pt idx="28">
                <c:v>-2.2220427159857993E-4</c:v>
              </c:pt>
              <c:pt idx="29">
                <c:v>1.6670556949003495E-4</c:v>
              </c:pt>
              <c:pt idx="30">
                <c:v>3.1943638423234948E-4</c:v>
              </c:pt>
              <c:pt idx="31">
                <c:v>-5.1655221385264246E-5</c:v>
              </c:pt>
              <c:pt idx="32">
                <c:v>-1.5537254222737013E-4</c:v>
              </c:pt>
              <c:pt idx="33">
                <c:v>-2.1962868587753213E-4</c:v>
              </c:pt>
              <c:pt idx="34">
                <c:v>-2.0872254873882616E-4</c:v>
              </c:pt>
              <c:pt idx="35">
                <c:v>-3.020675202665707E-4</c:v>
              </c:pt>
              <c:pt idx="36">
                <c:v>-5.0245788171858388E-4</c:v>
              </c:pt>
              <c:pt idx="37">
                <c:v>-1.1737869880052935E-3</c:v>
              </c:pt>
              <c:pt idx="38">
                <c:v>-1.4426023693220773E-3</c:v>
              </c:pt>
              <c:pt idx="39">
                <c:v>-9.3815783108017875E-4</c:v>
              </c:pt>
              <c:pt idx="40">
                <c:v>-1.2327489204912929E-3</c:v>
              </c:pt>
              <c:pt idx="41">
                <c:v>-1.4989821432166623E-3</c:v>
              </c:pt>
              <c:pt idx="42">
                <c:v>-1.7751615146905353E-3</c:v>
              </c:pt>
              <c:pt idx="43">
                <c:v>-1.9194311184411027E-3</c:v>
              </c:pt>
              <c:pt idx="44">
                <c:v>-1.4372301798287145E-3</c:v>
              </c:pt>
              <c:pt idx="45">
                <c:v>-8.8029386750134169E-4</c:v>
              </c:pt>
              <c:pt idx="46">
                <c:v>-1.1872721068072808E-3</c:v>
              </c:pt>
              <c:pt idx="47">
                <c:v>-1.3722509991737804E-3</c:v>
              </c:pt>
              <c:pt idx="48">
                <c:v>-1.1560586870887086E-3</c:v>
              </c:pt>
              <c:pt idx="49">
                <c:v>-1.233217951213985E-3</c:v>
              </c:pt>
              <c:pt idx="50">
                <c:v>-1.411125124301436E-3</c:v>
              </c:pt>
              <c:pt idx="51">
                <c:v>-1.2462685081972738E-3</c:v>
              </c:pt>
              <c:pt idx="52">
                <c:v>-5.6254676420875479E-4</c:v>
              </c:pt>
              <c:pt idx="53">
                <c:v>-5.0262871775279792E-4</c:v>
              </c:pt>
              <c:pt idx="54">
                <c:v>-5.0609709276277256E-4</c:v>
              </c:pt>
              <c:pt idx="55">
                <c:v>-5.0568220870957016E-4</c:v>
              </c:pt>
              <c:pt idx="56">
                <c:v>-5.8955367825279945E-4</c:v>
              </c:pt>
              <c:pt idx="57">
                <c:v>-6.0450648005477088E-4</c:v>
              </c:pt>
              <c:pt idx="58">
                <c:v>-6.1753993214659728E-4</c:v>
              </c:pt>
              <c:pt idx="59">
                <c:v>-6.2857213817522082E-4</c:v>
              </c:pt>
              <c:pt idx="60">
                <c:v>-6.3745888827339368E-4</c:v>
              </c:pt>
              <c:pt idx="61">
                <c:v>-6.4389221163698199E-4</c:v>
              </c:pt>
              <c:pt idx="62">
                <c:v>-6.4784428888668233E-4</c:v>
              </c:pt>
              <c:pt idx="63">
                <c:v>-6.4920243829613526E-4</c:v>
              </c:pt>
              <c:pt idx="64">
                <c:v>-6.4782248141130681E-4</c:v>
              </c:pt>
              <c:pt idx="65">
                <c:v>-6.4358496620839226E-4</c:v>
              </c:pt>
              <c:pt idx="66">
                <c:v>-6.3598085829552555E-4</c:v>
              </c:pt>
              <c:pt idx="67">
                <c:v>-6.2525138974426936E-4</c:v>
              </c:pt>
              <c:pt idx="68">
                <c:v>-6.1139197751114861E-4</c:v>
              </c:pt>
              <c:pt idx="69">
                <c:v>-5.9442672103609227E-4</c:v>
              </c:pt>
              <c:pt idx="70">
                <c:v>-5.7438407788728348E-4</c:v>
              </c:pt>
              <c:pt idx="71">
                <c:v>-5.5137737946952159E-4</c:v>
              </c:pt>
              <c:pt idx="72">
                <c:v>-5.2547795697570137E-4</c:v>
              </c:pt>
              <c:pt idx="73">
                <c:v>-4.9679480441896596E-4</c:v>
              </c:pt>
              <c:pt idx="74">
                <c:v>-4.6553975570187293E-4</c:v>
              </c:pt>
              <c:pt idx="75">
                <c:v>-4.3192343413427694E-4</c:v>
              </c:pt>
              <c:pt idx="76">
                <c:v>-3.9617908442872858E-4</c:v>
              </c:pt>
              <c:pt idx="77">
                <c:v>-3.5857619747177698E-4</c:v>
              </c:pt>
              <c:pt idx="78">
                <c:v>-3.1942016561582471E-4</c:v>
              </c:pt>
              <c:pt idx="79">
                <c:v>-2.7905981301613517E-4</c:v>
              </c:pt>
              <c:pt idx="80">
                <c:v>-2.3790161541571575E-4</c:v>
              </c:pt>
              <c:pt idx="81">
                <c:v>-2.2129710504525599E-4</c:v>
              </c:pt>
              <c:pt idx="82">
                <c:v>-2.0550343316828125E-4</c:v>
              </c:pt>
              <c:pt idx="83">
                <c:v>-1.9049662707004572E-4</c:v>
              </c:pt>
              <c:pt idx="84">
                <c:v>-1.7624236831717289E-4</c:v>
              </c:pt>
              <c:pt idx="85">
                <c:v>-1.6273605034683837E-4</c:v>
              </c:pt>
              <c:pt idx="86">
                <c:v>-1.4997127088941639E-4</c:v>
              </c:pt>
              <c:pt idx="87">
                <c:v>-1.3795048494210236E-4</c:v>
              </c:pt>
              <c:pt idx="88">
                <c:v>-1.2663625862179581E-4</c:v>
              </c:pt>
              <c:pt idx="89">
                <c:v>-1.1600649901097284E-4</c:v>
              </c:pt>
              <c:pt idx="90">
                <c:v>-1.0605478600928701E-4</c:v>
              </c:pt>
              <c:pt idx="91">
                <c:v>-9.6755747132400656E-5</c:v>
              </c:pt>
              <c:pt idx="92">
                <c:v>-8.809558091892725E-5</c:v>
              </c:pt>
              <c:pt idx="93">
                <c:v>-8.0040978581737696E-5</c:v>
              </c:pt>
              <c:pt idx="94">
                <c:v>-7.2572098510981554E-5</c:v>
              </c:pt>
              <c:pt idx="95">
                <c:v>-6.566113593475627E-5</c:v>
              </c:pt>
              <c:pt idx="96">
                <c:v>-5.9285247586815516E-5</c:v>
              </c:pt>
              <c:pt idx="97">
                <c:v>-5.3425600789565433E-5</c:v>
              </c:pt>
              <c:pt idx="98">
                <c:v>-4.8052016454665891E-5</c:v>
              </c:pt>
              <c:pt idx="99">
                <c:v>-4.3133273007874075E-5</c:v>
              </c:pt>
              <c:pt idx="100">
                <c:v>-3.8641406997392912E-5</c:v>
              </c:pt>
              <c:pt idx="101">
                <c:v>-3.4557051004369397E-5</c:v>
              </c:pt>
              <c:pt idx="102">
                <c:v>-3.0846743180858158E-5</c:v>
              </c:pt>
              <c:pt idx="103">
                <c:v>-2.7488692165465984E-5</c:v>
              </c:pt>
              <c:pt idx="104">
                <c:v>-2.4462579191535818E-5</c:v>
              </c:pt>
              <c:pt idx="105">
                <c:v>-2.174826179993657E-5</c:v>
              </c:pt>
              <c:pt idx="106">
                <c:v>-1.9329069318463391E-5</c:v>
              </c:pt>
              <c:pt idx="107">
                <c:v>-1.7175495515609014E-5</c:v>
              </c:pt>
              <c:pt idx="108">
                <c:v>-1.5267937114536332E-5</c:v>
              </c:pt>
              <c:pt idx="109">
                <c:v>-1.3595314982339042E-5</c:v>
              </c:pt>
              <c:pt idx="110">
                <c:v>-1.2134226275227928E-5</c:v>
              </c:pt>
              <c:pt idx="111">
                <c:v>-9.4974579724874316E-6</c:v>
              </c:pt>
              <c:pt idx="112">
                <c:v>-7.1460791684359339E-6</c:v>
              </c:pt>
              <c:pt idx="113">
                <c:v>-5.0602187018904369E-6</c:v>
              </c:pt>
              <c:pt idx="114">
                <c:v>-3.2313867272362785E-6</c:v>
              </c:pt>
              <c:pt idx="115">
                <c:v>-1.6430848295569988E-6</c:v>
              </c:pt>
              <c:pt idx="116">
                <c:v>-2.8947462263019399E-7</c:v>
              </c:pt>
              <c:pt idx="117">
                <c:v>8.398821666856701E-7</c:v>
              </c:pt>
              <c:pt idx="118">
                <c:v>1.7565578988942804E-6</c:v>
              </c:pt>
              <c:pt idx="119">
                <c:v>2.4742638216853557E-6</c:v>
              </c:pt>
              <c:pt idx="120">
                <c:v>3.0049397727287381E-6</c:v>
              </c:pt>
              <c:pt idx="121">
                <c:v>3.3578110883914167E-6</c:v>
              </c:pt>
              <c:pt idx="122">
                <c:v>3.5410132171746244E-6</c:v>
              </c:pt>
              <c:pt idx="123">
                <c:v>3.5659619551789577E-6</c:v>
              </c:pt>
              <c:pt idx="124">
                <c:v>3.4421276051777974E-6</c:v>
              </c:pt>
              <c:pt idx="125">
                <c:v>3.1778156424934976E-6</c:v>
              </c:pt>
              <c:pt idx="126">
                <c:v>2.7805528372698982E-6</c:v>
              </c:pt>
              <c:pt idx="127">
                <c:v>2.2573651356842659E-6</c:v>
              </c:pt>
              <c:pt idx="128">
                <c:v>1.6152468753741193E-6</c:v>
              </c:pt>
              <c:pt idx="129">
                <c:v>8.6067056830560836E-7</c:v>
              </c:pt>
              <c:pt idx="130">
                <c:v>0</c:v>
              </c:pt>
            </c:numLit>
          </c:val>
          <c:smooth val="1"/>
          <c:extLst>
            <c:ext xmlns:c16="http://schemas.microsoft.com/office/drawing/2014/chart" uri="{C3380CC4-5D6E-409C-BE32-E72D297353CC}">
              <c16:uniqueId val="{00000005-FB34-44E7-BDB1-0EF74008532A}"/>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2.151331837141281E-3</c:v>
              </c:pt>
              <c:pt idx="1">
                <c:v>2.7937996344779849E-3</c:v>
              </c:pt>
              <c:pt idx="2">
                <c:v>3.1285966267129029E-3</c:v>
              </c:pt>
              <c:pt idx="3">
                <c:v>2.9666568176688374E-3</c:v>
              </c:pt>
              <c:pt idx="4">
                <c:v>4.1311616823131664E-3</c:v>
              </c:pt>
              <c:pt idx="5">
                <c:v>3.7882080372305203E-3</c:v>
              </c:pt>
              <c:pt idx="6">
                <c:v>4.5029070844582932E-3</c:v>
              </c:pt>
              <c:pt idx="7">
                <c:v>4.9855052528511171E-3</c:v>
              </c:pt>
              <c:pt idx="8">
                <c:v>4.9081221198727047E-3</c:v>
              </c:pt>
              <c:pt idx="9">
                <c:v>4.2262921174101827E-3</c:v>
              </c:pt>
              <c:pt idx="10">
                <c:v>5.4044937825719558E-3</c:v>
              </c:pt>
              <c:pt idx="11">
                <c:v>6.3764094032133112E-3</c:v>
              </c:pt>
              <c:pt idx="12">
                <c:v>6.1284415589952816E-3</c:v>
              </c:pt>
              <c:pt idx="13">
                <c:v>6.4762446423881478E-3</c:v>
              </c:pt>
              <c:pt idx="14">
                <c:v>7.2634785606934104E-3</c:v>
              </c:pt>
              <c:pt idx="15">
                <c:v>7.2955214673685502E-3</c:v>
              </c:pt>
              <c:pt idx="16">
                <c:v>8.0204257530665235E-3</c:v>
              </c:pt>
              <c:pt idx="17">
                <c:v>8.0280537465137539E-3</c:v>
              </c:pt>
              <c:pt idx="18">
                <c:v>7.5648832133546652E-3</c:v>
              </c:pt>
              <c:pt idx="19">
                <c:v>7.4004565698427725E-3</c:v>
              </c:pt>
              <c:pt idx="20">
                <c:v>6.7031631755080237E-3</c:v>
              </c:pt>
              <c:pt idx="21">
                <c:v>6.8238158216511191E-3</c:v>
              </c:pt>
              <c:pt idx="22">
                <c:v>7.427568788679703E-3</c:v>
              </c:pt>
              <c:pt idx="23">
                <c:v>7.562843274907978E-3</c:v>
              </c:pt>
              <c:pt idx="24">
                <c:v>8.4844053728287492E-3</c:v>
              </c:pt>
              <c:pt idx="25">
                <c:v>8.4718115734988206E-3</c:v>
              </c:pt>
              <c:pt idx="26">
                <c:v>7.0714241417743056E-3</c:v>
              </c:pt>
              <c:pt idx="27">
                <c:v>8.3911190352147277E-3</c:v>
              </c:pt>
              <c:pt idx="28">
                <c:v>9.0821764945897953E-3</c:v>
              </c:pt>
              <c:pt idx="29">
                <c:v>8.95339595461557E-3</c:v>
              </c:pt>
              <c:pt idx="30">
                <c:v>9.79624103570499E-3</c:v>
              </c:pt>
              <c:pt idx="31">
                <c:v>8.4225956495233827E-3</c:v>
              </c:pt>
              <c:pt idx="32">
                <c:v>8.7517902583515925E-3</c:v>
              </c:pt>
              <c:pt idx="33">
                <c:v>9.3722448830122086E-3</c:v>
              </c:pt>
              <c:pt idx="34">
                <c:v>1.065642271680628E-2</c:v>
              </c:pt>
              <c:pt idx="35">
                <c:v>1.1806031232114681E-2</c:v>
              </c:pt>
              <c:pt idx="36">
                <c:v>1.3049091934193794E-2</c:v>
              </c:pt>
              <c:pt idx="37">
                <c:v>1.3670695782978273E-2</c:v>
              </c:pt>
              <c:pt idx="38">
                <c:v>1.3955246268070537E-2</c:v>
              </c:pt>
              <c:pt idx="39">
                <c:v>1.1770876117177691E-2</c:v>
              </c:pt>
              <c:pt idx="40">
                <c:v>1.4017805274738076E-2</c:v>
              </c:pt>
              <c:pt idx="41">
                <c:v>1.4500550469337809E-2</c:v>
              </c:pt>
              <c:pt idx="42">
                <c:v>1.5399872937336204E-2</c:v>
              </c:pt>
              <c:pt idx="43">
                <c:v>1.5344080463734547E-2</c:v>
              </c:pt>
              <c:pt idx="44">
                <c:v>1.5935206756422321E-2</c:v>
              </c:pt>
              <c:pt idx="45">
                <c:v>1.5873342812322999E-2</c:v>
              </c:pt>
              <c:pt idx="46">
                <c:v>1.6260848528411663E-2</c:v>
              </c:pt>
              <c:pt idx="47">
                <c:v>1.5635374656073068E-2</c:v>
              </c:pt>
              <c:pt idx="48">
                <c:v>1.4817556291038342E-2</c:v>
              </c:pt>
              <c:pt idx="49">
                <c:v>1.7369405024787857E-2</c:v>
              </c:pt>
              <c:pt idx="50">
                <c:v>1.5463934561026283E-2</c:v>
              </c:pt>
              <c:pt idx="51">
                <c:v>1.6742004054739031E-2</c:v>
              </c:pt>
              <c:pt idx="52">
                <c:v>1.8569364027260574E-2</c:v>
              </c:pt>
              <c:pt idx="53">
                <c:v>1.7624872572650073E-2</c:v>
              </c:pt>
              <c:pt idx="54">
                <c:v>1.6934715021077865E-2</c:v>
              </c:pt>
              <c:pt idx="55">
                <c:v>1.6877261069139785E-2</c:v>
              </c:pt>
              <c:pt idx="56">
                <c:v>1.6432784866912829E-2</c:v>
              </c:pt>
              <c:pt idx="57">
                <c:v>1.6006097902433031E-2</c:v>
              </c:pt>
              <c:pt idx="58">
                <c:v>1.5597591308091347E-2</c:v>
              </c:pt>
              <c:pt idx="59">
                <c:v>1.5207300672208466E-2</c:v>
              </c:pt>
              <c:pt idx="60">
                <c:v>1.4834673379716045E-2</c:v>
              </c:pt>
              <c:pt idx="61">
                <c:v>1.4479635566647303E-2</c:v>
              </c:pt>
              <c:pt idx="62">
                <c:v>1.4141170752046359E-2</c:v>
              </c:pt>
              <c:pt idx="63">
                <c:v>1.3818145584210103E-2</c:v>
              </c:pt>
              <c:pt idx="64">
                <c:v>1.3510427860280278E-2</c:v>
              </c:pt>
              <c:pt idx="65">
                <c:v>1.3217148908694689E-2</c:v>
              </c:pt>
              <c:pt idx="66">
                <c:v>1.2928092492785065E-2</c:v>
              </c:pt>
              <c:pt idx="67">
                <c:v>1.2648972310008583E-2</c:v>
              </c:pt>
              <c:pt idx="68">
                <c:v>1.2379211671520073E-2</c:v>
              </c:pt>
              <c:pt idx="69">
                <c:v>1.2117365412143253E-2</c:v>
              </c:pt>
              <c:pt idx="70">
                <c:v>1.1862614323201218E-2</c:v>
              </c:pt>
              <c:pt idx="71">
                <c:v>1.161337079221453E-2</c:v>
              </c:pt>
              <c:pt idx="72">
                <c:v>1.1368319105714576E-2</c:v>
              </c:pt>
              <c:pt idx="73">
                <c:v>1.1126391167931017E-2</c:v>
              </c:pt>
              <c:pt idx="74">
                <c:v>1.0887042597883621E-2</c:v>
              </c:pt>
              <c:pt idx="75">
                <c:v>1.0647882503200272E-2</c:v>
              </c:pt>
              <c:pt idx="76">
                <c:v>1.0407779496490232E-2</c:v>
              </c:pt>
              <c:pt idx="77">
                <c:v>1.0165456590182729E-2</c:v>
              </c:pt>
              <c:pt idx="78">
                <c:v>9.9200121493332911E-3</c:v>
              </c:pt>
              <c:pt idx="79">
                <c:v>9.6696319883711104E-3</c:v>
              </c:pt>
              <c:pt idx="80">
                <c:v>9.4140209096198763E-3</c:v>
              </c:pt>
              <c:pt idx="81">
                <c:v>9.0601804109728627E-3</c:v>
              </c:pt>
              <c:pt idx="82">
                <c:v>8.7115098098118505E-3</c:v>
              </c:pt>
              <c:pt idx="83">
                <c:v>8.3690110883717275E-3</c:v>
              </c:pt>
              <c:pt idx="84">
                <c:v>8.0325216354931901E-3</c:v>
              </c:pt>
              <c:pt idx="85">
                <c:v>7.7020745169081306E-3</c:v>
              </c:pt>
              <c:pt idx="86">
                <c:v>7.3782170796761436E-3</c:v>
              </c:pt>
              <c:pt idx="87">
                <c:v>7.0611664788545825E-3</c:v>
              </c:pt>
              <c:pt idx="88">
                <c:v>6.7509708465621644E-3</c:v>
              </c:pt>
              <c:pt idx="89">
                <c:v>6.4478305290228306E-3</c:v>
              </c:pt>
              <c:pt idx="90">
                <c:v>6.152594970448416E-3</c:v>
              </c:pt>
              <c:pt idx="91">
                <c:v>5.8650886118487167E-3</c:v>
              </c:pt>
              <c:pt idx="92">
                <c:v>5.5857464608480714E-3</c:v>
              </c:pt>
              <c:pt idx="93">
                <c:v>5.3144279262267056E-3</c:v>
              </c:pt>
              <c:pt idx="94">
                <c:v>5.0514340934402326E-3</c:v>
              </c:pt>
              <c:pt idx="95">
                <c:v>4.7967028351556459E-3</c:v>
              </c:pt>
              <c:pt idx="96">
                <c:v>4.550025424157696E-3</c:v>
              </c:pt>
              <c:pt idx="97">
                <c:v>4.3114465570470778E-3</c:v>
              </c:pt>
              <c:pt idx="98">
                <c:v>4.0810975588517259E-3</c:v>
              </c:pt>
              <c:pt idx="99">
                <c:v>3.8587130715806088E-3</c:v>
              </c:pt>
              <c:pt idx="100">
                <c:v>3.6438811512780806E-3</c:v>
              </c:pt>
              <c:pt idx="101">
                <c:v>3.436903203488704E-3</c:v>
              </c:pt>
              <c:pt idx="102">
                <c:v>3.2373459155025804E-3</c:v>
              </c:pt>
              <c:pt idx="103">
                <c:v>3.0449933672757681E-3</c:v>
              </c:pt>
              <c:pt idx="104">
                <c:v>2.8597535689889176E-3</c:v>
              </c:pt>
              <c:pt idx="105">
                <c:v>2.6812704693334674E-3</c:v>
              </c:pt>
              <c:pt idx="106">
                <c:v>2.509601546251712E-3</c:v>
              </c:pt>
              <c:pt idx="107">
                <c:v>2.3444389856041616E-3</c:v>
              </c:pt>
              <c:pt idx="108">
                <c:v>2.1856267449961303E-3</c:v>
              </c:pt>
              <c:pt idx="109">
                <c:v>2.0329447278248439E-3</c:v>
              </c:pt>
              <c:pt idx="110">
                <c:v>1.8863067517794873E-3</c:v>
              </c:pt>
              <c:pt idx="111">
                <c:v>1.7415519323844429E-3</c:v>
              </c:pt>
              <c:pt idx="112">
                <c:v>1.6030904810236972E-3</c:v>
              </c:pt>
              <c:pt idx="113">
                <c:v>1.4708118088792195E-3</c:v>
              </c:pt>
              <c:pt idx="114">
                <c:v>1.3444829644581279E-3</c:v>
              </c:pt>
              <c:pt idx="115">
                <c:v>1.2239934773981666E-3</c:v>
              </c:pt>
              <c:pt idx="116">
                <c:v>1.109185258929547E-3</c:v>
              </c:pt>
              <c:pt idx="117">
                <c:v>9.9989607421977975E-4</c:v>
              </c:pt>
              <c:pt idx="118">
                <c:v>8.9591173790278943E-4</c:v>
              </c:pt>
              <c:pt idx="119">
                <c:v>7.9711509177106876E-4</c:v>
              </c:pt>
              <c:pt idx="120">
                <c:v>7.0327896039590766E-4</c:v>
              </c:pt>
              <c:pt idx="121">
                <c:v>6.1420456810303394E-4</c:v>
              </c:pt>
              <c:pt idx="122">
                <c:v>5.2974287168272268E-4</c:v>
              </c:pt>
              <c:pt idx="123">
                <c:v>4.496998561116788E-4</c:v>
              </c:pt>
              <c:pt idx="124">
                <c:v>3.7393159180827104E-4</c:v>
              </c:pt>
              <c:pt idx="125">
                <c:v>3.0224708136932399E-4</c:v>
              </c:pt>
              <c:pt idx="126">
                <c:v>2.3449729410154245E-4</c:v>
              </c:pt>
              <c:pt idx="127">
                <c:v>1.7054034620230237E-4</c:v>
              </c:pt>
              <c:pt idx="128">
                <c:v>1.1023341882661677E-4</c:v>
              </c:pt>
              <c:pt idx="129">
                <c:v>5.3430530696673674E-5</c:v>
              </c:pt>
              <c:pt idx="130">
                <c:v>0</c:v>
              </c:pt>
            </c:numLit>
          </c:val>
          <c:smooth val="1"/>
          <c:extLst>
            <c:ext xmlns:c16="http://schemas.microsoft.com/office/drawing/2014/chart" uri="{C3380CC4-5D6E-409C-BE32-E72D297353CC}">
              <c16:uniqueId val="{00000006-FB34-44E7-BDB1-0EF74008532A}"/>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-4.2104038291525991E-4</c:v>
              </c:pt>
              <c:pt idx="1">
                <c:v>-5.1911231585640078E-4</c:v>
              </c:pt>
              <c:pt idx="2">
                <c:v>-4.4752067586442733E-4</c:v>
              </c:pt>
              <c:pt idx="3">
                <c:v>-3.4986201095999891E-4</c:v>
              </c:pt>
              <c:pt idx="4">
                <c:v>-3.7238898274932135E-4</c:v>
              </c:pt>
              <c:pt idx="5">
                <c:v>-5.7124822230047024E-4</c:v>
              </c:pt>
              <c:pt idx="6">
                <c:v>6.7372824793402201E-5</c:v>
              </c:pt>
              <c:pt idx="7">
                <c:v>-3.0385659709753122E-4</c:v>
              </c:pt>
              <c:pt idx="8">
                <c:v>-1.3920897483950462E-3</c:v>
              </c:pt>
              <c:pt idx="9">
                <c:v>-9.2362728199973725E-4</c:v>
              </c:pt>
              <c:pt idx="10">
                <c:v>-1.8978469207005292E-3</c:v>
              </c:pt>
              <c:pt idx="11">
                <c:v>-1.9490418520089437E-3</c:v>
              </c:pt>
              <c:pt idx="12">
                <c:v>-1.9358691367901961E-3</c:v>
              </c:pt>
              <c:pt idx="13">
                <c:v>-2.1369242019862872E-3</c:v>
              </c:pt>
              <c:pt idx="14">
                <c:v>-1.3293183180034891E-3</c:v>
              </c:pt>
              <c:pt idx="15">
                <c:v>-1.630644396687665E-3</c:v>
              </c:pt>
              <c:pt idx="16">
                <c:v>-1.7074704207971669E-3</c:v>
              </c:pt>
              <c:pt idx="17">
                <c:v>-1.287548137135179E-3</c:v>
              </c:pt>
              <c:pt idx="18">
                <c:v>-1.3663067770203949E-3</c:v>
              </c:pt>
              <c:pt idx="19">
                <c:v>-1.2169862742817355E-3</c:v>
              </c:pt>
              <c:pt idx="20">
                <c:v>-1.1872488668528797E-3</c:v>
              </c:pt>
              <c:pt idx="21">
                <c:v>-4.5794125213524851E-4</c:v>
              </c:pt>
              <c:pt idx="22">
                <c:v>-7.5290074150329901E-4</c:v>
              </c:pt>
              <c:pt idx="23">
                <c:v>-7.9652655772654679E-4</c:v>
              </c:pt>
              <c:pt idx="24">
                <c:v>-8.7241594318547588E-4</c:v>
              </c:pt>
              <c:pt idx="25">
                <c:v>-1.4742630814248106E-3</c:v>
              </c:pt>
              <c:pt idx="26">
                <c:v>-1.2996029587624509E-3</c:v>
              </c:pt>
              <c:pt idx="27">
                <c:v>-1.0149230232466893E-3</c:v>
              </c:pt>
              <c:pt idx="28">
                <c:v>2.5003795346642964E-5</c:v>
              </c:pt>
              <c:pt idx="29">
                <c:v>3.3661171531375778E-4</c:v>
              </c:pt>
              <c:pt idx="30">
                <c:v>4.6789105177599198E-4</c:v>
              </c:pt>
              <c:pt idx="31">
                <c:v>3.3016239940436413E-4</c:v>
              </c:pt>
              <c:pt idx="32">
                <c:v>1.918002358068746E-4</c:v>
              </c:pt>
              <c:pt idx="33">
                <c:v>2.2030489754847394E-4</c:v>
              </c:pt>
              <c:pt idx="34">
                <c:v>-9.0383579073364568E-5</c:v>
              </c:pt>
              <c:pt idx="35">
                <c:v>-4.1897683858109686E-4</c:v>
              </c:pt>
              <c:pt idx="36">
                <c:v>-4.4959326700485966E-4</c:v>
              </c:pt>
              <c:pt idx="37">
                <c:v>-7.9813619386062576E-4</c:v>
              </c:pt>
              <c:pt idx="38">
                <c:v>-1.2872052693781186E-3</c:v>
              </c:pt>
              <c:pt idx="39">
                <c:v>-9.4638384419831365E-4</c:v>
              </c:pt>
              <c:pt idx="40">
                <c:v>-1.1703347866815325E-3</c:v>
              </c:pt>
              <c:pt idx="41">
                <c:v>-1.272632265249765E-3</c:v>
              </c:pt>
              <c:pt idx="42">
                <c:v>-1.6942601416883121E-3</c:v>
              </c:pt>
              <c:pt idx="43">
                <c:v>-1.1225547501587385E-3</c:v>
              </c:pt>
              <c:pt idx="44">
                <c:v>-1.1769565887683262E-3</c:v>
              </c:pt>
              <c:pt idx="45">
                <c:v>-1.2519264554965873E-3</c:v>
              </c:pt>
              <c:pt idx="46">
                <c:v>-1.3037058310964439E-3</c:v>
              </c:pt>
              <c:pt idx="47">
                <c:v>-1.5082064632281006E-3</c:v>
              </c:pt>
              <c:pt idx="48">
                <c:v>-1.7139479340942999E-3</c:v>
              </c:pt>
              <c:pt idx="49">
                <c:v>-1.5845908635363037E-3</c:v>
              </c:pt>
              <c:pt idx="50">
                <c:v>-3.7106385906136391E-4</c:v>
              </c:pt>
              <c:pt idx="51">
                <c:v>-4.6694432719268588E-4</c:v>
              </c:pt>
              <c:pt idx="52">
                <c:v>-1.2199909119873968E-4</c:v>
              </c:pt>
              <c:pt idx="53">
                <c:v>-7.5696082098877476E-5</c:v>
              </c:pt>
              <c:pt idx="54">
                <c:v>-5.363474670902245E-5</c:v>
              </c:pt>
              <c:pt idx="55">
                <c:v>-9.773683834220417E-5</c:v>
              </c:pt>
              <c:pt idx="56">
                <c:v>-2.53114096325982E-4</c:v>
              </c:pt>
              <c:pt idx="57">
                <c:v>-5.6432446605729015E-4</c:v>
              </c:pt>
              <c:pt idx="58">
                <c:v>-8.934023283494884E-4</c:v>
              </c:pt>
              <c:pt idx="59">
                <c:v>-1.2396322020003178E-3</c:v>
              </c:pt>
              <c:pt idx="60">
                <c:v>-1.6019121171230583E-3</c:v>
              </c:pt>
              <c:pt idx="61">
                <c:v>-1.9789086429225495E-3</c:v>
              </c:pt>
              <c:pt idx="62">
                <c:v>-2.3687606979683551E-3</c:v>
              </c:pt>
              <c:pt idx="63">
                <c:v>-2.7698890251679226E-3</c:v>
              </c:pt>
              <c:pt idx="64">
                <c:v>-3.1801562099831792E-3</c:v>
              </c:pt>
              <c:pt idx="65">
                <c:v>-3.5972639475487073E-3</c:v>
              </c:pt>
              <c:pt idx="66">
                <c:v>-4.0161355441584723E-3</c:v>
              </c:pt>
              <c:pt idx="67">
                <c:v>-4.4351926244316203E-3</c:v>
              </c:pt>
              <c:pt idx="68">
                <c:v>-4.8518323920422428E-3</c:v>
              </c:pt>
              <c:pt idx="69">
                <c:v>-5.2627712970650135E-3</c:v>
              </c:pt>
              <c:pt idx="70">
                <c:v>-5.6652589033456451E-3</c:v>
              </c:pt>
              <c:pt idx="71">
                <c:v>-6.0562529577201183E-3</c:v>
              </c:pt>
              <c:pt idx="72">
                <c:v>-6.4326348624683064E-3</c:v>
              </c:pt>
              <c:pt idx="73">
                <c:v>-6.7916532789727823E-3</c:v>
              </c:pt>
              <c:pt idx="74">
                <c:v>-7.1311833135191544E-3</c:v>
              </c:pt>
              <c:pt idx="75">
                <c:v>-7.4490309661499853E-3</c:v>
              </c:pt>
              <c:pt idx="76">
                <c:v>-7.74324893019905E-3</c:v>
              </c:pt>
              <c:pt idx="77">
                <c:v>-8.0121863021207843E-3</c:v>
              </c:pt>
              <c:pt idx="78">
                <c:v>-8.2552012897013291E-3</c:v>
              </c:pt>
              <c:pt idx="79">
                <c:v>-8.4715703240200984E-3</c:v>
              </c:pt>
              <c:pt idx="80">
                <c:v>-8.6614214772948884E-3</c:v>
              </c:pt>
              <c:pt idx="81">
                <c:v>-8.2805972206058034E-3</c:v>
              </c:pt>
              <c:pt idx="82">
                <c:v>-7.9063881001119399E-3</c:v>
              </c:pt>
              <c:pt idx="83">
                <c:v>-7.5392638122091342E-3</c:v>
              </c:pt>
              <c:pt idx="84">
                <c:v>-7.1794253154627789E-3</c:v>
              </c:pt>
              <c:pt idx="85">
                <c:v>-6.8270602723548377E-3</c:v>
              </c:pt>
              <c:pt idx="86">
                <c:v>-6.4827076931331983E-3</c:v>
              </c:pt>
              <c:pt idx="87">
                <c:v>-6.146607482897499E-3</c:v>
              </c:pt>
              <c:pt idx="88">
                <c:v>-5.8188926400201263E-3</c:v>
              </c:pt>
              <c:pt idx="89">
                <c:v>-5.4994671549249861E-3</c:v>
              </c:pt>
              <c:pt idx="90">
                <c:v>-5.1887308759134693E-3</c:v>
              </c:pt>
              <c:pt idx="91">
                <c:v>-4.8868287276276996E-3</c:v>
              </c:pt>
              <c:pt idx="92">
                <c:v>-4.594098832448457E-3</c:v>
              </c:pt>
              <c:pt idx="93">
                <c:v>-4.3104593009847371E-3</c:v>
              </c:pt>
              <c:pt idx="94">
                <c:v>-4.0359703043520243E-3</c:v>
              </c:pt>
              <c:pt idx="95">
                <c:v>-3.7705306316336853E-3</c:v>
              </c:pt>
              <c:pt idx="96">
                <c:v>-3.5141817822878863E-3</c:v>
              </c:pt>
              <c:pt idx="97">
                <c:v>-3.2668807682812201E-3</c:v>
              </c:pt>
              <c:pt idx="98">
                <c:v>-3.0285578520443733E-3</c:v>
              </c:pt>
              <c:pt idx="99">
                <c:v>-2.7991658557217965E-3</c:v>
              </c:pt>
              <c:pt idx="100">
                <c:v>-2.5784535845214274E-3</c:v>
              </c:pt>
              <c:pt idx="101">
                <c:v>-2.3664148883380427E-3</c:v>
              </c:pt>
              <c:pt idx="102">
                <c:v>-2.1628427962506113E-3</c:v>
              </c:pt>
              <c:pt idx="103">
                <c:v>-1.9675790402927471E-3</c:v>
              </c:pt>
              <c:pt idx="104">
                <c:v>-1.7804799631322503E-3</c:v>
              </c:pt>
              <c:pt idx="105">
                <c:v>-1.6014389075225449E-3</c:v>
              </c:pt>
              <c:pt idx="106">
                <c:v>-1.4302775922041546E-3</c:v>
              </c:pt>
              <c:pt idx="107">
                <c:v>-1.2667737227489908E-3</c:v>
              </c:pt>
              <c:pt idx="108">
                <c:v>-1.1106867120980765E-3</c:v>
              </c:pt>
              <c:pt idx="109">
                <c:v>-9.6193592513772698E-4</c:v>
              </c:pt>
              <c:pt idx="110">
                <c:v>-8.2023947416207685E-4</c:v>
              </c:pt>
              <c:pt idx="111">
                <c:v>-7.3079820118379549E-4</c:v>
              </c:pt>
              <c:pt idx="112">
                <c:v>-6.4801282484801726E-4</c:v>
              </c:pt>
              <c:pt idx="113">
                <c:v>-5.7154127254521389E-4</c:v>
              </c:pt>
              <c:pt idx="114">
                <c:v>-5.0114971912868379E-4</c:v>
              </c:pt>
              <c:pt idx="115">
                <c:v>-4.365375243530643E-4</c:v>
              </c:pt>
              <c:pt idx="116">
                <c:v>-3.7752919994020842E-4</c:v>
              </c:pt>
              <c:pt idx="117">
                <c:v>-3.2385779650300769E-4</c:v>
              </c:pt>
              <c:pt idx="118">
                <c:v>-2.7526972642858148E-4</c:v>
              </c:pt>
              <c:pt idx="119">
                <c:v>-2.3148118433806609E-4</c:v>
              </c:pt>
              <c:pt idx="120">
                <c:v>-1.9222992087285923E-4</c:v>
              </c:pt>
              <c:pt idx="121">
                <c:v>-1.5728016659618808E-4</c:v>
              </c:pt>
              <c:pt idx="122">
                <c:v>-1.2641168707372625E-4</c:v>
              </c:pt>
              <c:pt idx="123">
                <c:v>-9.9381114690942835E-5</c:v>
              </c:pt>
              <c:pt idx="124">
                <c:v>-7.596535431739195E-5</c:v>
              </c:pt>
              <c:pt idx="125">
                <c:v>-5.5944528156030173E-5</c:v>
              </c:pt>
              <c:pt idx="126">
                <c:v>-3.9114582665533266E-5</c:v>
              </c:pt>
              <c:pt idx="127">
                <c:v>-2.5289427445773609E-5</c:v>
              </c:pt>
              <c:pt idx="128">
                <c:v>-1.4280293360444786E-5</c:v>
              </c:pt>
              <c:pt idx="129">
                <c:v>-5.9081629890742136E-6</c:v>
              </c:pt>
              <c:pt idx="130">
                <c:v>0</c:v>
              </c:pt>
            </c:numLit>
          </c:val>
          <c:smooth val="1"/>
          <c:extLst>
            <c:ext xmlns:c16="http://schemas.microsoft.com/office/drawing/2014/chart" uri="{C3380CC4-5D6E-409C-BE32-E72D297353CC}">
              <c16:uniqueId val="{00000007-FB34-44E7-BDB1-0EF74008532A}"/>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c:v>
              </c:pt>
              <c:pt idx="1">
                <c:v>0</c:v>
              </c:pt>
              <c:pt idx="2">
                <c:v>2.0072250147118578E-16</c:v>
              </c:pt>
              <c:pt idx="3">
                <c:v>0</c:v>
              </c:pt>
              <c:pt idx="4">
                <c:v>-2.0448286692008005E-16</c:v>
              </c:pt>
              <c:pt idx="5">
                <c:v>0</c:v>
              </c:pt>
              <c:pt idx="6">
                <c:v>0</c:v>
              </c:pt>
              <c:pt idx="7">
                <c:v>0</c:v>
              </c:pt>
              <c:pt idx="8">
                <c:v>1.9682310122837421E-16</c:v>
              </c:pt>
              <c:pt idx="9">
                <c:v>0</c:v>
              </c:pt>
              <c:pt idx="10">
                <c:v>1.9354531802255348E-16</c:v>
              </c:pt>
              <c:pt idx="11">
                <c:v>0</c:v>
              </c:pt>
              <c:pt idx="12">
                <c:v>0</c:v>
              </c:pt>
              <c:pt idx="13">
                <c:v>1.8211544447867846E-16</c:v>
              </c:pt>
              <c:pt idx="14">
                <c:v>0</c:v>
              </c:pt>
              <c:pt idx="15">
                <c:v>0</c:v>
              </c:pt>
              <c:pt idx="16">
                <c:v>0</c:v>
              </c:pt>
              <c:pt idx="17">
                <c:v>0</c:v>
              </c:pt>
              <c:pt idx="18">
                <c:v>0</c:v>
              </c:pt>
              <c:pt idx="19">
                <c:v>0</c:v>
              </c:pt>
              <c:pt idx="20">
                <c:v>1.8438533792701472E-16</c:v>
              </c:pt>
              <c:pt idx="21">
                <c:v>0</c:v>
              </c:pt>
              <c:pt idx="22">
                <c:v>1.7768905153433467E-16</c:v>
              </c:pt>
              <c:pt idx="23">
                <c:v>0</c:v>
              </c:pt>
              <c:pt idx="24">
                <c:v>0</c:v>
              </c:pt>
              <c:pt idx="25">
                <c:v>0</c:v>
              </c:pt>
              <c:pt idx="26">
                <c:v>0</c:v>
              </c:pt>
              <c:pt idx="27">
                <c:v>-1.7598494444042408E-16</c:v>
              </c:pt>
              <c:pt idx="28">
                <c:v>1.7192880334249584E-16</c:v>
              </c:pt>
              <c:pt idx="29">
                <c:v>0</c:v>
              </c:pt>
              <c:pt idx="30">
                <c:v>0</c:v>
              </c:pt>
              <c:pt idx="31">
                <c:v>0</c:v>
              </c:pt>
              <c:pt idx="32">
                <c:v>0</c:v>
              </c:pt>
              <c:pt idx="33">
                <c:v>0</c:v>
              </c:pt>
              <c:pt idx="34">
                <c:v>0</c:v>
              </c:pt>
              <c:pt idx="35">
                <c:v>0</c:v>
              </c:pt>
              <c:pt idx="36">
                <c:v>0</c:v>
              </c:pt>
              <c:pt idx="37">
                <c:v>0</c:v>
              </c:pt>
              <c:pt idx="38">
                <c:v>0</c:v>
              </c:pt>
              <c:pt idx="39">
                <c:v>1.5011578573846756E-16</c:v>
              </c:pt>
              <c:pt idx="40">
                <c:v>0</c:v>
              </c:pt>
              <c:pt idx="41">
                <c:v>0</c:v>
              </c:pt>
              <c:pt idx="42">
                <c:v>0</c:v>
              </c:pt>
              <c:pt idx="43">
                <c:v>1.5698305932650877E-16</c:v>
              </c:pt>
              <c:pt idx="44">
                <c:v>-1.558915111252013E-16</c:v>
              </c:pt>
              <c:pt idx="45">
                <c:v>-1.5157682607271191E-16</c:v>
              </c:pt>
              <c:pt idx="46">
                <c:v>0</c:v>
              </c:pt>
              <c:pt idx="47">
                <c:v>-1.554941202234212E-16</c:v>
              </c:pt>
              <c:pt idx="48">
                <c:v>0</c:v>
              </c:pt>
              <c:pt idx="49">
                <c:v>0</c:v>
              </c:pt>
              <c:pt idx="50">
                <c:v>-1.4842250555626341E-16</c:v>
              </c:pt>
              <c:pt idx="51">
                <c:v>1.5203635183657288E-16</c:v>
              </c:pt>
              <c:pt idx="52">
                <c:v>0</c:v>
              </c:pt>
              <c:pt idx="53">
                <c:v>0</c:v>
              </c:pt>
              <c:pt idx="54">
                <c:v>0</c:v>
              </c:pt>
              <c:pt idx="55">
                <c:v>0</c:v>
              </c:pt>
              <c:pt idx="56">
                <c:v>6.4918543065906041E-17</c:v>
              </c:pt>
              <c:pt idx="57">
                <c:v>1.598535671356735E-17</c:v>
              </c:pt>
              <c:pt idx="58">
                <c:v>-1.5749180824693121E-17</c:v>
              </c:pt>
              <c:pt idx="59">
                <c:v>0</c:v>
              </c:pt>
              <c:pt idx="60">
                <c:v>4.5904625145804924E-17</c:v>
              </c:pt>
              <c:pt idx="61">
                <c:v>0</c:v>
              </c:pt>
              <c:pt idx="62">
                <c:v>-4.4661245925059249E-17</c:v>
              </c:pt>
              <c:pt idx="63">
                <c:v>2.938496164113147E-17</c:v>
              </c:pt>
              <c:pt idx="64">
                <c:v>-1.4506433722262629E-17</c:v>
              </c:pt>
              <c:pt idx="65">
                <c:v>1.4329110598906413E-17</c:v>
              </c:pt>
              <c:pt idx="66">
                <c:v>1.4149954198834632E-17</c:v>
              </c:pt>
              <c:pt idx="67">
                <c:v>4.1929647070153538E-17</c:v>
              </c:pt>
              <c:pt idx="68">
                <c:v>6.9045363846147284E-17</c:v>
              </c:pt>
              <c:pt idx="69">
                <c:v>-2.72951969901623E-17</c:v>
              </c:pt>
              <c:pt idx="70">
                <c:v>0</c:v>
              </c:pt>
              <c:pt idx="71">
                <c:v>-4.0029859265575829E-17</c:v>
              </c:pt>
              <c:pt idx="72">
                <c:v>6.6003255800661863E-17</c:v>
              </c:pt>
              <c:pt idx="73">
                <c:v>-1.3064492620611982E-17</c:v>
              </c:pt>
              <c:pt idx="74">
                <c:v>0</c:v>
              </c:pt>
              <c:pt idx="75">
                <c:v>-3.8436790096905726E-17</c:v>
              </c:pt>
              <c:pt idx="76">
                <c:v>0</c:v>
              </c:pt>
              <c:pt idx="77">
                <c:v>0</c:v>
              </c:pt>
              <c:pt idx="78">
                <c:v>2.4971297504138672E-17</c:v>
              </c:pt>
              <c:pt idx="79">
                <c:v>3.717278706816101E-17</c:v>
              </c:pt>
              <c:pt idx="80">
                <c:v>-1.2303386454568085E-17</c:v>
              </c:pt>
              <c:pt idx="81">
                <c:v>-4.8270189179713689E-17</c:v>
              </c:pt>
              <c:pt idx="82">
                <c:v>-2.3668767670777753E-17</c:v>
              </c:pt>
              <c:pt idx="83">
                <c:v>-3.4811593169827306E-17</c:v>
              </c:pt>
              <c:pt idx="84">
                <c:v>0</c:v>
              </c:pt>
              <c:pt idx="85">
                <c:v>-2.2301759200780418E-17</c:v>
              </c:pt>
              <c:pt idx="86">
                <c:v>-2.1856889970513191E-17</c:v>
              </c:pt>
              <c:pt idx="87">
                <c:v>1.0708691689985303E-17</c:v>
              </c:pt>
              <c:pt idx="88">
                <c:v>2.098320915245102E-17</c:v>
              </c:pt>
              <c:pt idx="89">
                <c:v>2.0554523688720118E-17</c:v>
              </c:pt>
              <c:pt idx="90">
                <c:v>3.0196940723352668E-17</c:v>
              </c:pt>
              <c:pt idx="91">
                <c:v>0</c:v>
              </c:pt>
              <c:pt idx="92">
                <c:v>-1.9301170721827009E-17</c:v>
              </c:pt>
              <c:pt idx="93">
                <c:v>3.7788624097366094E-17</c:v>
              </c:pt>
              <c:pt idx="94">
                <c:v>-9.246468830408711E-18</c:v>
              </c:pt>
              <c:pt idx="95">
                <c:v>1.8097096296544839E-17</c:v>
              </c:pt>
              <c:pt idx="96">
                <c:v>3.541353404191148E-17</c:v>
              </c:pt>
              <c:pt idx="97">
                <c:v>-1.7321961221428637E-17</c:v>
              </c:pt>
              <c:pt idx="98">
                <c:v>2.541403229324067E-17</c:v>
              </c:pt>
              <c:pt idx="99">
                <c:v>8.2844804054688275E-18</c:v>
              </c:pt>
              <c:pt idx="100">
                <c:v>0</c:v>
              </c:pt>
              <c:pt idx="101">
                <c:v>-3.1676322264805688E-17</c:v>
              </c:pt>
              <c:pt idx="102">
                <c:v>0</c:v>
              </c:pt>
              <c:pt idx="103">
                <c:v>-2.2694402517697673E-17</c:v>
              </c:pt>
              <c:pt idx="104">
                <c:v>7.3918155417542293E-18</c:v>
              </c:pt>
              <c:pt idx="105">
                <c:v>7.2215945275370902E-18</c:v>
              </c:pt>
              <c:pt idx="106">
                <c:v>-3.5270610332841868E-17</c:v>
              </c:pt>
              <c:pt idx="107">
                <c:v>3.4447020359192256E-17</c:v>
              </c:pt>
              <c:pt idx="108">
                <c:v>6.7274277107226348E-18</c:v>
              </c:pt>
              <c:pt idx="109">
                <c:v>2.6272698185622803E-17</c:v>
              </c:pt>
              <c:pt idx="110">
                <c:v>6.4116432724804064E-18</c:v>
              </c:pt>
              <c:pt idx="111">
                <c:v>-3.1327933297510578E-17</c:v>
              </c:pt>
              <c:pt idx="112">
                <c:v>6.1222584226579595E-18</c:v>
              </c:pt>
              <c:pt idx="113">
                <c:v>0</c:v>
              </c:pt>
              <c:pt idx="114">
                <c:v>1.1687353414062746E-17</c:v>
              </c:pt>
              <c:pt idx="115">
                <c:v>0</c:v>
              </c:pt>
              <c:pt idx="116">
                <c:v>2.2302703965381017E-17</c:v>
              </c:pt>
              <c:pt idx="117">
                <c:v>-1.0891118592844254E-17</c:v>
              </c:pt>
              <c:pt idx="118">
                <c:v>1.0636001406695679E-17</c:v>
              </c:pt>
              <c:pt idx="119">
                <c:v>-1.5578891047676928E-17</c:v>
              </c:pt>
              <c:pt idx="120">
                <c:v>-1.5211248260963192E-17</c:v>
              </c:pt>
              <c:pt idx="121">
                <c:v>1.4850988648539972E-17</c:v>
              </c:pt>
              <c:pt idx="122">
                <c:v>-4.8326748593354667E-18</c:v>
              </c:pt>
              <c:pt idx="123">
                <c:v>-9.4348384794364613E-18</c:v>
              </c:pt>
              <c:pt idx="124">
                <c:v>0</c:v>
              </c:pt>
              <c:pt idx="125">
                <c:v>4.4939663231439582E-18</c:v>
              </c:pt>
              <c:pt idx="126">
                <c:v>-1.3157119424842369E-17</c:v>
              </c:pt>
              <c:pt idx="127">
                <c:v>4.279711695628147E-18</c:v>
              </c:pt>
              <c:pt idx="128">
                <c:v>-4.1759527663772488E-18</c:v>
              </c:pt>
              <c:pt idx="129">
                <c:v>-1.6297584218539585E-17</c:v>
              </c:pt>
              <c:pt idx="130">
                <c:v>0</c:v>
              </c:pt>
            </c:numLit>
          </c:val>
          <c:smooth val="1"/>
          <c:extLst>
            <c:ext xmlns:c16="http://schemas.microsoft.com/office/drawing/2014/chart" uri="{C3380CC4-5D6E-409C-BE32-E72D297353CC}">
              <c16:uniqueId val="{00000008-FB34-44E7-BDB1-0EF74008532A}"/>
            </c:ext>
          </c:extLst>
        </c:ser>
        <c:dLbls>
          <c:showLegendKey val="0"/>
          <c:showVal val="0"/>
          <c:showCatName val="0"/>
          <c:showSerName val="0"/>
          <c:showPercent val="0"/>
          <c:showBubbleSize val="0"/>
        </c:dLbls>
        <c:smooth val="0"/>
        <c:axId val="-1772553712"/>
        <c:axId val="-1772555672"/>
        <c:extLst/>
      </c:lineChart>
      <c:catAx>
        <c:axId val="-177255371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55672"/>
        <c:crossesAt val="0"/>
        <c:auto val="0"/>
        <c:lblAlgn val="ctr"/>
        <c:lblOffset val="100"/>
        <c:tickLblSkip val="10"/>
        <c:tickMarkSkip val="10"/>
        <c:noMultiLvlLbl val="0"/>
      </c:catAx>
      <c:valAx>
        <c:axId val="-1772555672"/>
        <c:scaling>
          <c:orientation val="minMax"/>
          <c:max val="3.5000000000000003E-2"/>
          <c:min val="-2.5000000000000005E-2"/>
        </c:scaling>
        <c:delete val="0"/>
        <c:axPos val="l"/>
        <c:majorGridlines>
          <c:spPr>
            <a:ln w="12700">
              <a:solidFill>
                <a:srgbClr val="000000"/>
              </a:solidFill>
              <a:prstDash val="sysDash"/>
            </a:ln>
          </c:spPr>
        </c:majorGridlines>
        <c:title>
          <c:tx>
            <c:rich>
              <a:bodyPr/>
              <a:lstStyle/>
              <a:p>
                <a:pPr>
                  <a:defRPr sz="1300"/>
                </a:pPr>
                <a:r>
                  <a:rPr lang="fr-FR" sz="1400" b="0" baseline="0"/>
                  <a:t>Net Exports/World GDP: Manufacturing </a:t>
                </a:r>
                <a:r>
                  <a:rPr lang="fr-FR" sz="1400" b="0" baseline="0">
                    <a:latin typeface="Arial Narrow" panose="020B0606020202030204" pitchFamily="34" charset="0"/>
                  </a:rPr>
                  <a:t>(current prices)</a:t>
                </a:r>
                <a:endParaRPr lang="fr-FR" sz="1400" b="0">
                  <a:latin typeface="Arial Narrow" panose="020B0606020202030204" pitchFamily="34" charset="0"/>
                </a:endParaRPr>
              </a:p>
            </c:rich>
          </c:tx>
          <c:layout>
            <c:manualLayout>
              <c:xMode val="edge"/>
              <c:yMode val="edge"/>
              <c:x val="5.5566491688538921E-3"/>
              <c:y val="7.4861339831401572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53712"/>
        <c:crossesAt val="1"/>
        <c:crossBetween val="midCat"/>
        <c:majorUnit val="5.000000000000001E-3"/>
      </c:valAx>
      <c:spPr>
        <a:noFill/>
        <a:ln w="25400">
          <a:solidFill>
            <a:srgbClr val="000000"/>
          </a:solidFill>
        </a:ln>
      </c:spPr>
    </c:plotArea>
    <c:legend>
      <c:legendPos val="l"/>
      <c:layout>
        <c:manualLayout>
          <c:xMode val="edge"/>
          <c:yMode val="edge"/>
          <c:x val="0.33345013123359579"/>
          <c:y val="7.9943109414962979E-2"/>
          <c:w val="0.50803783902012245"/>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30c. Net Exports/World GDP: Energy </a:t>
            </a:r>
            <a:r>
              <a:rPr lang="fr-FR" sz="2000" b="0" baseline="0">
                <a:latin typeface="Arial" panose="020B0604020202020204" pitchFamily="34" charset="0"/>
                <a:cs typeface="Arial" panose="020B0604020202020204" pitchFamily="34" charset="0"/>
              </a:rPr>
              <a:t>(incl. Mining)</a:t>
            </a:r>
            <a:endParaRPr lang="fr-FR" sz="1800" b="0" baseline="0">
              <a:latin typeface="Arial" panose="020B0604020202020204" pitchFamily="34" charset="0"/>
              <a:cs typeface="Arial" panose="020B0604020202020204" pitchFamily="34" charset="0"/>
            </a:endParaRPr>
          </a:p>
        </c:rich>
      </c:tx>
      <c:layout>
        <c:manualLayout>
          <c:xMode val="edge"/>
          <c:yMode val="edge"/>
          <c:x val="0.17404534252927609"/>
          <c:y val="2.2251922229070153E-3"/>
        </c:manualLayout>
      </c:layout>
      <c:overlay val="0"/>
      <c:spPr>
        <a:noFill/>
        <a:ln w="25400">
          <a:noFill/>
        </a:ln>
      </c:spPr>
    </c:title>
    <c:autoTitleDeleted val="0"/>
    <c:plotArea>
      <c:layout>
        <c:manualLayout>
          <c:layoutTarget val="inner"/>
          <c:xMode val="edge"/>
          <c:yMode val="edge"/>
          <c:x val="0.11473351590017053"/>
          <c:y val="6.7962549005145895E-2"/>
          <c:w val="0.84269283895809943"/>
          <c:h val="0.78927769535394343"/>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-3.3011279328218858E-3</c:v>
              </c:pt>
              <c:pt idx="1">
                <c:v>-3.5609811001112686E-3</c:v>
              </c:pt>
              <c:pt idx="2">
                <c:v>-3.4238841017831339E-3</c:v>
              </c:pt>
              <c:pt idx="3">
                <c:v>-3.5169386761285588E-3</c:v>
              </c:pt>
              <c:pt idx="4">
                <c:v>-6.2038255829534733E-3</c:v>
              </c:pt>
              <c:pt idx="5">
                <c:v>-1.0156084299376112E-2</c:v>
              </c:pt>
              <c:pt idx="6">
                <c:v>-9.335553659894363E-3</c:v>
              </c:pt>
              <c:pt idx="7">
                <c:v>-9.2463337646814716E-3</c:v>
              </c:pt>
              <c:pt idx="8">
                <c:v>-9.2517236007277851E-3</c:v>
              </c:pt>
              <c:pt idx="9">
                <c:v>-9.6376236268398124E-3</c:v>
              </c:pt>
              <c:pt idx="10">
                <c:v>-1.5122592640145248E-2</c:v>
              </c:pt>
              <c:pt idx="11">
                <c:v>-1.7270870695550118E-2</c:v>
              </c:pt>
              <c:pt idx="12">
                <c:v>-1.6955843044748897E-2</c:v>
              </c:pt>
              <c:pt idx="13">
                <c:v>-1.6577758552388942E-2</c:v>
              </c:pt>
              <c:pt idx="14">
                <c:v>-1.2845191161368327E-2</c:v>
              </c:pt>
              <c:pt idx="15">
                <c:v>-1.0956849397616708E-2</c:v>
              </c:pt>
              <c:pt idx="16">
                <c:v>-7.2592486993777339E-3</c:v>
              </c:pt>
              <c:pt idx="17">
                <c:v>-5.9828733834391881E-3</c:v>
              </c:pt>
              <c:pt idx="18">
                <c:v>-3.4688352541100225E-3</c:v>
              </c:pt>
              <c:pt idx="19">
                <c:v>-4.4047091798327777E-3</c:v>
              </c:pt>
              <c:pt idx="20">
                <c:v>-4.6118910728606619E-3</c:v>
              </c:pt>
              <c:pt idx="21">
                <c:v>-5.0696505052935789E-3</c:v>
              </c:pt>
              <c:pt idx="22">
                <c:v>-4.9283063705050775E-3</c:v>
              </c:pt>
              <c:pt idx="23">
                <c:v>-3.8884065840237361E-3</c:v>
              </c:pt>
              <c:pt idx="24">
                <c:v>-3.4114682613789254E-3</c:v>
              </c:pt>
              <c:pt idx="25">
                <c:v>-3.0453479796789958E-3</c:v>
              </c:pt>
              <c:pt idx="26">
                <c:v>-3.4447820194522813E-3</c:v>
              </c:pt>
              <c:pt idx="27">
                <c:v>-3.429068692286211E-3</c:v>
              </c:pt>
              <c:pt idx="28">
                <c:v>-2.8775597407953092E-3</c:v>
              </c:pt>
              <c:pt idx="29">
                <c:v>-2.7151416331262575E-3</c:v>
              </c:pt>
              <c:pt idx="30">
                <c:v>-3.4829996136366455E-3</c:v>
              </c:pt>
              <c:pt idx="31">
                <c:v>-3.3765999075419501E-3</c:v>
              </c:pt>
              <c:pt idx="32">
                <c:v>-3.1347373963974958E-3</c:v>
              </c:pt>
              <c:pt idx="33">
                <c:v>-3.6105591637868822E-3</c:v>
              </c:pt>
              <c:pt idx="34">
                <c:v>-4.0944361299711752E-3</c:v>
              </c:pt>
              <c:pt idx="35">
                <c:v>-6.0234041030253448E-3</c:v>
              </c:pt>
              <c:pt idx="36">
                <c:v>-7.1637797302716985E-3</c:v>
              </c:pt>
              <c:pt idx="37">
                <c:v>-7.0464065278702699E-3</c:v>
              </c:pt>
              <c:pt idx="38">
                <c:v>-8.3237138777148053E-3</c:v>
              </c:pt>
              <c:pt idx="39">
                <c:v>-6.8859187503763214E-3</c:v>
              </c:pt>
              <c:pt idx="40">
                <c:v>-8.361405921005146E-3</c:v>
              </c:pt>
              <c:pt idx="41">
                <c:v>-9.2831675183104225E-3</c:v>
              </c:pt>
              <c:pt idx="42">
                <c:v>-1.0121407732969845E-2</c:v>
              </c:pt>
              <c:pt idx="43">
                <c:v>-8.6932938354545505E-3</c:v>
              </c:pt>
              <c:pt idx="44">
                <c:v>-6.784589127119869E-3</c:v>
              </c:pt>
              <c:pt idx="45">
                <c:v>-4.7539711926169763E-3</c:v>
              </c:pt>
              <c:pt idx="46">
                <c:v>-3.9994326471366089E-3</c:v>
              </c:pt>
              <c:pt idx="47">
                <c:v>-4.5361568481556772E-3</c:v>
              </c:pt>
              <c:pt idx="48">
                <c:v>-4.9631717225361895E-3</c:v>
              </c:pt>
              <c:pt idx="49">
                <c:v>-4.4435076927225236E-3</c:v>
              </c:pt>
              <c:pt idx="50">
                <c:v>-2.7239952517399378E-3</c:v>
              </c:pt>
              <c:pt idx="51">
                <c:v>-3.140029174291415E-3</c:v>
              </c:pt>
              <c:pt idx="52">
                <c:v>-2.7042917323480127E-3</c:v>
              </c:pt>
              <c:pt idx="53">
                <c:v>-3.4677981325982993E-3</c:v>
              </c:pt>
              <c:pt idx="54">
                <c:v>-3.4310345310324653E-3</c:v>
              </c:pt>
              <c:pt idx="55">
                <c:v>-2.9634596058999655E-3</c:v>
              </c:pt>
              <c:pt idx="56">
                <c:v>-3.0793115746976913E-3</c:v>
              </c:pt>
              <c:pt idx="57">
                <c:v>-2.9717894868917559E-3</c:v>
              </c:pt>
              <c:pt idx="58">
                <c:v>-2.8600427349747696E-3</c:v>
              </c:pt>
              <c:pt idx="59">
                <c:v>-2.7454324005366272E-3</c:v>
              </c:pt>
              <c:pt idx="60">
                <c:v>-2.6285207587065608E-3</c:v>
              </c:pt>
              <c:pt idx="61">
                <c:v>-2.5097237019210609E-3</c:v>
              </c:pt>
              <c:pt idx="62">
                <c:v>-2.3902653971310697E-3</c:v>
              </c:pt>
              <c:pt idx="63">
                <c:v>-2.2704058652045734E-3</c:v>
              </c:pt>
              <c:pt idx="64">
                <c:v>-2.1499953354661822E-3</c:v>
              </c:pt>
              <c:pt idx="65">
                <c:v>-2.0288620265066378E-3</c:v>
              </c:pt>
              <c:pt idx="66">
                <c:v>-1.9058355651585088E-3</c:v>
              </c:pt>
              <c:pt idx="67">
                <c:v>-1.7818979257763112E-3</c:v>
              </c:pt>
              <c:pt idx="68">
                <c:v>-1.6571287957361782E-3</c:v>
              </c:pt>
              <c:pt idx="69">
                <c:v>-1.5318037427002429E-3</c:v>
              </c:pt>
              <c:pt idx="70">
                <c:v>-1.4056397551651765E-3</c:v>
              </c:pt>
              <c:pt idx="71">
                <c:v>-1.2789685401886919E-3</c:v>
              </c:pt>
              <c:pt idx="72">
                <c:v>-1.1515686978153144E-3</c:v>
              </c:pt>
              <c:pt idx="73">
                <c:v>-1.0229634461373139E-3</c:v>
              </c:pt>
              <c:pt idx="74">
                <c:v>-8.928169126090357E-4</c:v>
              </c:pt>
              <c:pt idx="75">
                <c:v>-7.60747613085979E-4</c:v>
              </c:pt>
              <c:pt idx="76">
                <c:v>-6.2602243131666343E-4</c:v>
              </c:pt>
              <c:pt idx="77">
                <c:v>-4.8746594260027395E-4</c:v>
              </c:pt>
              <c:pt idx="78">
                <c:v>-3.431543313282871E-4</c:v>
              </c:pt>
              <c:pt idx="79">
                <c:v>-1.9022350463332625E-4</c:v>
              </c:pt>
              <c:pt idx="80">
                <c:v>-2.3829114192777096E-5</c:v>
              </c:pt>
              <c:pt idx="81">
                <c:v>-2.7408701365231259E-5</c:v>
              </c:pt>
              <c:pt idx="82">
                <c:v>-3.064383307178942E-5</c:v>
              </c:pt>
              <c:pt idx="83">
                <c:v>-3.3513307382187326E-5</c:v>
              </c:pt>
              <c:pt idx="84">
                <c:v>-3.6058779562111125E-5</c:v>
              </c:pt>
              <c:pt idx="85">
                <c:v>-3.8302080088320456E-5</c:v>
              </c:pt>
              <c:pt idx="86">
                <c:v>-4.0216122522031646E-5</c:v>
              </c:pt>
              <c:pt idx="87">
                <c:v>-4.1819306639619093E-5</c:v>
              </c:pt>
              <c:pt idx="88">
                <c:v>-4.311885552024776E-5</c:v>
              </c:pt>
              <c:pt idx="89">
                <c:v>-4.4135535697264383E-5</c:v>
              </c:pt>
              <c:pt idx="90">
                <c:v>-4.4884413281431429E-5</c:v>
              </c:pt>
              <c:pt idx="91">
                <c:v>-4.5416866893365943E-5</c:v>
              </c:pt>
              <c:pt idx="92">
                <c:v>-4.570143544064709E-5</c:v>
              </c:pt>
              <c:pt idx="93">
                <c:v>-4.5815444809879448E-5</c:v>
              </c:pt>
              <c:pt idx="94">
                <c:v>-4.5744587883546884E-5</c:v>
              </c:pt>
              <c:pt idx="95">
                <c:v>-4.5434658477238927E-5</c:v>
              </c:pt>
              <c:pt idx="96">
                <c:v>-4.4973714036192896E-5</c:v>
              </c:pt>
              <c:pt idx="97">
                <c:v>-4.4353549585704915E-5</c:v>
              </c:pt>
              <c:pt idx="98">
                <c:v>-4.3557075188687914E-5</c:v>
              </c:pt>
              <c:pt idx="99">
                <c:v>-4.2600950570166714E-5</c:v>
              </c:pt>
              <c:pt idx="100">
                <c:v>-4.1526814933350953E-5</c:v>
              </c:pt>
              <c:pt idx="101">
                <c:v>-4.0340563574878182E-5</c:v>
              </c:pt>
              <c:pt idx="102">
                <c:v>-3.9073446401629681E-5</c:v>
              </c:pt>
              <c:pt idx="103">
                <c:v>-3.7737283059630641E-5</c:v>
              </c:pt>
              <c:pt idx="104">
                <c:v>-3.6334163412411757E-5</c:v>
              </c:pt>
              <c:pt idx="105">
                <c:v>-3.48843909197277E-5</c:v>
              </c:pt>
              <c:pt idx="106">
                <c:v>-3.3392775295337839E-5</c:v>
              </c:pt>
              <c:pt idx="107">
                <c:v>-3.1851624261091601E-5</c:v>
              </c:pt>
              <c:pt idx="108">
                <c:v>-3.0276608820958952E-5</c:v>
              </c:pt>
              <c:pt idx="109">
                <c:v>-2.8699366386864713E-5</c:v>
              </c:pt>
              <c:pt idx="110">
                <c:v>-2.711256122250893E-5</c:v>
              </c:pt>
              <c:pt idx="111">
                <c:v>-2.4028268637045393E-5</c:v>
              </c:pt>
              <c:pt idx="112">
                <c:v>-2.1193069782996579E-5</c:v>
              </c:pt>
              <c:pt idx="113">
                <c:v>-1.8585636229588943E-5</c:v>
              </c:pt>
              <c:pt idx="114">
                <c:v>-1.6208349973268747E-5</c:v>
              </c:pt>
              <c:pt idx="115">
                <c:v>-1.402107219643248E-5</c:v>
              </c:pt>
              <c:pt idx="116">
                <c:v>-1.2027424406309731E-5</c:v>
              </c:pt>
              <c:pt idx="117">
                <c:v>-1.0218148733986327E-5</c:v>
              </c:pt>
              <c:pt idx="118">
                <c:v>-8.580157933131187E-6</c:v>
              </c:pt>
              <c:pt idx="119">
                <c:v>-7.1000389347268735E-6</c:v>
              </c:pt>
              <c:pt idx="120">
                <c:v>-5.7758752071092126E-6</c:v>
              </c:pt>
              <c:pt idx="121">
                <c:v>-4.6035591162251632E-6</c:v>
              </c:pt>
              <c:pt idx="122">
                <c:v>-3.5756047843409508E-6</c:v>
              </c:pt>
              <c:pt idx="123">
                <c:v>-2.6909832562372653E-6</c:v>
              </c:pt>
              <c:pt idx="124">
                <c:v>-1.9401196578277989E-6</c:v>
              </c:pt>
              <c:pt idx="125">
                <c:v>-1.3169669723749153E-6</c:v>
              </c:pt>
              <c:pt idx="126">
                <c:v>-8.185082722877135E-7</c:v>
              </c:pt>
              <c:pt idx="127">
                <c:v>-4.4065031856442131E-7</c:v>
              </c:pt>
              <c:pt idx="128">
                <c:v>-1.8163235667071149E-7</c:v>
              </c:pt>
              <c:pt idx="129">
                <c:v>-3.6176253019151624E-8</c:v>
              </c:pt>
              <c:pt idx="130">
                <c:v>0</c:v>
              </c:pt>
            </c:numLit>
          </c:val>
          <c:smooth val="1"/>
          <c:extLst>
            <c:ext xmlns:c16="http://schemas.microsoft.com/office/drawing/2014/chart" uri="{C3380CC4-5D6E-409C-BE32-E72D297353CC}">
              <c16:uniqueId val="{00000000-BFC8-4A58-B874-7F32A8D232B7}"/>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3.4874754566201758E-4</c:v>
              </c:pt>
              <c:pt idx="1">
                <c:v>-2.4567650987749045E-5</c:v>
              </c:pt>
              <c:pt idx="2">
                <c:v>4.7894837313649445E-5</c:v>
              </c:pt>
              <c:pt idx="3">
                <c:v>-1.1015061669561589E-4</c:v>
              </c:pt>
              <c:pt idx="4">
                <c:v>-1.895753030044084E-3</c:v>
              </c:pt>
              <c:pt idx="5">
                <c:v>-3.8700837519355206E-3</c:v>
              </c:pt>
              <c:pt idx="6">
                <c:v>-3.3424118603150965E-3</c:v>
              </c:pt>
              <c:pt idx="7">
                <c:v>-4.925799668995221E-3</c:v>
              </c:pt>
              <c:pt idx="8">
                <c:v>-4.151750485319225E-3</c:v>
              </c:pt>
              <c:pt idx="9">
                <c:v>-4.611417259864318E-3</c:v>
              </c:pt>
              <c:pt idx="10">
                <c:v>-6.723460767807209E-3</c:v>
              </c:pt>
              <c:pt idx="11">
                <c:v>-7.9403842099686796E-3</c:v>
              </c:pt>
              <c:pt idx="12">
                <c:v>-6.8640351928458878E-3</c:v>
              </c:pt>
              <c:pt idx="13">
                <c:v>-6.4638916958507419E-3</c:v>
              </c:pt>
              <c:pt idx="14">
                <c:v>-5.3545641520279024E-3</c:v>
              </c:pt>
              <c:pt idx="15">
                <c:v>-3.4039285557693681E-3</c:v>
              </c:pt>
              <c:pt idx="16">
                <c:v>-2.1396994349048115E-3</c:v>
              </c:pt>
              <c:pt idx="17">
                <c:v>-2.1255903431307331E-3</c:v>
              </c:pt>
              <c:pt idx="18">
                <c:v>-7.8108851143641556E-4</c:v>
              </c:pt>
              <c:pt idx="19">
                <c:v>-1.1160863483004261E-3</c:v>
              </c:pt>
              <c:pt idx="20">
                <c:v>-1.0663315389387174E-3</c:v>
              </c:pt>
              <c:pt idx="21">
                <c:v>-9.8883204470785096E-4</c:v>
              </c:pt>
              <c:pt idx="22">
                <c:v>-1.6284807776425067E-3</c:v>
              </c:pt>
              <c:pt idx="23">
                <c:v>-1.7753285626974891E-3</c:v>
              </c:pt>
              <c:pt idx="24">
                <c:v>-1.4190644823240445E-3</c:v>
              </c:pt>
              <c:pt idx="25">
                <c:v>-1.3049106785120049E-3</c:v>
              </c:pt>
              <c:pt idx="26">
                <c:v>-1.5921205289374687E-3</c:v>
              </c:pt>
              <c:pt idx="27">
                <c:v>-1.5380398627097087E-3</c:v>
              </c:pt>
              <c:pt idx="28">
                <c:v>-1.0800259047118621E-3</c:v>
              </c:pt>
              <c:pt idx="29">
                <c:v>-1.7683224421518073E-3</c:v>
              </c:pt>
              <c:pt idx="30">
                <c:v>-2.8317668249831841E-3</c:v>
              </c:pt>
              <c:pt idx="31">
                <c:v>-2.5165125703976404E-3</c:v>
              </c:pt>
              <c:pt idx="32">
                <c:v>-2.4796014798582583E-3</c:v>
              </c:pt>
              <c:pt idx="33">
                <c:v>-2.9077359984710292E-3</c:v>
              </c:pt>
              <c:pt idx="34">
                <c:v>-3.7423486357206193E-3</c:v>
              </c:pt>
              <c:pt idx="35">
                <c:v>-4.8196959754193292E-3</c:v>
              </c:pt>
              <c:pt idx="36">
                <c:v>-4.9041481185102976E-3</c:v>
              </c:pt>
              <c:pt idx="37">
                <c:v>-4.2052171649629736E-3</c:v>
              </c:pt>
              <c:pt idx="38">
                <c:v>-4.4355391195587983E-3</c:v>
              </c:pt>
              <c:pt idx="39">
                <c:v>-2.5825979289184776E-3</c:v>
              </c:pt>
              <c:pt idx="40">
                <c:v>-2.7299097558516013E-3</c:v>
              </c:pt>
              <c:pt idx="41">
                <c:v>-2.1008380715827738E-3</c:v>
              </c:pt>
              <c:pt idx="42">
                <c:v>-2.4903133130888574E-3</c:v>
              </c:pt>
              <c:pt idx="43">
                <c:v>-1.9145327723416761E-3</c:v>
              </c:pt>
              <c:pt idx="44">
                <c:v>-6.6804344055140124E-4</c:v>
              </c:pt>
              <c:pt idx="45">
                <c:v>2.2315214945500917E-4</c:v>
              </c:pt>
              <c:pt idx="46">
                <c:v>5.6500909964336018E-4</c:v>
              </c:pt>
              <c:pt idx="47">
                <c:v>1.4152666416230246E-3</c:v>
              </c:pt>
              <c:pt idx="48">
                <c:v>2.1466632620580142E-3</c:v>
              </c:pt>
              <c:pt idx="49">
                <c:v>2.7195855743330122E-3</c:v>
              </c:pt>
              <c:pt idx="50">
                <c:v>2.8165994967994244E-3</c:v>
              </c:pt>
              <c:pt idx="51">
                <c:v>3.8191908981500323E-3</c:v>
              </c:pt>
              <c:pt idx="52">
                <c:v>4.6530229398826966E-3</c:v>
              </c:pt>
              <c:pt idx="53">
                <c:v>4.6841179956416427E-3</c:v>
              </c:pt>
              <c:pt idx="54">
                <c:v>4.4704978095695758E-3</c:v>
              </c:pt>
              <c:pt idx="55">
                <c:v>4.3806811719525694E-3</c:v>
              </c:pt>
              <c:pt idx="56">
                <c:v>4.1884008495588982E-3</c:v>
              </c:pt>
              <c:pt idx="57">
                <c:v>4.0084033188539569E-3</c:v>
              </c:pt>
              <c:pt idx="58">
                <c:v>3.833087302465146E-3</c:v>
              </c:pt>
              <c:pt idx="59">
                <c:v>3.661371917773818E-3</c:v>
              </c:pt>
              <c:pt idx="60">
                <c:v>3.4934021276202699E-3</c:v>
              </c:pt>
              <c:pt idx="61">
                <c:v>3.32907331091636E-3</c:v>
              </c:pt>
              <c:pt idx="62">
                <c:v>3.1680644939460073E-3</c:v>
              </c:pt>
              <c:pt idx="63">
                <c:v>3.0103140677268602E-3</c:v>
              </c:pt>
              <c:pt idx="64">
                <c:v>2.8563598101648642E-3</c:v>
              </c:pt>
              <c:pt idx="65">
                <c:v>2.7062592981923084E-3</c:v>
              </c:pt>
              <c:pt idx="66">
                <c:v>2.558315386316653E-3</c:v>
              </c:pt>
              <c:pt idx="67">
                <c:v>2.414236172943843E-3</c:v>
              </c:pt>
              <c:pt idx="68">
                <c:v>2.2743916840115117E-3</c:v>
              </c:pt>
              <c:pt idx="69">
                <c:v>2.138843467103056E-3</c:v>
              </c:pt>
              <c:pt idx="70">
                <c:v>2.0078440157563293E-3</c:v>
              </c:pt>
              <c:pt idx="71">
                <c:v>1.8820783813805694E-3</c:v>
              </c:pt>
              <c:pt idx="72">
                <c:v>1.7617277158879481E-3</c:v>
              </c:pt>
              <c:pt idx="73">
                <c:v>1.6469886255125329E-3</c:v>
              </c:pt>
              <c:pt idx="74">
                <c:v>1.5381924571855438E-3</c:v>
              </c:pt>
              <c:pt idx="75">
                <c:v>1.4357955305341181E-3</c:v>
              </c:pt>
              <c:pt idx="76">
                <c:v>1.340397025299134E-3</c:v>
              </c:pt>
              <c:pt idx="77">
                <c:v>1.252475747731806E-3</c:v>
              </c:pt>
              <c:pt idx="78">
                <c:v>1.1731032458380283E-3</c:v>
              </c:pt>
              <c:pt idx="79">
                <c:v>1.1036931934521547E-3</c:v>
              </c:pt>
              <c:pt idx="80">
                <c:v>1.0465743200384361E-3</c:v>
              </c:pt>
              <c:pt idx="81">
                <c:v>1.023015867858355E-3</c:v>
              </c:pt>
              <c:pt idx="82">
                <c:v>9.9966328686944381E-4</c:v>
              </c:pt>
              <c:pt idx="83">
                <c:v>9.7652815782844611E-4</c:v>
              </c:pt>
              <c:pt idx="84">
                <c:v>9.5366962420496385E-4</c:v>
              </c:pt>
              <c:pt idx="85">
                <c:v>9.3114430172137354E-4</c:v>
              </c:pt>
              <c:pt idx="86">
                <c:v>9.0889301862605038E-4</c:v>
              </c:pt>
              <c:pt idx="87">
                <c:v>8.8693791811924304E-4</c:v>
              </c:pt>
              <c:pt idx="88">
                <c:v>8.6537647182814313E-4</c:v>
              </c:pt>
              <c:pt idx="89">
                <c:v>8.4412396386583752E-4</c:v>
              </c:pt>
              <c:pt idx="90">
                <c:v>8.2313319260852167E-4</c:v>
              </c:pt>
              <c:pt idx="91">
                <c:v>8.0249216487062228E-4</c:v>
              </c:pt>
              <c:pt idx="92">
                <c:v>7.8222888792796417E-4</c:v>
              </c:pt>
              <c:pt idx="93">
                <c:v>7.6232912630140896E-4</c:v>
              </c:pt>
              <c:pt idx="94">
                <c:v>7.4271918568649469E-4</c:v>
              </c:pt>
              <c:pt idx="95">
                <c:v>7.2341014514475143E-4</c:v>
              </c:pt>
              <c:pt idx="96">
                <c:v>7.0449525269482673E-4</c:v>
              </c:pt>
              <c:pt idx="97">
                <c:v>6.859999979603209E-4</c:v>
              </c:pt>
              <c:pt idx="98">
                <c:v>6.678389562912695E-4</c:v>
              </c:pt>
              <c:pt idx="99">
                <c:v>6.4998091570986371E-4</c:v>
              </c:pt>
              <c:pt idx="100">
                <c:v>6.3243202464660327E-4</c:v>
              </c:pt>
              <c:pt idx="101">
                <c:v>6.1518404492463331E-4</c:v>
              </c:pt>
              <c:pt idx="102">
                <c:v>5.9824349265193296E-4</c:v>
              </c:pt>
              <c:pt idx="103">
                <c:v>5.81629815633721E-4</c:v>
              </c:pt>
              <c:pt idx="104">
                <c:v>5.6536900552857426E-4</c:v>
              </c:pt>
              <c:pt idx="105">
                <c:v>5.4946653830133664E-4</c:v>
              </c:pt>
              <c:pt idx="106">
                <c:v>5.3388477136694199E-4</c:v>
              </c:pt>
              <c:pt idx="107">
                <c:v>5.1866259526981112E-4</c:v>
              </c:pt>
              <c:pt idx="108">
                <c:v>5.0374578386492923E-4</c:v>
              </c:pt>
              <c:pt idx="109">
                <c:v>4.8915246501561279E-4</c:v>
              </c:pt>
              <c:pt idx="110">
                <c:v>4.748517294774803E-4</c:v>
              </c:pt>
              <c:pt idx="111">
                <c:v>4.4470418012024785E-4</c:v>
              </c:pt>
              <c:pt idx="112">
                <c:v>4.1529075998326113E-4</c:v>
              </c:pt>
              <c:pt idx="113">
                <c:v>3.865762358577401E-4</c:v>
              </c:pt>
              <c:pt idx="114">
                <c:v>3.5856530875532418E-4</c:v>
              </c:pt>
              <c:pt idx="115">
                <c:v>3.3121784758434561E-4</c:v>
              </c:pt>
              <c:pt idx="116">
                <c:v>3.0459447290646544E-4</c:v>
              </c:pt>
              <c:pt idx="117">
                <c:v>2.7868259938386219E-4</c:v>
              </c:pt>
              <c:pt idx="118">
                <c:v>2.5349803458215095E-4</c:v>
              </c:pt>
              <c:pt idx="119">
                <c:v>2.289748496719591E-4</c:v>
              </c:pt>
              <c:pt idx="120">
                <c:v>2.050932396434668E-4</c:v>
              </c:pt>
              <c:pt idx="121">
                <c:v>1.8186777970915426E-4</c:v>
              </c:pt>
              <c:pt idx="122">
                <c:v>1.5928329277045748E-4</c:v>
              </c:pt>
              <c:pt idx="123">
                <c:v>1.3731866229733987E-4</c:v>
              </c:pt>
              <c:pt idx="124">
                <c:v>1.1596222466150358E-4</c:v>
              </c:pt>
              <c:pt idx="125">
                <c:v>9.520435720882333E-5</c:v>
              </c:pt>
              <c:pt idx="126">
                <c:v>7.5046336345062248E-5</c:v>
              </c:pt>
              <c:pt idx="127">
                <c:v>5.5470346594616379E-5</c:v>
              </c:pt>
              <c:pt idx="128">
                <c:v>3.644709413749901E-5</c:v>
              </c:pt>
              <c:pt idx="129">
                <c:v>1.7961264503060055E-5</c:v>
              </c:pt>
              <c:pt idx="130">
                <c:v>0</c:v>
              </c:pt>
            </c:numLit>
          </c:val>
          <c:smooth val="0"/>
          <c:extLst>
            <c:ext xmlns:c16="http://schemas.microsoft.com/office/drawing/2014/chart" uri="{C3380CC4-5D6E-409C-BE32-E72D297353CC}">
              <c16:uniqueId val="{00000001-BFC8-4A58-B874-7F32A8D232B7}"/>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1.8926903726439661E-4</c:v>
              </c:pt>
              <c:pt idx="1">
                <c:v>1.634908530199017E-4</c:v>
              </c:pt>
              <c:pt idx="2">
                <c:v>1.7052704311610369E-4</c:v>
              </c:pt>
              <c:pt idx="3">
                <c:v>1.3558281086305132E-4</c:v>
              </c:pt>
              <c:pt idx="4">
                <c:v>-3.157767330434464E-4</c:v>
              </c:pt>
              <c:pt idx="5">
                <c:v>-3.6906060170786229E-4</c:v>
              </c:pt>
              <c:pt idx="6">
                <c:v>-2.9633748246668854E-4</c:v>
              </c:pt>
              <c:pt idx="7">
                <c:v>-2.7397090974317717E-4</c:v>
              </c:pt>
              <c:pt idx="8">
                <c:v>-3.3281637436752021E-4</c:v>
              </c:pt>
              <c:pt idx="9">
                <c:v>-4.3408289291650492E-4</c:v>
              </c:pt>
              <c:pt idx="10">
                <c:v>-4.0068589773530614E-4</c:v>
              </c:pt>
              <c:pt idx="11">
                <c:v>-4.523107664849753E-4</c:v>
              </c:pt>
              <c:pt idx="12">
                <c:v>-3.6593094930654796E-4</c:v>
              </c:pt>
              <c:pt idx="13">
                <c:v>-4.6446917807988261E-4</c:v>
              </c:pt>
              <c:pt idx="14">
                <c:v>1.1416039359965974E-3</c:v>
              </c:pt>
              <c:pt idx="15">
                <c:v>1.3311852092355622E-3</c:v>
              </c:pt>
              <c:pt idx="16">
                <c:v>7.524753026008676E-4</c:v>
              </c:pt>
              <c:pt idx="17">
                <c:v>8.1074195187240416E-4</c:v>
              </c:pt>
              <c:pt idx="18">
                <c:v>1.3016328185278879E-3</c:v>
              </c:pt>
              <c:pt idx="19">
                <c:v>1.5128229614656025E-3</c:v>
              </c:pt>
              <c:pt idx="20">
                <c:v>1.1353997118729547E-3</c:v>
              </c:pt>
              <c:pt idx="21">
                <c:v>9.3515413399423639E-4</c:v>
              </c:pt>
              <c:pt idx="22">
                <c:v>1.1914042650633568E-3</c:v>
              </c:pt>
              <c:pt idx="23">
                <c:v>1.4574509813396394E-3</c:v>
              </c:pt>
              <c:pt idx="24">
                <c:v>1.38306474169824E-3</c:v>
              </c:pt>
              <c:pt idx="25">
                <c:v>8.2082370720177515E-4</c:v>
              </c:pt>
              <c:pt idx="26">
                <c:v>1.0435422742490763E-3</c:v>
              </c:pt>
              <c:pt idx="27">
                <c:v>9.4924118915751883E-4</c:v>
              </c:pt>
              <c:pt idx="28">
                <c:v>8.1355826529413608E-4</c:v>
              </c:pt>
              <c:pt idx="29">
                <c:v>1.0552889882125811E-3</c:v>
              </c:pt>
              <c:pt idx="30">
                <c:v>1.0884957702221177E-3</c:v>
              </c:pt>
              <c:pt idx="31">
                <c:v>8.1554092632598143E-4</c:v>
              </c:pt>
              <c:pt idx="32">
                <c:v>9.7939129720664734E-4</c:v>
              </c:pt>
              <c:pt idx="33">
                <c:v>1.1400962305050815E-3</c:v>
              </c:pt>
              <c:pt idx="34">
                <c:v>1.215213264742804E-3</c:v>
              </c:pt>
              <c:pt idx="35">
                <c:v>1.451830442935773E-3</c:v>
              </c:pt>
              <c:pt idx="36">
                <c:v>1.6274002416821047E-3</c:v>
              </c:pt>
              <c:pt idx="37">
                <c:v>1.5098501397418677E-3</c:v>
              </c:pt>
              <c:pt idx="38">
                <c:v>1.5925970144317939E-3</c:v>
              </c:pt>
              <c:pt idx="39">
                <c:v>1.220704774993991E-3</c:v>
              </c:pt>
              <c:pt idx="40">
                <c:v>1.9177063875925285E-3</c:v>
              </c:pt>
              <c:pt idx="41">
                <c:v>2.3125683355117396E-3</c:v>
              </c:pt>
              <c:pt idx="42">
                <c:v>1.7157315844387579E-3</c:v>
              </c:pt>
              <c:pt idx="43">
                <c:v>1.3647635661567289E-3</c:v>
              </c:pt>
              <c:pt idx="44">
                <c:v>1.0869890980874744E-3</c:v>
              </c:pt>
              <c:pt idx="45">
                <c:v>6.9005628786611374E-4</c:v>
              </c:pt>
              <c:pt idx="46">
                <c:v>6.0504938621566348E-4</c:v>
              </c:pt>
              <c:pt idx="47">
                <c:v>7.7142687829381276E-4</c:v>
              </c:pt>
              <c:pt idx="48">
                <c:v>1.1671165319514245E-3</c:v>
              </c:pt>
              <c:pt idx="49">
                <c:v>1.0202108896417894E-3</c:v>
              </c:pt>
              <c:pt idx="50">
                <c:v>1.4696139488713455E-3</c:v>
              </c:pt>
              <c:pt idx="51">
                <c:v>1.6177519393165947E-3</c:v>
              </c:pt>
              <c:pt idx="52">
                <c:v>1.4142462959602054E-3</c:v>
              </c:pt>
              <c:pt idx="53">
                <c:v>1.6537103025513374E-3</c:v>
              </c:pt>
              <c:pt idx="54">
                <c:v>1.5587093468886087E-3</c:v>
              </c:pt>
              <c:pt idx="55">
                <c:v>1.6077500066239512E-3</c:v>
              </c:pt>
              <c:pt idx="56">
                <c:v>1.6456847268945041E-3</c:v>
              </c:pt>
              <c:pt idx="57">
                <c:v>1.6005679384864487E-3</c:v>
              </c:pt>
              <c:pt idx="58">
                <c:v>1.5543505821414923E-3</c:v>
              </c:pt>
              <c:pt idx="59">
                <c:v>1.5070577859554286E-3</c:v>
              </c:pt>
              <c:pt idx="60">
                <c:v>1.4585757120621936E-3</c:v>
              </c:pt>
              <c:pt idx="61">
                <c:v>1.4089371495884099E-3</c:v>
              </c:pt>
              <c:pt idx="62">
                <c:v>1.3580642678516215E-3</c:v>
              </c:pt>
              <c:pt idx="63">
                <c:v>1.3060745722155874E-3</c:v>
              </c:pt>
              <c:pt idx="64">
                <c:v>1.2531568122576098E-3</c:v>
              </c:pt>
              <c:pt idx="65">
                <c:v>1.199411908858405E-3</c:v>
              </c:pt>
              <c:pt idx="66">
                <c:v>1.1442171967608274E-3</c:v>
              </c:pt>
              <c:pt idx="67">
                <c:v>1.0883523510074773E-3</c:v>
              </c:pt>
              <c:pt idx="68">
                <c:v>1.032127350657332E-3</c:v>
              </c:pt>
              <c:pt idx="69">
                <c:v>9.7582397070536094E-4</c:v>
              </c:pt>
              <c:pt idx="70">
                <c:v>9.1977158097626579E-4</c:v>
              </c:pt>
              <c:pt idx="71">
                <c:v>8.6423984918953048E-4</c:v>
              </c:pt>
              <c:pt idx="72">
                <c:v>8.0966993583276702E-4</c:v>
              </c:pt>
              <c:pt idx="73">
                <c:v>7.564814078997496E-4</c:v>
              </c:pt>
              <c:pt idx="74">
                <c:v>7.0517642629073585E-4</c:v>
              </c:pt>
              <c:pt idx="75">
                <c:v>6.5628869954118072E-4</c:v>
              </c:pt>
              <c:pt idx="76">
                <c:v>6.1054424157428442E-4</c:v>
              </c:pt>
              <c:pt idx="77">
                <c:v>5.6882873358599583E-4</c:v>
              </c:pt>
              <c:pt idx="78">
                <c:v>5.3219829346306245E-4</c:v>
              </c:pt>
              <c:pt idx="79">
                <c:v>5.0219348949482418E-4</c:v>
              </c:pt>
              <c:pt idx="80">
                <c:v>4.8125547018380556E-4</c:v>
              </c:pt>
              <c:pt idx="81">
                <c:v>4.8398923674089099E-4</c:v>
              </c:pt>
              <c:pt idx="82">
                <c:v>4.8640353469357907E-4</c:v>
              </c:pt>
              <c:pt idx="83">
                <c:v>4.8850403864070843E-4</c:v>
              </c:pt>
              <c:pt idx="84">
                <c:v>4.9030819852604408E-4</c:v>
              </c:pt>
              <c:pt idx="85">
                <c:v>4.9180595060785567E-4</c:v>
              </c:pt>
              <c:pt idx="86">
                <c:v>4.9301654440065171E-4</c:v>
              </c:pt>
              <c:pt idx="87">
                <c:v>4.939050454328092E-4</c:v>
              </c:pt>
              <c:pt idx="88">
                <c:v>4.9451115773124874E-4</c:v>
              </c:pt>
              <c:pt idx="89">
                <c:v>4.9484627695805443E-4</c:v>
              </c:pt>
              <c:pt idx="90">
                <c:v>4.9492013226853893E-4</c:v>
              </c:pt>
              <c:pt idx="91">
                <c:v>4.9475199918356529E-4</c:v>
              </c:pt>
              <c:pt idx="92">
                <c:v>4.9432619772724236E-4</c:v>
              </c:pt>
              <c:pt idx="93">
                <c:v>4.9364789622089128E-4</c:v>
              </c:pt>
              <c:pt idx="94">
                <c:v>4.9276583918616266E-4</c:v>
              </c:pt>
              <c:pt idx="95">
                <c:v>4.9166659136827941E-4</c:v>
              </c:pt>
              <c:pt idx="96">
                <c:v>4.9034374441856939E-4</c:v>
              </c:pt>
              <c:pt idx="97">
                <c:v>4.8880836888277142E-4</c:v>
              </c:pt>
              <c:pt idx="98">
                <c:v>4.8710802575065648E-4</c:v>
              </c:pt>
              <c:pt idx="99">
                <c:v>4.8523654965226413E-4</c:v>
              </c:pt>
              <c:pt idx="100">
                <c:v>4.832025176079268E-4</c:v>
              </c:pt>
              <c:pt idx="101">
                <c:v>4.8100435658887853E-4</c:v>
              </c:pt>
              <c:pt idx="102">
                <c:v>4.7867789919272245E-4</c:v>
              </c:pt>
              <c:pt idx="103">
                <c:v>4.7619206813347511E-4</c:v>
              </c:pt>
              <c:pt idx="104">
                <c:v>4.7358398648764517E-4</c:v>
              </c:pt>
              <c:pt idx="105">
                <c:v>4.7082565686076253E-4</c:v>
              </c:pt>
              <c:pt idx="106">
                <c:v>4.6795197953896972E-4</c:v>
              </c:pt>
              <c:pt idx="107">
                <c:v>4.6494759165379991E-4</c:v>
              </c:pt>
              <c:pt idx="108">
                <c:v>4.6184021158809891E-4</c:v>
              </c:pt>
              <c:pt idx="109">
                <c:v>4.5860228989021417E-4</c:v>
              </c:pt>
              <c:pt idx="110">
                <c:v>4.5526219957106216E-4</c:v>
              </c:pt>
              <c:pt idx="111">
                <c:v>4.281690122901292E-4</c:v>
              </c:pt>
              <c:pt idx="112">
                <c:v>4.0147145885059156E-4</c:v>
              </c:pt>
              <c:pt idx="113">
                <c:v>3.7520451616732462E-4</c:v>
              </c:pt>
              <c:pt idx="114">
                <c:v>3.4934718661806493E-4</c:v>
              </c:pt>
              <c:pt idx="115">
                <c:v>3.2392878601123762E-4</c:v>
              </c:pt>
              <c:pt idx="116">
                <c:v>2.9894577305810278E-4</c:v>
              </c:pt>
              <c:pt idx="117">
                <c:v>2.7442445225790452E-4</c:v>
              </c:pt>
              <c:pt idx="118">
                <c:v>2.5036234932502134E-4</c:v>
              </c:pt>
              <c:pt idx="119">
                <c:v>2.2677687173941154E-4</c:v>
              </c:pt>
              <c:pt idx="120">
                <c:v>2.0367807850569898E-4</c:v>
              </c:pt>
              <c:pt idx="121">
                <c:v>1.8107698381413049E-4</c:v>
              </c:pt>
              <c:pt idx="122">
                <c:v>1.5897399217982498E-4</c:v>
              </c:pt>
              <c:pt idx="123">
                <c:v>1.3736873165653133E-4</c:v>
              </c:pt>
              <c:pt idx="124">
                <c:v>1.1626734916752733E-4</c:v>
              </c:pt>
              <c:pt idx="125">
                <c:v>9.5664657080287287E-5</c:v>
              </c:pt>
              <c:pt idx="126">
                <c:v>7.5559358321990432E-5</c:v>
              </c:pt>
              <c:pt idx="127">
                <c:v>5.5949435840499822E-5</c:v>
              </c:pt>
              <c:pt idx="128">
                <c:v>3.6824980635092625E-5</c:v>
              </c:pt>
              <c:pt idx="129">
                <c:v>1.8179091966921563E-5</c:v>
              </c:pt>
              <c:pt idx="130">
                <c:v>0</c:v>
              </c:pt>
            </c:numLit>
          </c:val>
          <c:smooth val="1"/>
          <c:extLst>
            <c:ext xmlns:c16="http://schemas.microsoft.com/office/drawing/2014/chart" uri="{C3380CC4-5D6E-409C-BE32-E72D297353CC}">
              <c16:uniqueId val="{00000002-BFC8-4A58-B874-7F32A8D232B7}"/>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1.5616989680817817E-3</c:v>
              </c:pt>
              <c:pt idx="1">
                <c:v>2.3498422664432594E-3</c:v>
              </c:pt>
              <c:pt idx="2">
                <c:v>2.6664654553234688E-3</c:v>
              </c:pt>
              <c:pt idx="3">
                <c:v>3.8361694157742631E-3</c:v>
              </c:pt>
              <c:pt idx="4">
                <c:v>1.1112607683854093E-2</c:v>
              </c:pt>
              <c:pt idx="5">
                <c:v>1.3594429989745012E-2</c:v>
              </c:pt>
              <c:pt idx="6">
                <c:v>1.2735600686067659E-2</c:v>
              </c:pt>
              <c:pt idx="7">
                <c:v>1.3119975563788612E-2</c:v>
              </c:pt>
              <c:pt idx="8">
                <c:v>1.1126250075479186E-2</c:v>
              </c:pt>
              <c:pt idx="9">
                <c:v>1.6500861139056539E-2</c:v>
              </c:pt>
              <c:pt idx="10">
                <c:v>2.0762478016116432E-2</c:v>
              </c:pt>
              <c:pt idx="11">
                <c:v>2.2181641588930139E-2</c:v>
              </c:pt>
              <c:pt idx="12">
                <c:v>1.8146992159020329E-2</c:v>
              </c:pt>
              <c:pt idx="13">
                <c:v>1.4214047508392728E-2</c:v>
              </c:pt>
              <c:pt idx="14">
                <c:v>1.1818247948751068E-2</c:v>
              </c:pt>
              <c:pt idx="15">
                <c:v>9.5495212732938008E-3</c:v>
              </c:pt>
              <c:pt idx="16">
                <c:v>6.3603916383693643E-3</c:v>
              </c:pt>
              <c:pt idx="17">
                <c:v>6.7863617233242489E-3</c:v>
              </c:pt>
              <c:pt idx="18">
                <c:v>4.0058226607982668E-3</c:v>
              </c:pt>
              <c:pt idx="19">
                <c:v>5.4577709419819159E-3</c:v>
              </c:pt>
              <c:pt idx="20">
                <c:v>7.6020321440708203E-3</c:v>
              </c:pt>
              <c:pt idx="21">
                <c:v>8.366988970230943E-3</c:v>
              </c:pt>
              <c:pt idx="22">
                <c:v>8.8365721822014579E-3</c:v>
              </c:pt>
              <c:pt idx="23">
                <c:v>6.9825139362790414E-3</c:v>
              </c:pt>
              <c:pt idx="24">
                <c:v>5.9986017964668015E-3</c:v>
              </c:pt>
              <c:pt idx="25">
                <c:v>6.4651323528305601E-3</c:v>
              </c:pt>
              <c:pt idx="26">
                <c:v>7.6263693252744975E-3</c:v>
              </c:pt>
              <c:pt idx="27">
                <c:v>7.6931547508733693E-3</c:v>
              </c:pt>
              <c:pt idx="28">
                <c:v>5.7597605912140387E-3</c:v>
              </c:pt>
              <c:pt idx="29">
                <c:v>6.2211835170947732E-3</c:v>
              </c:pt>
              <c:pt idx="30">
                <c:v>8.6518854584646653E-3</c:v>
              </c:pt>
              <c:pt idx="31">
                <c:v>6.9621002137332374E-3</c:v>
              </c:pt>
              <c:pt idx="32">
                <c:v>7.1099821873781303E-3</c:v>
              </c:pt>
              <c:pt idx="33">
                <c:v>8.6882422249173093E-3</c:v>
              </c:pt>
              <c:pt idx="34">
                <c:v>1.0510863257954932E-2</c:v>
              </c:pt>
              <c:pt idx="35">
                <c:v>1.3702183260145944E-2</c:v>
              </c:pt>
              <c:pt idx="36">
                <c:v>1.4357067165685831E-2</c:v>
              </c:pt>
              <c:pt idx="37">
                <c:v>1.3607448689650815E-2</c:v>
              </c:pt>
              <c:pt idx="38">
                <c:v>1.5332756487118083E-2</c:v>
              </c:pt>
              <c:pt idx="39">
                <c:v>1.4807203734765082E-2</c:v>
              </c:pt>
              <c:pt idx="40">
                <c:v>1.8225438953503984E-2</c:v>
              </c:pt>
              <c:pt idx="41">
                <c:v>1.953076179599373E-2</c:v>
              </c:pt>
              <c:pt idx="42">
                <c:v>2.2559514557717299E-2</c:v>
              </c:pt>
              <c:pt idx="43">
                <c:v>2.1255299368065167E-2</c:v>
              </c:pt>
              <c:pt idx="44">
                <c:v>1.8422927778364503E-2</c:v>
              </c:pt>
              <c:pt idx="45">
                <c:v>1.1137384381532717E-2</c:v>
              </c:pt>
              <c:pt idx="46">
                <c:v>9.6082418143936411E-3</c:v>
              </c:pt>
              <c:pt idx="47">
                <c:v>1.0813321854541522E-2</c:v>
              </c:pt>
              <c:pt idx="48">
                <c:v>1.1219696987497326E-2</c:v>
              </c:pt>
              <c:pt idx="49">
                <c:v>1.0173655131611073E-2</c:v>
              </c:pt>
              <c:pt idx="50">
                <c:v>4.7026273270648067E-3</c:v>
              </c:pt>
              <c:pt idx="51">
                <c:v>5.7895623120217286E-3</c:v>
              </c:pt>
              <c:pt idx="52">
                <c:v>7.8857632635099782E-3</c:v>
              </c:pt>
              <c:pt idx="53">
                <c:v>7.4989517536199072E-3</c:v>
              </c:pt>
              <c:pt idx="54">
                <c:v>7.3722269882281087E-3</c:v>
              </c:pt>
              <c:pt idx="55">
                <c:v>6.9832627015959737E-3</c:v>
              </c:pt>
              <c:pt idx="56">
                <c:v>7.0311352016405254E-3</c:v>
              </c:pt>
              <c:pt idx="57">
                <c:v>6.745461721185923E-3</c:v>
              </c:pt>
              <c:pt idx="58">
                <c:v>6.4485566410065588E-3</c:v>
              </c:pt>
              <c:pt idx="59">
                <c:v>6.1441630987245548E-3</c:v>
              </c:pt>
              <c:pt idx="60">
                <c:v>5.8335975908192506E-3</c:v>
              </c:pt>
              <c:pt idx="61">
                <c:v>5.5192792760843734E-3</c:v>
              </c:pt>
              <c:pt idx="62">
                <c:v>5.2033074398238864E-3</c:v>
              </c:pt>
              <c:pt idx="63">
                <c:v>4.8861136133014401E-3</c:v>
              </c:pt>
              <c:pt idx="64">
                <c:v>4.5679125491805148E-3</c:v>
              </c:pt>
              <c:pt idx="65">
                <c:v>4.2492347121265029E-3</c:v>
              </c:pt>
              <c:pt idx="66">
                <c:v>3.9277748347316763E-3</c:v>
              </c:pt>
              <c:pt idx="67">
                <c:v>3.6066985698455299E-3</c:v>
              </c:pt>
              <c:pt idx="68">
                <c:v>3.2867646532321773E-3</c:v>
              </c:pt>
              <c:pt idx="69">
                <c:v>2.9690860366000764E-3</c:v>
              </c:pt>
              <c:pt idx="70">
                <c:v>2.654467355858673E-3</c:v>
              </c:pt>
              <c:pt idx="71">
                <c:v>2.3436184565426938E-3</c:v>
              </c:pt>
              <c:pt idx="72">
                <c:v>2.0374899671185063E-3</c:v>
              </c:pt>
              <c:pt idx="73">
                <c:v>1.7370762287681112E-3</c:v>
              </c:pt>
              <c:pt idx="74">
                <c:v>1.4432718191478547E-3</c:v>
              </c:pt>
              <c:pt idx="75">
                <c:v>1.1567662648802376E-3</c:v>
              </c:pt>
              <c:pt idx="76">
                <c:v>8.7786872039619297E-4</c:v>
              </c:pt>
              <c:pt idx="77">
                <c:v>6.0681459250677315E-4</c:v>
              </c:pt>
              <c:pt idx="78">
                <c:v>3.4317196726734562E-4</c:v>
              </c:pt>
              <c:pt idx="79">
                <c:v>8.5461791770548865E-5</c:v>
              </c:pt>
              <c:pt idx="80">
                <c:v>-1.6951120287690742E-4</c:v>
              </c:pt>
              <c:pt idx="81">
                <c:v>-1.321698540797683E-4</c:v>
              </c:pt>
              <c:pt idx="82">
                <c:v>-9.4051095205600901E-5</c:v>
              </c:pt>
              <c:pt idx="83">
                <c:v>-5.5189400770341545E-5</c:v>
              </c:pt>
              <c:pt idx="84">
                <c:v>-1.5590092828661639E-5</c:v>
              </c:pt>
              <c:pt idx="85">
                <c:v>2.4716183061548046E-5</c:v>
              </c:pt>
              <c:pt idx="86">
                <c:v>6.5727544531275217E-5</c:v>
              </c:pt>
              <c:pt idx="87">
                <c:v>1.0739633049725088E-4</c:v>
              </c:pt>
              <c:pt idx="88">
                <c:v>1.4969237278162102E-4</c:v>
              </c:pt>
              <c:pt idx="89">
                <c:v>1.9260757930763007E-4</c:v>
              </c:pt>
              <c:pt idx="90">
                <c:v>2.3614802196532988E-4</c:v>
              </c:pt>
              <c:pt idx="91">
                <c:v>2.8024594619016337E-4</c:v>
              </c:pt>
              <c:pt idx="92">
                <c:v>3.2486915842979623E-4</c:v>
              </c:pt>
              <c:pt idx="93">
                <c:v>3.7001900186001558E-4</c:v>
              </c:pt>
              <c:pt idx="94">
                <c:v>4.1568067731648396E-4</c:v>
              </c:pt>
              <c:pt idx="95">
                <c:v>4.6183089730858934E-4</c:v>
              </c:pt>
              <c:pt idx="96">
                <c:v>5.0840445555302906E-4</c:v>
              </c:pt>
              <c:pt idx="97">
                <c:v>5.5533068672421204E-4</c:v>
              </c:pt>
              <c:pt idx="98">
                <c:v>6.0265662763720948E-4</c:v>
              </c:pt>
              <c:pt idx="99">
                <c:v>6.5031316110055512E-4</c:v>
              </c:pt>
              <c:pt idx="100">
                <c:v>6.9829952952781178E-4</c:v>
              </c:pt>
              <c:pt idx="101">
                <c:v>7.4662688757737555E-4</c:v>
              </c:pt>
              <c:pt idx="102">
                <c:v>7.9528191619721391E-4</c:v>
              </c:pt>
              <c:pt idx="103">
                <c:v>8.4419692269538751E-4</c:v>
              </c:pt>
              <c:pt idx="104">
                <c:v>8.9333506009335703E-4</c:v>
              </c:pt>
              <c:pt idx="105">
                <c:v>9.4268378529953052E-4</c:v>
              </c:pt>
              <c:pt idx="106">
                <c:v>9.9221382730707379E-4</c:v>
              </c:pt>
              <c:pt idx="107">
                <c:v>1.0418837904339413E-3</c:v>
              </c:pt>
              <c:pt idx="108">
                <c:v>1.0917494247566089E-3</c:v>
              </c:pt>
              <c:pt idx="109">
                <c:v>1.1418413353588958E-3</c:v>
              </c:pt>
              <c:pt idx="110">
                <c:v>1.1921752739675238E-3</c:v>
              </c:pt>
              <c:pt idx="111">
                <c:v>1.1230649574370481E-3</c:v>
              </c:pt>
              <c:pt idx="112">
                <c:v>1.0544984058381821E-3</c:v>
              </c:pt>
              <c:pt idx="113">
                <c:v>9.8652929621575601E-4</c:v>
              </c:pt>
              <c:pt idx="114">
                <c:v>9.1927546651596084E-4</c:v>
              </c:pt>
              <c:pt idx="115">
                <c:v>8.5286409543198496E-4</c:v>
              </c:pt>
              <c:pt idx="116">
                <c:v>7.8731504946471078E-4</c:v>
              </c:pt>
              <c:pt idx="117">
                <c:v>7.2267698223194921E-4</c:v>
              </c:pt>
              <c:pt idx="118">
                <c:v>6.5901926774544176E-4</c:v>
              </c:pt>
              <c:pt idx="119">
                <c:v>5.9649339882998946E-4</c:v>
              </c:pt>
              <c:pt idx="120">
                <c:v>5.3512281429231637E-4</c:v>
              </c:pt>
              <c:pt idx="121">
                <c:v>4.7497479633514612E-4</c:v>
              </c:pt>
              <c:pt idx="122">
                <c:v>4.161310020380186E-4</c:v>
              </c:pt>
              <c:pt idx="123">
                <c:v>3.5865270666505963E-4</c:v>
              </c:pt>
              <c:pt idx="124">
                <c:v>3.0258450750273385E-4</c:v>
              </c:pt>
              <c:pt idx="125">
                <c:v>2.4802034974675863E-4</c:v>
              </c:pt>
              <c:pt idx="126">
                <c:v>1.9503188492183898E-4</c:v>
              </c:pt>
              <c:pt idx="127">
                <c:v>1.4366926109665775E-4</c:v>
              </c:pt>
              <c:pt idx="128">
                <c:v>9.4007875697027895E-5</c:v>
              </c:pt>
              <c:pt idx="129">
                <c:v>4.6098089584230582E-5</c:v>
              </c:pt>
              <c:pt idx="130">
                <c:v>0</c:v>
              </c:pt>
            </c:numLit>
          </c:val>
          <c:smooth val="1"/>
          <c:extLst xmlns:c15="http://schemas.microsoft.com/office/drawing/2012/chart">
            <c:ext xmlns:c16="http://schemas.microsoft.com/office/drawing/2014/chart" uri="{C3380CC4-5D6E-409C-BE32-E72D297353CC}">
              <c16:uniqueId val="{00000003-BFC8-4A58-B874-7F32A8D232B7}"/>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3.0881908435697458E-4</c:v>
              </c:pt>
              <c:pt idx="1">
                <c:v>2.6609040151422646E-4</c:v>
              </c:pt>
              <c:pt idx="2">
                <c:v>2.7141335111474581E-4</c:v>
              </c:pt>
              <c:pt idx="3">
                <c:v>2.8186354013636118E-4</c:v>
              </c:pt>
              <c:pt idx="4">
                <c:v>1.5539156342312183E-4</c:v>
              </c:pt>
              <c:pt idx="5">
                <c:v>3.5737800778448762E-4</c:v>
              </c:pt>
              <c:pt idx="6">
                <c:v>2.709336339929282E-4</c:v>
              </c:pt>
              <c:pt idx="7">
                <c:v>2.9031569147013292E-4</c:v>
              </c:pt>
              <c:pt idx="8">
                <c:v>8.6251004830303196E-4</c:v>
              </c:pt>
              <c:pt idx="9">
                <c:v>-1.4036863961193835E-4</c:v>
              </c:pt>
              <c:pt idx="10">
                <c:v>1.7417801822148637E-4</c:v>
              </c:pt>
              <c:pt idx="11">
                <c:v>7.5546316448703719E-5</c:v>
              </c:pt>
              <c:pt idx="12">
                <c:v>6.8437100472018455E-4</c:v>
              </c:pt>
              <c:pt idx="13">
                <c:v>1.8690760516570854E-3</c:v>
              </c:pt>
              <c:pt idx="14">
                <c:v>1.4309468507453739E-3</c:v>
              </c:pt>
              <c:pt idx="15">
                <c:v>1.2527433924679602E-3</c:v>
              </c:pt>
              <c:pt idx="16">
                <c:v>9.3502529581323678E-4</c:v>
              </c:pt>
              <c:pt idx="17">
                <c:v>9.2203582052757522E-4</c:v>
              </c:pt>
              <c:pt idx="18">
                <c:v>7.9693339839596801E-4</c:v>
              </c:pt>
              <c:pt idx="19">
                <c:v>9.7591641640242032E-4</c:v>
              </c:pt>
              <c:pt idx="20">
                <c:v>6.4448228187916946E-4</c:v>
              </c:pt>
              <c:pt idx="21">
                <c:v>8.9926994396055063E-4</c:v>
              </c:pt>
              <c:pt idx="22">
                <c:v>8.0171886933323678E-4</c:v>
              </c:pt>
              <c:pt idx="23">
                <c:v>8.8250017226820961E-4</c:v>
              </c:pt>
              <c:pt idx="24">
                <c:v>7.6279442019492802E-4</c:v>
              </c:pt>
              <c:pt idx="25">
                <c:v>7.9127734310105414E-4</c:v>
              </c:pt>
              <c:pt idx="26">
                <c:v>7.9841394319458655E-4</c:v>
              </c:pt>
              <c:pt idx="27">
                <c:v>7.9913973822509762E-4</c:v>
              </c:pt>
              <c:pt idx="28">
                <c:v>8.2244179263303129E-4</c:v>
              </c:pt>
              <c:pt idx="29">
                <c:v>8.5111779367923537E-4</c:v>
              </c:pt>
              <c:pt idx="30">
                <c:v>9.3348109846320699E-4</c:v>
              </c:pt>
              <c:pt idx="31">
                <c:v>9.6143658227598261E-4</c:v>
              </c:pt>
              <c:pt idx="32">
                <c:v>1.093168855578865E-3</c:v>
              </c:pt>
              <c:pt idx="33">
                <c:v>9.7271146215879552E-4</c:v>
              </c:pt>
              <c:pt idx="34">
                <c:v>9.7847775394675589E-4</c:v>
              </c:pt>
              <c:pt idx="35">
                <c:v>1.0363807598142887E-3</c:v>
              </c:pt>
              <c:pt idx="36">
                <c:v>1.2055505366671496E-3</c:v>
              </c:pt>
              <c:pt idx="37">
                <c:v>1.3877507469762719E-3</c:v>
              </c:pt>
              <c:pt idx="38">
                <c:v>1.6039607147609514E-3</c:v>
              </c:pt>
              <c:pt idx="39">
                <c:v>1.2105913416148399E-3</c:v>
              </c:pt>
              <c:pt idx="40">
                <c:v>1.4501573945106822E-3</c:v>
              </c:pt>
              <c:pt idx="41">
                <c:v>1.4406595343736961E-3</c:v>
              </c:pt>
              <c:pt idx="42">
                <c:v>1.2396665631986617E-3</c:v>
              </c:pt>
              <c:pt idx="43">
                <c:v>1.5347009419158922E-3</c:v>
              </c:pt>
              <c:pt idx="44">
                <c:v>1.657389305156756E-3</c:v>
              </c:pt>
              <c:pt idx="45">
                <c:v>1.3289409002494117E-3</c:v>
              </c:pt>
              <c:pt idx="46">
                <c:v>1.2087100354514473E-3</c:v>
              </c:pt>
              <c:pt idx="47">
                <c:v>1.2113923884052356E-3</c:v>
              </c:pt>
              <c:pt idx="48">
                <c:v>9.5236619133043268E-4</c:v>
              </c:pt>
              <c:pt idx="49">
                <c:v>9.8435064889950221E-4</c:v>
              </c:pt>
              <c:pt idx="50">
                <c:v>1.3220752040213701E-3</c:v>
              </c:pt>
              <c:pt idx="51">
                <c:v>1.6152802461040043E-3</c:v>
              </c:pt>
              <c:pt idx="52">
                <c:v>1.1374282887693431E-3</c:v>
              </c:pt>
              <c:pt idx="53">
                <c:v>1.1417267949320868E-3</c:v>
              </c:pt>
              <c:pt idx="54">
                <c:v>1.0622924838832027E-3</c:v>
              </c:pt>
              <c:pt idx="55">
                <c:v>1.1052454469383751E-3</c:v>
              </c:pt>
              <c:pt idx="56">
                <c:v>1.1306852438322486E-3</c:v>
              </c:pt>
              <c:pt idx="57">
                <c:v>1.1744926744653549E-3</c:v>
              </c:pt>
              <c:pt idx="58">
                <c:v>1.2172039276344359E-3</c:v>
              </c:pt>
              <c:pt idx="59">
                <c:v>1.2582799867815085E-3</c:v>
              </c:pt>
              <c:pt idx="60">
                <c:v>1.2970976179315901E-3</c:v>
              </c:pt>
              <c:pt idx="61">
                <c:v>1.3328941564094286E-3</c:v>
              </c:pt>
              <c:pt idx="62">
                <c:v>1.3648016303128402E-3</c:v>
              </c:pt>
              <c:pt idx="63">
                <c:v>1.3919195666248158E-3</c:v>
              </c:pt>
              <c:pt idx="64">
                <c:v>1.4133441516099806E-3</c:v>
              </c:pt>
              <c:pt idx="65">
                <c:v>1.4280590332338243E-3</c:v>
              </c:pt>
              <c:pt idx="66">
                <c:v>1.4338142614885154E-3</c:v>
              </c:pt>
              <c:pt idx="67">
                <c:v>1.4299567444581726E-3</c:v>
              </c:pt>
              <c:pt idx="68">
                <c:v>1.4150594877888917E-3</c:v>
              </c:pt>
              <c:pt idx="69">
                <c:v>1.3876585905375507E-3</c:v>
              </c:pt>
              <c:pt idx="70">
                <c:v>1.3460722063062434E-3</c:v>
              </c:pt>
              <c:pt idx="71">
                <c:v>1.2884639155448438E-3</c:v>
              </c:pt>
              <c:pt idx="72">
                <c:v>1.2128119508643561E-3</c:v>
              </c:pt>
              <c:pt idx="73">
                <c:v>1.1169188649239588E-3</c:v>
              </c:pt>
              <c:pt idx="74">
                <c:v>9.9836255847423326E-4</c:v>
              </c:pt>
              <c:pt idx="75">
                <c:v>8.5413248265795545E-4</c:v>
              </c:pt>
              <c:pt idx="76">
                <c:v>6.8085355528051182E-4</c:v>
              </c:pt>
              <c:pt idx="77">
                <c:v>4.7421404432331697E-4</c:v>
              </c:pt>
              <c:pt idx="78">
                <c:v>2.2832343811810172E-4</c:v>
              </c:pt>
              <c:pt idx="79">
                <c:v>-6.5318679088026779E-5</c:v>
              </c:pt>
              <c:pt idx="80">
                <c:v>-4.2023512802104535E-4</c:v>
              </c:pt>
              <c:pt idx="81">
                <c:v>-4.3639806853272675E-4</c:v>
              </c:pt>
              <c:pt idx="82">
                <c:v>-4.529839943894272E-4</c:v>
              </c:pt>
              <c:pt idx="83">
                <c:v>-4.6992785616043338E-4</c:v>
              </c:pt>
              <c:pt idx="84">
                <c:v>-4.8726357951789525E-4</c:v>
              </c:pt>
              <c:pt idx="85">
                <c:v>-5.0501514568269165E-4</c:v>
              </c:pt>
              <c:pt idx="86">
                <c:v>-5.2314066742152479E-4</c:v>
              </c:pt>
              <c:pt idx="87">
                <c:v>-5.4160739457918502E-4</c:v>
              </c:pt>
              <c:pt idx="88">
                <c:v>-5.6042224523324309E-4</c:v>
              </c:pt>
              <c:pt idx="89">
                <c:v>-5.7959874929544651E-4</c:v>
              </c:pt>
              <c:pt idx="90">
                <c:v>-5.9907859600549904E-4</c:v>
              </c:pt>
              <c:pt idx="91">
                <c:v>-6.1882689254444661E-4</c:v>
              </c:pt>
              <c:pt idx="92">
                <c:v>-6.3883645634700093E-4</c:v>
              </c:pt>
              <c:pt idx="93">
                <c:v>-6.5906204750075016E-4</c:v>
              </c:pt>
              <c:pt idx="94">
                <c:v>-6.7950031360150824E-4</c:v>
              </c:pt>
              <c:pt idx="95">
                <c:v>-7.0014468262450682E-4</c:v>
              </c:pt>
              <c:pt idx="96">
                <c:v>-7.2098451811391498E-4</c:v>
              </c:pt>
              <c:pt idx="97">
                <c:v>-7.4200598586728972E-4</c:v>
              </c:pt>
              <c:pt idx="98">
                <c:v>-7.631939428121864E-4</c:v>
              </c:pt>
              <c:pt idx="99">
                <c:v>-7.8449717298963119E-4</c:v>
              </c:pt>
              <c:pt idx="100">
                <c:v>-8.0596522892666838E-4</c:v>
              </c:pt>
              <c:pt idx="101">
                <c:v>-8.2756232817775917E-4</c:v>
              </c:pt>
              <c:pt idx="102">
                <c:v>-8.4927309355397576E-4</c:v>
              </c:pt>
              <c:pt idx="103">
                <c:v>-8.7109948609870726E-4</c:v>
              </c:pt>
              <c:pt idx="104">
                <c:v>-8.930343249812946E-4</c:v>
              </c:pt>
              <c:pt idx="105">
                <c:v>-9.1507942881737371E-4</c:v>
              </c:pt>
              <c:pt idx="106">
                <c:v>-9.37187887624973E-4</c:v>
              </c:pt>
              <c:pt idx="107">
                <c:v>-9.5935371809087715E-4</c:v>
              </c:pt>
              <c:pt idx="108">
                <c:v>-9.8163467220059109E-4</c:v>
              </c:pt>
              <c:pt idx="109">
                <c:v>-1.0039539507838528E-3</c:v>
              </c:pt>
              <c:pt idx="110">
                <c:v>-1.0263447186266029E-3</c:v>
              </c:pt>
              <c:pt idx="111">
                <c:v>-9.7377573433506603E-4</c:v>
              </c:pt>
              <c:pt idx="112">
                <c:v>-9.2079380492000949E-4</c:v>
              </c:pt>
              <c:pt idx="113">
                <c:v>-8.6748539811035282E-4</c:v>
              </c:pt>
              <c:pt idx="114">
                <c:v>-8.139310170638313E-4</c:v>
              </c:pt>
              <c:pt idx="115">
                <c:v>-7.6022454244316644E-4</c:v>
              </c:pt>
              <c:pt idx="116">
                <c:v>-7.0645881864340749E-4</c:v>
              </c:pt>
              <c:pt idx="117">
                <c:v>-6.527205533661478E-4</c:v>
              </c:pt>
              <c:pt idx="118">
                <c:v>-5.9907094917832095E-4</c:v>
              </c:pt>
              <c:pt idx="119">
                <c:v>-5.4564401350349408E-4</c:v>
              </c:pt>
              <c:pt idx="120">
                <c:v>-4.9254226257477887E-4</c:v>
              </c:pt>
              <c:pt idx="121">
                <c:v>-4.3984827486639853E-4</c:v>
              </c:pt>
              <c:pt idx="122">
                <c:v>-3.8764509460181981E-4</c:v>
              </c:pt>
              <c:pt idx="123">
                <c:v>-3.3603914950069438E-4</c:v>
              </c:pt>
              <c:pt idx="124">
                <c:v>-2.8513815558755119E-4</c:v>
              </c:pt>
              <c:pt idx="125">
                <c:v>-2.3504072074524701E-4</c:v>
              </c:pt>
              <c:pt idx="126">
                <c:v>-1.8584986839763757E-4</c:v>
              </c:pt>
              <c:pt idx="127">
                <c:v>-1.3766432732750014E-4</c:v>
              </c:pt>
              <c:pt idx="128">
                <c:v>-9.0561396140148925E-5</c:v>
              </c:pt>
              <c:pt idx="129">
                <c:v>-4.4641141391668117E-5</c:v>
              </c:pt>
              <c:pt idx="130">
                <c:v>0</c:v>
              </c:pt>
            </c:numLit>
          </c:val>
          <c:smooth val="1"/>
          <c:extLst>
            <c:ext xmlns:c16="http://schemas.microsoft.com/office/drawing/2014/chart" uri="{C3380CC4-5D6E-409C-BE32-E72D297353CC}">
              <c16:uniqueId val="{00000004-BFC8-4A58-B874-7F32A8D232B7}"/>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3.9151213540481616E-4</c:v>
              </c:pt>
              <c:pt idx="1">
                <c:v>4.0490426734419597E-4</c:v>
              </c:pt>
              <c:pt idx="2">
                <c:v>4.0972408228985379E-4</c:v>
              </c:pt>
              <c:pt idx="3">
                <c:v>3.8385919263854841E-4</c:v>
              </c:pt>
              <c:pt idx="4">
                <c:v>3.4299244078213174E-4</c:v>
              </c:pt>
              <c:pt idx="5">
                <c:v>7.2881133870948705E-5</c:v>
              </c:pt>
              <c:pt idx="6">
                <c:v>2.019596835253727E-4</c:v>
              </c:pt>
              <c:pt idx="7">
                <c:v>1.4769316744257869E-4</c:v>
              </c:pt>
              <c:pt idx="8">
                <c:v>7.0709236025117816E-5</c:v>
              </c:pt>
              <c:pt idx="9">
                <c:v>1.1522201818364409E-4</c:v>
              </c:pt>
              <c:pt idx="10">
                <c:v>-1.5317434103089988E-5</c:v>
              </c:pt>
              <c:pt idx="11">
                <c:v>-1.1435407625157708E-4</c:v>
              </c:pt>
              <c:pt idx="12">
                <c:v>-1.6001878108543616E-4</c:v>
              </c:pt>
              <c:pt idx="13">
                <c:v>-2.4850763993592258E-4</c:v>
              </c:pt>
              <c:pt idx="14">
                <c:v>-1.4748479686032498E-4</c:v>
              </c:pt>
              <c:pt idx="15">
                <c:v>-9.1593398837486829E-5</c:v>
              </c:pt>
              <c:pt idx="16">
                <c:v>-6.7015749455366142E-5</c:v>
              </c:pt>
              <c:pt idx="17">
                <c:v>1.0893194553414722E-5</c:v>
              </c:pt>
              <c:pt idx="18">
                <c:v>8.2003414331808006E-5</c:v>
              </c:pt>
              <c:pt idx="19">
                <c:v>6.8018171891090932E-5</c:v>
              </c:pt>
              <c:pt idx="20">
                <c:v>8.1339778955459449E-5</c:v>
              </c:pt>
              <c:pt idx="21">
                <c:v>6.5417499265419527E-4</c:v>
              </c:pt>
              <c:pt idx="22">
                <c:v>9.8883123445264341E-4</c:v>
              </c:pt>
              <c:pt idx="23">
                <c:v>1.3600900476524631E-3</c:v>
              </c:pt>
              <c:pt idx="24">
                <c:v>1.5293866795730849E-3</c:v>
              </c:pt>
              <c:pt idx="25">
                <c:v>1.6224200218716211E-3</c:v>
              </c:pt>
              <c:pt idx="26">
                <c:v>2.0647482636154775E-3</c:v>
              </c:pt>
              <c:pt idx="27">
                <c:v>1.7867743417368405E-3</c:v>
              </c:pt>
              <c:pt idx="28">
                <c:v>1.6614140112233152E-3</c:v>
              </c:pt>
              <c:pt idx="29">
                <c:v>1.8191042899907612E-3</c:v>
              </c:pt>
              <c:pt idx="30">
                <c:v>2.1650811705884892E-3</c:v>
              </c:pt>
              <c:pt idx="31">
                <c:v>2.3124211802279995E-3</c:v>
              </c:pt>
              <c:pt idx="32">
                <c:v>2.2252022460561506E-3</c:v>
              </c:pt>
              <c:pt idx="33">
                <c:v>2.4061049451082344E-3</c:v>
              </c:pt>
              <c:pt idx="34">
                <c:v>2.2985817583202782E-3</c:v>
              </c:pt>
              <c:pt idx="35">
                <c:v>2.7236020549168565E-3</c:v>
              </c:pt>
              <c:pt idx="36">
                <c:v>2.9460255129805323E-3</c:v>
              </c:pt>
              <c:pt idx="37">
                <c:v>2.96438877014875E-3</c:v>
              </c:pt>
              <c:pt idx="38">
                <c:v>3.394016447185292E-3</c:v>
              </c:pt>
              <c:pt idx="39">
                <c:v>2.2527318116442579E-3</c:v>
              </c:pt>
              <c:pt idx="40">
                <c:v>2.7473651545656596E-3</c:v>
              </c:pt>
              <c:pt idx="41">
                <c:v>3.2697960047776121E-3</c:v>
              </c:pt>
              <c:pt idx="42">
                <c:v>3.2070613021907488E-3</c:v>
              </c:pt>
              <c:pt idx="43">
                <c:v>2.8911100254311295E-3</c:v>
              </c:pt>
              <c:pt idx="44">
                <c:v>2.7389872859544702E-3</c:v>
              </c:pt>
              <c:pt idx="45">
                <c:v>2.8447814258562173E-3</c:v>
              </c:pt>
              <c:pt idx="46">
                <c:v>2.5247014689152268E-3</c:v>
              </c:pt>
              <c:pt idx="47">
                <c:v>2.9253520500892496E-3</c:v>
              </c:pt>
              <c:pt idx="48">
                <c:v>3.3488198704620343E-3</c:v>
              </c:pt>
              <c:pt idx="49">
                <c:v>3.0081797792021556E-3</c:v>
              </c:pt>
              <c:pt idx="50">
                <c:v>2.5651890295489343E-3</c:v>
              </c:pt>
              <c:pt idx="51">
                <c:v>3.0527035056718802E-3</c:v>
              </c:pt>
              <c:pt idx="52">
                <c:v>3.6596598404260014E-3</c:v>
              </c:pt>
              <c:pt idx="53">
                <c:v>3.3587000191013252E-3</c:v>
              </c:pt>
              <c:pt idx="54">
                <c:v>3.3794983932943601E-3</c:v>
              </c:pt>
              <c:pt idx="55">
                <c:v>3.3021286810314145E-3</c:v>
              </c:pt>
              <c:pt idx="56">
                <c:v>3.1553419621667212E-3</c:v>
              </c:pt>
              <c:pt idx="57">
                <c:v>3.0554520360044938E-3</c:v>
              </c:pt>
              <c:pt idx="58">
                <c:v>2.9521706917030018E-3</c:v>
              </c:pt>
              <c:pt idx="59">
                <c:v>2.8458660051125018E-3</c:v>
              </c:pt>
              <c:pt idx="60">
                <c:v>2.7367154007759864E-3</c:v>
              </c:pt>
              <c:pt idx="61">
                <c:v>2.6242070026819722E-3</c:v>
              </c:pt>
              <c:pt idx="62">
                <c:v>2.5089625776470266E-3</c:v>
              </c:pt>
              <c:pt idx="63">
                <c:v>2.3913766946701905E-3</c:v>
              </c:pt>
              <c:pt idx="64">
                <c:v>2.2714612251141207E-3</c:v>
              </c:pt>
              <c:pt idx="65">
                <c:v>2.1493683371244707E-3</c:v>
              </c:pt>
              <c:pt idx="66">
                <c:v>2.0239607717816022E-3</c:v>
              </c:pt>
              <c:pt idx="67">
                <c:v>1.8965993277144898E-3</c:v>
              </c:pt>
              <c:pt idx="68">
                <c:v>1.7676140463420106E-3</c:v>
              </c:pt>
              <c:pt idx="69">
                <c:v>1.6374196320187405E-3</c:v>
              </c:pt>
              <c:pt idx="70">
                <c:v>1.5062808901142653E-3</c:v>
              </c:pt>
              <c:pt idx="71">
                <c:v>1.374615331250035E-3</c:v>
              </c:pt>
              <c:pt idx="72">
                <c:v>1.2426122861430736E-3</c:v>
              </c:pt>
              <c:pt idx="73">
                <c:v>1.1105192156085236E-3</c:v>
              </c:pt>
              <c:pt idx="74">
                <c:v>9.7866870972808579E-4</c:v>
              </c:pt>
              <c:pt idx="75">
                <c:v>8.4726936675469378E-4</c:v>
              </c:pt>
              <c:pt idx="76">
                <c:v>7.1642174718659316E-4</c:v>
              </c:pt>
              <c:pt idx="77">
                <c:v>5.8607010535635651E-4</c:v>
              </c:pt>
              <c:pt idx="78">
                <c:v>4.559982627509409E-4</c:v>
              </c:pt>
              <c:pt idx="79">
                <c:v>3.2559093634686219E-4</c:v>
              </c:pt>
              <c:pt idx="80">
                <c:v>1.9346917175839425E-4</c:v>
              </c:pt>
              <c:pt idx="81">
                <c:v>2.0573159128083637E-4</c:v>
              </c:pt>
              <c:pt idx="82">
                <c:v>2.1777105046364754E-4</c:v>
              </c:pt>
              <c:pt idx="83">
                <c:v>2.2955500160702671E-4</c:v>
              </c:pt>
              <c:pt idx="84">
                <c:v>2.4107447705023992E-4</c:v>
              </c:pt>
              <c:pt idx="85">
                <c:v>2.5232878478674591E-4</c:v>
              </c:pt>
              <c:pt idx="86">
                <c:v>2.633193895351887E-4</c:v>
              </c:pt>
              <c:pt idx="87">
                <c:v>2.7405821918483032E-4</c:v>
              </c:pt>
              <c:pt idx="88">
                <c:v>2.844976478405614E-4</c:v>
              </c:pt>
              <c:pt idx="89">
                <c:v>2.9466386068176525E-4</c:v>
              </c:pt>
              <c:pt idx="90">
                <c:v>3.045748708439151E-4</c:v>
              </c:pt>
              <c:pt idx="91">
                <c:v>3.1422623357684512E-4</c:v>
              </c:pt>
              <c:pt idx="92">
                <c:v>3.2357634207410418E-4</c:v>
              </c:pt>
              <c:pt idx="93">
                <c:v>3.3265900285484929E-4</c:v>
              </c:pt>
              <c:pt idx="94">
                <c:v>3.4146552073830404E-4</c:v>
              </c:pt>
              <c:pt idx="95">
                <c:v>3.499874533907329E-4</c:v>
              </c:pt>
              <c:pt idx="96">
                <c:v>3.5824045220503645E-4</c:v>
              </c:pt>
              <c:pt idx="97">
                <c:v>3.662603112795826E-4</c:v>
              </c:pt>
              <c:pt idx="98">
                <c:v>3.7401947540128378E-4</c:v>
              </c:pt>
              <c:pt idx="99">
                <c:v>3.8150223655035529E-4</c:v>
              </c:pt>
              <c:pt idx="100">
                <c:v>3.887371124827396E-4</c:v>
              </c:pt>
              <c:pt idx="101">
                <c:v>3.9569977552125996E-4</c:v>
              </c:pt>
              <c:pt idx="102">
                <c:v>4.0243470953773506E-4</c:v>
              </c:pt>
              <c:pt idx="103">
                <c:v>4.0896543595370468E-4</c:v>
              </c:pt>
              <c:pt idx="104">
                <c:v>4.152580658269267E-4</c:v>
              </c:pt>
              <c:pt idx="105">
                <c:v>4.213358158523553E-4</c:v>
              </c:pt>
              <c:pt idx="106">
                <c:v>4.2719593754079896E-4</c:v>
              </c:pt>
              <c:pt idx="107">
                <c:v>4.3283865900881985E-4</c:v>
              </c:pt>
              <c:pt idx="108">
                <c:v>4.3826039936113877E-4</c:v>
              </c:pt>
              <c:pt idx="109">
                <c:v>4.4344742830221723E-4</c:v>
              </c:pt>
              <c:pt idx="110">
                <c:v>4.4843491754359215E-4</c:v>
              </c:pt>
              <c:pt idx="111">
                <c:v>4.226562799934151E-4</c:v>
              </c:pt>
              <c:pt idx="112">
                <c:v>3.9718410041469048E-4</c:v>
              </c:pt>
              <c:pt idx="113">
                <c:v>3.720426780701256E-4</c:v>
              </c:pt>
              <c:pt idx="114">
                <c:v>3.472148549578448E-4</c:v>
              </c:pt>
              <c:pt idx="115">
                <c:v>3.2271373903805886E-4</c:v>
              </c:pt>
              <c:pt idx="116">
                <c:v>2.9853478698096541E-4</c:v>
              </c:pt>
              <c:pt idx="117">
                <c:v>2.7472541795893669E-4</c:v>
              </c:pt>
              <c:pt idx="118">
                <c:v>2.5126741590850794E-4</c:v>
              </c:pt>
              <c:pt idx="119">
                <c:v>2.2816439393031848E-4</c:v>
              </c:pt>
              <c:pt idx="120">
                <c:v>2.0542754797634155E-4</c:v>
              </c:pt>
              <c:pt idx="121">
                <c:v>1.8307138127139928E-4</c:v>
              </c:pt>
              <c:pt idx="122">
                <c:v>1.6109476024847233E-4</c:v>
              </c:pt>
              <c:pt idx="123">
                <c:v>1.3950948789339103E-4</c:v>
              </c:pt>
              <c:pt idx="124">
                <c:v>1.1834187236058862E-4</c:v>
              </c:pt>
              <c:pt idx="125">
                <c:v>9.7578401257762321E-5</c:v>
              </c:pt>
              <c:pt idx="126">
                <c:v>7.7220035853551691E-5</c:v>
              </c:pt>
              <c:pt idx="127">
                <c:v>5.7281746009624608E-5</c:v>
              </c:pt>
              <c:pt idx="128">
                <c:v>3.776372291298775E-5</c:v>
              </c:pt>
              <c:pt idx="129">
                <c:v>1.866934722426687E-5</c:v>
              </c:pt>
              <c:pt idx="130">
                <c:v>0</c:v>
              </c:pt>
            </c:numLit>
          </c:val>
          <c:smooth val="1"/>
          <c:extLst>
            <c:ext xmlns:c16="http://schemas.microsoft.com/office/drawing/2014/chart" uri="{C3380CC4-5D6E-409C-BE32-E72D297353CC}">
              <c16:uniqueId val="{00000005-BFC8-4A58-B874-7F32A8D232B7}"/>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-1.4985521135853692E-3</c:v>
              </c:pt>
              <c:pt idx="1">
                <c:v>-1.5100187433873423E-3</c:v>
              </c:pt>
              <c:pt idx="2">
                <c:v>-1.5695453905291419E-3</c:v>
              </c:pt>
              <c:pt idx="3">
                <c:v>-1.9679815975147249E-3</c:v>
              </c:pt>
              <c:pt idx="4">
                <c:v>-3.9124920406640182E-3</c:v>
              </c:pt>
              <c:pt idx="5">
                <c:v>-4.2538277259328468E-3</c:v>
              </c:pt>
              <c:pt idx="6">
                <c:v>-3.9886685618562212E-3</c:v>
              </c:pt>
              <c:pt idx="7">
                <c:v>-4.0604364700104079E-3</c:v>
              </c:pt>
              <c:pt idx="8">
                <c:v>-3.873549933374164E-3</c:v>
              </c:pt>
              <c:pt idx="9">
                <c:v>-4.6434336742971266E-3</c:v>
              </c:pt>
              <c:pt idx="10">
                <c:v>-6.337501032262779E-3</c:v>
              </c:pt>
              <c:pt idx="11">
                <c:v>-7.4102358153160831E-3</c:v>
              </c:pt>
              <c:pt idx="12">
                <c:v>-7.0725772225431263E-3</c:v>
              </c:pt>
              <c:pt idx="13">
                <c:v>-7.3279711860045459E-3</c:v>
              </c:pt>
              <c:pt idx="14">
                <c:v>-6.9894719658592994E-3</c:v>
              </c:pt>
              <c:pt idx="15">
                <c:v>-6.4447390165566047E-3</c:v>
              </c:pt>
              <c:pt idx="16">
                <c:v>-3.6913227587481779E-3</c:v>
              </c:pt>
              <c:pt idx="17">
                <c:v>-2.6233974731303786E-3</c:v>
              </c:pt>
              <c:pt idx="18">
                <c:v>-2.9395500819556488E-3</c:v>
              </c:pt>
              <c:pt idx="19">
                <c:v>-3.5682811053245997E-3</c:v>
              </c:pt>
              <c:pt idx="20">
                <c:v>-3.7372250981302477E-3</c:v>
              </c:pt>
              <c:pt idx="21">
                <c:v>-4.0463433084313135E-3</c:v>
              </c:pt>
              <c:pt idx="22">
                <c:v>-4.1561820684023537E-3</c:v>
              </c:pt>
              <c:pt idx="23">
                <c:v>-3.6789084506515337E-3</c:v>
              </c:pt>
              <c:pt idx="24">
                <c:v>-3.4749700192112389E-3</c:v>
              </c:pt>
              <c:pt idx="25">
                <c:v>-3.8414123324898635E-3</c:v>
              </c:pt>
              <c:pt idx="26">
                <c:v>-4.1867889669828301E-3</c:v>
              </c:pt>
              <c:pt idx="27">
                <c:v>-4.1898084831866892E-3</c:v>
              </c:pt>
              <c:pt idx="28">
                <c:v>-2.76135959735422E-3</c:v>
              </c:pt>
              <c:pt idx="29">
                <c:v>-3.2411809745780448E-3</c:v>
              </c:pt>
              <c:pt idx="30">
                <c:v>-4.77918869043302E-3</c:v>
              </c:pt>
              <c:pt idx="31">
                <c:v>-4.6835684565477492E-3</c:v>
              </c:pt>
              <c:pt idx="32">
                <c:v>-4.7967472822927452E-3</c:v>
              </c:pt>
              <c:pt idx="33">
                <c:v>-4.8535235605420834E-3</c:v>
              </c:pt>
              <c:pt idx="34">
                <c:v>-4.9894515180732447E-3</c:v>
              </c:pt>
              <c:pt idx="35">
                <c:v>-5.8569768407101003E-3</c:v>
              </c:pt>
              <c:pt idx="36">
                <c:v>-6.222770149058583E-3</c:v>
              </c:pt>
              <c:pt idx="37">
                <c:v>-6.0696961557424696E-3</c:v>
              </c:pt>
              <c:pt idx="38">
                <c:v>-7.3130218608317161E-3</c:v>
              </c:pt>
              <c:pt idx="39">
                <c:v>-5.186634215064898E-3</c:v>
              </c:pt>
              <c:pt idx="40">
                <c:v>-7.7730215956525964E-3</c:v>
              </c:pt>
              <c:pt idx="41">
                <c:v>-1.0673045641538927E-2</c:v>
              </c:pt>
              <c:pt idx="42">
                <c:v>-1.1439052332066067E-2</c:v>
              </c:pt>
              <c:pt idx="43">
                <c:v>-1.1166520732315841E-2</c:v>
              </c:pt>
              <c:pt idx="44">
                <c:v>-1.079503008823611E-2</c:v>
              </c:pt>
              <c:pt idx="45">
                <c:v>-7.938459728916946E-3</c:v>
              </c:pt>
              <c:pt idx="46">
                <c:v>-7.0959901837978978E-3</c:v>
              </c:pt>
              <c:pt idx="47">
                <c:v>-8.1486324439617522E-3</c:v>
              </c:pt>
              <c:pt idx="48">
                <c:v>-9.1029846442619196E-3</c:v>
              </c:pt>
              <c:pt idx="49">
                <c:v>-7.9011672329616211E-3</c:v>
              </c:pt>
              <c:pt idx="50">
                <c:v>-7.9355202150644243E-3</c:v>
              </c:pt>
              <c:pt idx="51">
                <c:v>-1.0636792670563134E-2</c:v>
              </c:pt>
              <c:pt idx="52">
                <c:v>-1.3460718095384391E-2</c:v>
              </c:pt>
              <c:pt idx="53">
                <c:v>-1.2351254827367035E-2</c:v>
              </c:pt>
              <c:pt idx="54">
                <c:v>-1.1790471455593015E-2</c:v>
              </c:pt>
              <c:pt idx="55">
                <c:v>-1.164810567988157E-2</c:v>
              </c:pt>
              <c:pt idx="56">
                <c:v>-1.1238850677918509E-2</c:v>
              </c:pt>
              <c:pt idx="57">
                <c:v>-1.0820423859925165E-2</c:v>
              </c:pt>
              <c:pt idx="58">
                <c:v>-1.0396642864989526E-2</c:v>
              </c:pt>
              <c:pt idx="59">
                <c:v>-9.9689535985892259E-3</c:v>
              </c:pt>
              <c:pt idx="60">
                <c:v>-9.5382266206908688E-3</c:v>
              </c:pt>
              <c:pt idx="61">
                <c:v>-9.1053492943383996E-3</c:v>
              </c:pt>
              <c:pt idx="62">
                <c:v>-8.6712359625982418E-3</c:v>
              </c:pt>
              <c:pt idx="63">
                <c:v>-8.2360608166149579E-3</c:v>
              </c:pt>
              <c:pt idx="64">
                <c:v>-7.8009798697295475E-3</c:v>
              </c:pt>
              <c:pt idx="65">
                <c:v>-7.3665810000917995E-3</c:v>
              </c:pt>
              <c:pt idx="66">
                <c:v>-6.9286449264538289E-3</c:v>
              </c:pt>
              <c:pt idx="67">
                <c:v>-6.4920318812160469E-3</c:v>
              </c:pt>
              <c:pt idx="68">
                <c:v>-6.0578333801377098E-3</c:v>
              </c:pt>
              <c:pt idx="69">
                <c:v>-5.6269286659954175E-3</c:v>
              </c:pt>
              <c:pt idx="70">
                <c:v>-5.2003786473087624E-3</c:v>
              </c:pt>
              <c:pt idx="71">
                <c:v>-4.7789669129631911E-3</c:v>
              </c:pt>
              <c:pt idx="72">
                <c:v>-4.3636977412124618E-3</c:v>
              </c:pt>
              <c:pt idx="73">
                <c:v>-3.9554827199621383E-3</c:v>
              </c:pt>
              <c:pt idx="74">
                <c:v>-3.5553910968710209E-3</c:v>
              </c:pt>
              <c:pt idx="75">
                <c:v>-3.1638735922830553E-3</c:v>
              </c:pt>
              <c:pt idx="76">
                <c:v>-2.7816633653211216E-3</c:v>
              </c:pt>
              <c:pt idx="77">
                <c:v>-2.409318346032089E-3</c:v>
              </c:pt>
              <c:pt idx="78">
                <c:v>-2.0472583646794886E-3</c:v>
              </c:pt>
              <c:pt idx="79">
                <c:v>-1.6953494955380163E-3</c:v>
              </c:pt>
              <c:pt idx="80">
                <c:v>-1.3529824014570284E-3</c:v>
              </c:pt>
              <c:pt idx="81">
                <c:v>-1.3377299529937089E-3</c:v>
              </c:pt>
              <c:pt idx="82">
                <c:v>-1.3221265817126239E-3</c:v>
              </c:pt>
              <c:pt idx="83">
                <c:v>-1.306280329790863E-3</c:v>
              </c:pt>
              <c:pt idx="84">
                <c:v>-1.2901538615809976E-3</c:v>
              </c:pt>
              <c:pt idx="85">
                <c:v>-1.2737193899961428E-3</c:v>
              </c:pt>
              <c:pt idx="86">
                <c:v>-1.2570524109307231E-3</c:v>
              </c:pt>
              <c:pt idx="87">
                <c:v>-1.240177916870915E-3</c:v>
              </c:pt>
              <c:pt idx="88">
                <c:v>-1.2231197106641336E-3</c:v>
              </c:pt>
              <c:pt idx="89">
                <c:v>-1.2058587709697565E-3</c:v>
              </c:pt>
              <c:pt idx="90">
                <c:v>-1.1885408893115086E-3</c:v>
              </c:pt>
              <c:pt idx="91">
                <c:v>-1.1711511221439645E-3</c:v>
              </c:pt>
              <c:pt idx="92">
                <c:v>-1.1537958569034703E-3</c:v>
              </c:pt>
              <c:pt idx="93">
                <c:v>-1.1364425761627415E-3</c:v>
              </c:pt>
              <c:pt idx="94">
                <c:v>-1.1191601402859449E-3</c:v>
              </c:pt>
              <c:pt idx="95">
                <c:v>-1.1019704312675753E-3</c:v>
              </c:pt>
              <c:pt idx="96">
                <c:v>-1.0848690339509664E-3</c:v>
              </c:pt>
              <c:pt idx="97">
                <c:v>-1.0678953044738594E-3</c:v>
              </c:pt>
              <c:pt idx="98">
                <c:v>-1.0511178047961152E-3</c:v>
              </c:pt>
              <c:pt idx="99">
                <c:v>-1.0344988009422715E-3</c:v>
              </c:pt>
              <c:pt idx="100">
                <c:v>-1.0179730626352307E-3</c:v>
              </c:pt>
              <c:pt idx="101">
                <c:v>-1.0016675005911017E-3</c:v>
              </c:pt>
              <c:pt idx="102">
                <c:v>-9.8551519059996199E-4</c:v>
              </c:pt>
              <c:pt idx="103">
                <c:v>-9.6951667765673413E-4</c:v>
              </c:pt>
              <c:pt idx="104">
                <c:v>-9.5367899237498114E-4</c:v>
              </c:pt>
              <c:pt idx="105">
                <c:v>-9.379612491180727E-4</c:v>
              </c:pt>
              <c:pt idx="106">
                <c:v>-9.2242968679571828E-4</c:v>
              </c:pt>
              <c:pt idx="107">
                <c:v>-9.0702300778683072E-4</c:v>
              </c:pt>
              <c:pt idx="108">
                <c:v>-8.9173456145373283E-4</c:v>
              </c:pt>
              <c:pt idx="109">
                <c:v>-8.7657579580695298E-4</c:v>
              </c:pt>
              <c:pt idx="110">
                <c:v>-8.6154580669089433E-4</c:v>
              </c:pt>
              <c:pt idx="111">
                <c:v>-8.0541342817781346E-4</c:v>
              </c:pt>
              <c:pt idx="112">
                <c:v>-7.5069518597091511E-4</c:v>
              </c:pt>
              <c:pt idx="113">
                <c:v>-6.973990652983683E-4</c:v>
              </c:pt>
              <c:pt idx="114">
                <c:v>-6.4551301774388862E-4</c:v>
              </c:pt>
              <c:pt idx="115">
                <c:v>-5.9504668085087439E-4</c:v>
              </c:pt>
              <c:pt idx="116">
                <c:v>-5.4600456116392067E-4</c:v>
              </c:pt>
              <c:pt idx="117">
                <c:v>-4.9839619893431912E-4</c:v>
              </c:pt>
              <c:pt idx="118">
                <c:v>-4.5219103943532475E-4</c:v>
              </c:pt>
              <c:pt idx="119">
                <c:v>-4.0740101964772209E-4</c:v>
              </c:pt>
              <c:pt idx="120">
                <c:v>-3.6397365094454763E-4</c:v>
              </c:pt>
              <c:pt idx="121">
                <c:v>-3.2189182464598045E-4</c:v>
              </c:pt>
              <c:pt idx="122">
                <c:v>-2.8114507103417995E-4</c:v>
              </c:pt>
              <c:pt idx="123">
                <c:v>-2.4169747233804856E-4</c:v>
              </c:pt>
              <c:pt idx="124">
                <c:v>-2.0353803434851626E-4</c:v>
              </c:pt>
              <c:pt idx="125">
                <c:v>-1.6662688191658627E-4</c:v>
              </c:pt>
              <c:pt idx="126">
                <c:v>-1.3094482710026658E-4</c:v>
              </c:pt>
              <c:pt idx="127">
                <c:v>-9.647090556053898E-5</c:v>
              </c:pt>
              <c:pt idx="128">
                <c:v>-6.3176991429206194E-5</c:v>
              </c:pt>
              <c:pt idx="129">
                <c:v>-3.1029850689884607E-5</c:v>
              </c:pt>
              <c:pt idx="130">
                <c:v>0</c:v>
              </c:pt>
            </c:numLit>
          </c:val>
          <c:smooth val="1"/>
          <c:extLst>
            <c:ext xmlns:c16="http://schemas.microsoft.com/office/drawing/2014/chart" uri="{C3380CC4-5D6E-409C-BE32-E72D297353CC}">
              <c16:uniqueId val="{00000006-BFC8-4A58-B874-7F32A8D232B7}"/>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8.8030613397679393E-5</c:v>
              </c:pt>
              <c:pt idx="1">
                <c:v>4.9857804739157846E-5</c:v>
              </c:pt>
              <c:pt idx="2">
                <c:v>4.1000596987233716E-5</c:v>
              </c:pt>
              <c:pt idx="3">
                <c:v>3.823643741681067E-5</c:v>
              </c:pt>
              <c:pt idx="4">
                <c:v>-8.5989962689590201E-5</c:v>
              </c:pt>
              <c:pt idx="5">
                <c:v>9.7764803857893764E-5</c:v>
              </c:pt>
              <c:pt idx="6">
                <c:v>-1.5256601060160339E-5</c:v>
              </c:pt>
              <c:pt idx="7">
                <c:v>-1.7771039873742478E-5</c:v>
              </c:pt>
              <c:pt idx="8">
                <c:v>3.3700756606620824E-4</c:v>
              </c:pt>
              <c:pt idx="9">
                <c:v>-3.7849708864155291E-4</c:v>
              </c:pt>
              <c:pt idx="10">
                <c:v>-1.3602822941166963E-4</c:v>
              </c:pt>
              <c:pt idx="11">
                <c:v>-1.7154652190013104E-4</c:v>
              </c:pt>
              <c:pt idx="12">
                <c:v>1.2229769857631314E-4</c:v>
              </c:pt>
              <c:pt idx="13">
                <c:v>8.9721582828337118E-4</c:v>
              </c:pt>
              <c:pt idx="14">
                <c:v>4.2082923491979803E-4</c:v>
              </c:pt>
              <c:pt idx="15">
                <c:v>4.5048152699864635E-4</c:v>
              </c:pt>
              <c:pt idx="16">
                <c:v>5.0678180315357054E-4</c:v>
              </c:pt>
              <c:pt idx="17">
                <c:v>5.0395713644556792E-4</c:v>
              </c:pt>
              <c:pt idx="18">
                <c:v>4.3867087993066262E-4</c:v>
              </c:pt>
              <c:pt idx="19">
                <c:v>5.6193555574820793E-4</c:v>
              </c:pt>
              <c:pt idx="20">
                <c:v>2.1850984214724984E-4</c:v>
              </c:pt>
              <c:pt idx="21">
                <c:v>4.3707354177456245E-4</c:v>
              </c:pt>
              <c:pt idx="22">
                <c:v>3.9772940298697944E-4</c:v>
              </c:pt>
              <c:pt idx="23">
                <c:v>6.2597195092426762E-4</c:v>
              </c:pt>
              <c:pt idx="24">
                <c:v>7.3471875763217074E-4</c:v>
              </c:pt>
              <c:pt idx="25">
                <c:v>7.9076782239330661E-4</c:v>
              </c:pt>
              <c:pt idx="26">
                <c:v>5.1693783174650389E-4</c:v>
              </c:pt>
              <c:pt idx="27">
                <c:v>7.5974228633234563E-4</c:v>
              </c:pt>
              <c:pt idx="28">
                <c:v>1.425274886765236E-4</c:v>
              </c:pt>
              <c:pt idx="29">
                <c:v>9.1737412588312696E-5</c:v>
              </c:pt>
              <c:pt idx="30">
                <c:v>9.1614543141455538E-5</c:v>
              </c:pt>
              <c:pt idx="31">
                <c:v>1.1924971792878461E-4</c:v>
              </c:pt>
              <c:pt idx="32">
                <c:v>5.1407966288625874E-5</c:v>
              </c:pt>
              <c:pt idx="33">
                <c:v>3.325677302779376E-6</c:v>
              </c:pt>
              <c:pt idx="34">
                <c:v>-1.1741686407098771E-4</c:v>
              </c:pt>
              <c:pt idx="35">
                <c:v>-3.1942085466306916E-4</c:v>
              </c:pt>
              <c:pt idx="36">
                <c:v>-3.7141631804706141E-4</c:v>
              </c:pt>
              <c:pt idx="37">
                <c:v>-5.9480864870063699E-4</c:v>
              </c:pt>
              <c:pt idx="38">
                <c:v>-8.3959561802192254E-4</c:v>
              </c:pt>
              <c:pt idx="39">
                <c:v>-9.069456257444989E-4</c:v>
              </c:pt>
              <c:pt idx="40">
                <c:v>-8.7759055130033029E-4</c:v>
              </c:pt>
              <c:pt idx="41">
                <c:v>-1.3055126828157163E-3</c:v>
              </c:pt>
              <c:pt idx="42">
                <c:v>-1.3051184620935211E-3</c:v>
              </c:pt>
              <c:pt idx="43">
                <c:v>-1.4928870157880781E-3</c:v>
              </c:pt>
              <c:pt idx="44">
                <c:v>-1.3190871757180406E-3</c:v>
              </c:pt>
              <c:pt idx="45">
                <c:v>-1.0504593690895919E-3</c:v>
              </c:pt>
              <c:pt idx="46">
                <c:v>-1.1340150625363404E-3</c:v>
              </c:pt>
              <c:pt idx="47">
                <c:v>-1.1175291435735304E-3</c:v>
              </c:pt>
              <c:pt idx="48">
                <c:v>-1.2306503403135207E-3</c:v>
              </c:pt>
              <c:pt idx="49">
                <c:v>-1.2212923091731488E-3</c:v>
              </c:pt>
              <c:pt idx="50">
                <c:v>-9.3263794491588289E-4</c:v>
              </c:pt>
              <c:pt idx="51">
                <c:v>-1.2237067934422997E-3</c:v>
              </c:pt>
              <c:pt idx="52">
                <c:v>-1.9742237770511081E-3</c:v>
              </c:pt>
              <c:pt idx="53">
                <c:v>-1.8087954262663102E-3</c:v>
              </c:pt>
              <c:pt idx="54">
                <c:v>-1.8758374687470405E-3</c:v>
              </c:pt>
              <c:pt idx="55">
                <c:v>-1.842054842001813E-3</c:v>
              </c:pt>
              <c:pt idx="56">
                <c:v>-1.8816362208447482E-3</c:v>
              </c:pt>
              <c:pt idx="57">
                <c:v>-1.9133197936830003E-3</c:v>
              </c:pt>
              <c:pt idx="58">
                <c:v>-1.9396189597129462E-3</c:v>
              </c:pt>
              <c:pt idx="59">
                <c:v>-1.9601013301078292E-3</c:v>
              </c:pt>
              <c:pt idx="60">
                <c:v>-1.974254471124667E-3</c:v>
              </c:pt>
              <c:pt idx="61">
                <c:v>-1.9816838437366549E-3</c:v>
              </c:pt>
              <c:pt idx="62">
                <c:v>-1.9815692155642425E-3</c:v>
              </c:pt>
              <c:pt idx="63">
                <c:v>-1.9735293016488443E-3</c:v>
              </c:pt>
              <c:pt idx="64">
                <c:v>-1.9566911539323326E-3</c:v>
              </c:pt>
              <c:pt idx="65">
                <c:v>-1.930531796272424E-3</c:v>
              </c:pt>
              <c:pt idx="66">
                <c:v>-1.8927565725451866E-3</c:v>
              </c:pt>
              <c:pt idx="67">
                <c:v>-1.8436667701232214E-3</c:v>
              </c:pt>
              <c:pt idx="68">
                <c:v>-1.7825020680493776E-3</c:v>
              </c:pt>
              <c:pt idx="69">
                <c:v>-1.7085433081092678E-3</c:v>
              </c:pt>
              <c:pt idx="70">
                <c:v>-1.6210306568242862E-3</c:v>
              </c:pt>
              <c:pt idx="71">
                <c:v>-1.519182427898976E-3</c:v>
              </c:pt>
              <c:pt idx="72">
                <c:v>-1.4019920947949218E-3</c:v>
              </c:pt>
              <c:pt idx="73">
                <c:v>-1.2687379209544336E-3</c:v>
              </c:pt>
              <c:pt idx="74">
                <c:v>-1.118370673810726E-3</c:v>
              </c:pt>
              <c:pt idx="75">
                <c:v>-9.4977375939207169E-4</c:v>
              </c:pt>
              <c:pt idx="76">
                <c:v>-7.6140167469765211E-4</c:v>
              </c:pt>
              <c:pt idx="77">
                <c:v>-5.5117775097845783E-4</c:v>
              </c:pt>
              <c:pt idx="78">
                <c:v>-3.1629944471979926E-4</c:v>
              </c:pt>
              <c:pt idx="79">
                <c:v>-5.2248758641265068E-5</c:v>
              </c:pt>
              <c:pt idx="80">
                <c:v>2.4870758282942174E-4</c:v>
              </c:pt>
              <c:pt idx="81">
                <c:v>2.264059816459888E-4</c:v>
              </c:pt>
              <c:pt idx="82">
                <c:v>2.032355258967971E-4</c:v>
              </c:pt>
              <c:pt idx="83">
                <c:v>1.7926892895956027E-4</c:v>
              </c:pt>
              <c:pt idx="84">
                <c:v>1.5448548452626638E-4</c:v>
              </c:pt>
              <c:pt idx="85">
                <c:v>1.2889146768202308E-4</c:v>
              </c:pt>
              <c:pt idx="86">
                <c:v>1.0253862369260928E-4</c:v>
              </c:pt>
              <c:pt idx="87">
                <c:v>7.5488283408929401E-5</c:v>
              </c:pt>
              <c:pt idx="88">
                <c:v>4.7723169677570405E-5</c:v>
              </c:pt>
              <c:pt idx="89">
                <c:v>1.9318440952105915E-5</c:v>
              </c:pt>
              <c:pt idx="90">
                <c:v>-9.6051136220552801E-6</c:v>
              </c:pt>
              <c:pt idx="91">
                <c:v>-3.9078108652050425E-5</c:v>
              </c:pt>
              <c:pt idx="92">
                <c:v>-6.8965480466247789E-5</c:v>
              </c:pt>
              <c:pt idx="93">
                <c:v>-9.9289665631459257E-5</c:v>
              </c:pt>
              <c:pt idx="94">
                <c:v>-1.2994407648412302E-4</c:v>
              </c:pt>
              <c:pt idx="95">
                <c:v>-1.6093027303679193E-4</c:v>
              </c:pt>
              <c:pt idx="96">
                <c:v>-1.9220894870545965E-4</c:v>
              </c:pt>
              <c:pt idx="97">
                <c:v>-2.2375693210810427E-4</c:v>
              </c:pt>
              <c:pt idx="98">
                <c:v>-2.5551458221151216E-4</c:v>
              </c:pt>
              <c:pt idx="99">
                <c:v>-2.8742679828117784E-4</c:v>
              </c:pt>
              <c:pt idx="100">
                <c:v>-3.1950524478832859E-4</c:v>
              </c:pt>
              <c:pt idx="101">
                <c:v>-3.5162322435599826E-4</c:v>
              </c:pt>
              <c:pt idx="102">
                <c:v>-3.8389981974661167E-4</c:v>
              </c:pt>
              <c:pt idx="103">
                <c:v>-4.1626061741466497E-4</c:v>
              </c:pt>
              <c:pt idx="104">
                <c:v>-4.4868958696183856E-4</c:v>
              </c:pt>
              <c:pt idx="105">
                <c:v>-4.8118755758164833E-4</c:v>
              </c:pt>
              <c:pt idx="106">
                <c:v>-5.136904291262517E-4</c:v>
              </c:pt>
              <c:pt idx="107">
                <c:v>-5.4624959222339094E-4</c:v>
              </c:pt>
              <c:pt idx="108">
                <c:v>-5.7881804683645565E-4</c:v>
              </c:pt>
              <c:pt idx="109">
                <c:v>-6.1143136734415711E-4</c:v>
              </c:pt>
              <c:pt idx="110">
                <c:v>-6.4410741721530624E-4</c:v>
              </c:pt>
              <c:pt idx="111">
                <c:v>-6.0549412589989103E-4</c:v>
              </c:pt>
              <c:pt idx="112">
                <c:v>-5.6742449284356714E-4</c:v>
              </c:pt>
              <c:pt idx="113">
                <c:v>-5.299146410097644E-4</c:v>
              </c:pt>
              <c:pt idx="114">
                <c:v>-4.9298932842967917E-4</c:v>
              </c:pt>
              <c:pt idx="115">
                <c:v>-4.5672572254856932E-4</c:v>
              </c:pt>
              <c:pt idx="116">
                <c:v>-4.2110664618884736E-4</c:v>
              </c:pt>
              <c:pt idx="117">
                <c:v>-3.8616551379590594E-4</c:v>
              </c:pt>
              <c:pt idx="118">
                <c:v>-3.519605016561267E-4</c:v>
              </c:pt>
              <c:pt idx="119">
                <c:v>-3.1847609354805439E-4</c:v>
              </c:pt>
              <c:pt idx="120">
                <c:v>-2.8569962780746616E-4</c:v>
              </c:pt>
              <c:pt idx="121">
                <c:v>-2.5368739812452521E-4</c:v>
              </c:pt>
              <c:pt idx="122">
                <c:v>-2.2245017314901266E-4</c:v>
              </c:pt>
              <c:pt idx="123">
                <c:v>-1.9197991088134363E-4</c:v>
              </c:pt>
              <c:pt idx="124">
                <c:v>-1.622643426356041E-4</c:v>
              </c:pt>
              <c:pt idx="125">
                <c:v>-1.3332569560575122E-4</c:v>
              </c:pt>
              <c:pt idx="126">
                <c:v>-1.0516471707808473E-4</c:v>
              </c:pt>
              <c:pt idx="127">
                <c:v>-7.776169001822469E-5</c:v>
              </c:pt>
              <c:pt idx="128">
                <c:v>-5.1113932848451076E-5</c:v>
              </c:pt>
              <c:pt idx="129">
                <c:v>-2.5199425265873264E-5</c:v>
              </c:pt>
              <c:pt idx="130">
                <c:v>0</c:v>
              </c:pt>
            </c:numLit>
          </c:val>
          <c:smooth val="1"/>
          <c:extLst>
            <c:ext xmlns:c16="http://schemas.microsoft.com/office/drawing/2014/chart" uri="{C3380CC4-5D6E-409C-BE32-E72D297353CC}">
              <c16:uniqueId val="{00000007-BFC8-4A58-B874-7F32A8D232B7}"/>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c:v>
              </c:pt>
              <c:pt idx="1">
                <c:v>0</c:v>
              </c:pt>
              <c:pt idx="2">
                <c:v>0</c:v>
              </c:pt>
              <c:pt idx="3">
                <c:v>0</c:v>
              </c:pt>
              <c:pt idx="4">
                <c:v>0</c:v>
              </c:pt>
              <c:pt idx="5">
                <c:v>0</c:v>
              </c:pt>
              <c:pt idx="6">
                <c:v>0</c:v>
              </c:pt>
              <c:pt idx="7">
                <c:v>3.607718947849338E-17</c:v>
              </c:pt>
              <c:pt idx="8">
                <c:v>0</c:v>
              </c:pt>
              <c:pt idx="9">
                <c:v>3.7804399248517354E-17</c:v>
              </c:pt>
              <c:pt idx="10">
                <c:v>0</c:v>
              </c:pt>
              <c:pt idx="11">
                <c:v>0</c:v>
              </c:pt>
              <c:pt idx="12">
                <c:v>0</c:v>
              </c:pt>
              <c:pt idx="13">
                <c:v>0</c:v>
              </c:pt>
              <c:pt idx="14">
                <c:v>0</c:v>
              </c:pt>
              <c:pt idx="15">
                <c:v>-4.0319792214377023E-17</c:v>
              </c:pt>
              <c:pt idx="16">
                <c:v>0</c:v>
              </c:pt>
              <c:pt idx="17">
                <c:v>0</c:v>
              </c:pt>
              <c:pt idx="18">
                <c:v>0</c:v>
              </c:pt>
              <c:pt idx="19">
                <c:v>-3.5622743233959815E-17</c:v>
              </c:pt>
              <c:pt idx="20">
                <c:v>0</c:v>
              </c:pt>
              <c:pt idx="21">
                <c:v>0</c:v>
              </c:pt>
              <c:pt idx="22">
                <c:v>3.4403510513112035E-17</c:v>
              </c:pt>
              <c:pt idx="23">
                <c:v>0</c:v>
              </c:pt>
              <c:pt idx="24">
                <c:v>0</c:v>
              </c:pt>
              <c:pt idx="25">
                <c:v>0</c:v>
              </c:pt>
              <c:pt idx="26">
                <c:v>0</c:v>
              </c:pt>
              <c:pt idx="27">
                <c:v>0</c:v>
              </c:pt>
              <c:pt idx="28">
                <c:v>0</c:v>
              </c:pt>
              <c:pt idx="29">
                <c:v>-3.3616325793303228E-17</c:v>
              </c:pt>
              <c:pt idx="30">
                <c:v>0</c:v>
              </c:pt>
              <c:pt idx="31">
                <c:v>0</c:v>
              </c:pt>
              <c:pt idx="32">
                <c:v>0</c:v>
              </c:pt>
              <c:pt idx="33">
                <c:v>3.9430667115067276E-17</c:v>
              </c:pt>
              <c:pt idx="34">
                <c:v>0</c:v>
              </c:pt>
              <c:pt idx="35">
                <c:v>0</c:v>
              </c:pt>
              <c:pt idx="36">
                <c:v>0</c:v>
              </c:pt>
              <c:pt idx="37">
                <c:v>0</c:v>
              </c:pt>
              <c:pt idx="38">
                <c:v>0</c:v>
              </c:pt>
              <c:pt idx="39">
                <c:v>0</c:v>
              </c:pt>
              <c:pt idx="40">
                <c:v>0</c:v>
              </c:pt>
              <c:pt idx="41">
                <c:v>0</c:v>
              </c:pt>
              <c:pt idx="42">
                <c:v>0</c:v>
              </c:pt>
              <c:pt idx="43">
                <c:v>0</c:v>
              </c:pt>
              <c:pt idx="44">
                <c:v>0</c:v>
              </c:pt>
              <c:pt idx="45">
                <c:v>3.4611190240526351E-17</c:v>
              </c:pt>
              <c:pt idx="46">
                <c:v>0</c:v>
              </c:pt>
              <c:pt idx="47">
                <c:v>-3.3482930658882574E-17</c:v>
              </c:pt>
              <c:pt idx="48">
                <c:v>0</c:v>
              </c:pt>
              <c:pt idx="49">
                <c:v>0</c:v>
              </c:pt>
              <c:pt idx="50">
                <c:v>-3.2331192120260332E-17</c:v>
              </c:pt>
              <c:pt idx="51">
                <c:v>-3.3218628711231697E-17</c:v>
              </c:pt>
              <c:pt idx="52">
                <c:v>0</c:v>
              </c:pt>
              <c:pt idx="53">
                <c:v>0</c:v>
              </c:pt>
              <c:pt idx="54">
                <c:v>0</c:v>
              </c:pt>
              <c:pt idx="55">
                <c:v>0</c:v>
              </c:pt>
              <c:pt idx="56">
                <c:v>-1.4417203511951805E-17</c:v>
              </c:pt>
              <c:pt idx="57">
                <c:v>2.1580134525911326E-17</c:v>
              </c:pt>
              <c:pt idx="58">
                <c:v>7.1772343550421602E-18</c:v>
              </c:pt>
              <c:pt idx="59">
                <c:v>-7.1603310948025216E-18</c:v>
              </c:pt>
              <c:pt idx="60">
                <c:v>0</c:v>
              </c:pt>
              <c:pt idx="61">
                <c:v>-7.1245918042169251E-18</c:v>
              </c:pt>
              <c:pt idx="62">
                <c:v>-7.1059566360116404E-18</c:v>
              </c:pt>
              <c:pt idx="63">
                <c:v>1.0630391790300431E-17</c:v>
              </c:pt>
              <c:pt idx="64">
                <c:v>-1.0601352340751183E-17</c:v>
              </c:pt>
              <c:pt idx="65">
                <c:v>-1.4095892368219076E-17</c:v>
              </c:pt>
              <c:pt idx="66">
                <c:v>0</c:v>
              </c:pt>
              <c:pt idx="67">
                <c:v>6.996054285535642E-18</c:v>
              </c:pt>
              <c:pt idx="68">
                <c:v>-6.9674396489253529E-18</c:v>
              </c:pt>
              <c:pt idx="69">
                <c:v>1.0405747252615208E-17</c:v>
              </c:pt>
              <c:pt idx="70">
                <c:v>1.0357805917926226E-17</c:v>
              </c:pt>
              <c:pt idx="71">
                <c:v>0</c:v>
              </c:pt>
              <c:pt idx="72">
                <c:v>6.8363382217196376E-18</c:v>
              </c:pt>
              <c:pt idx="73">
                <c:v>-3.3997525651675138E-18</c:v>
              </c:pt>
              <c:pt idx="74">
                <c:v>-6.7611749380793036E-18</c:v>
              </c:pt>
              <c:pt idx="75">
                <c:v>3.3606939504817835E-18</c:v>
              </c:pt>
              <c:pt idx="76">
                <c:v>-3.3401073582816363E-18</c:v>
              </c:pt>
              <c:pt idx="77">
                <c:v>6.6377327416373714E-18</c:v>
              </c:pt>
              <c:pt idx="78">
                <c:v>1.6484889168000245E-18</c:v>
              </c:pt>
              <c:pt idx="79">
                <c:v>-3.274490521587873E-18</c:v>
              </c:pt>
              <c:pt idx="80">
                <c:v>3.2514383376757853E-18</c:v>
              </c:pt>
              <c:pt idx="81">
                <c:v>3.2475271190141746E-18</c:v>
              </c:pt>
              <c:pt idx="82">
                <c:v>-3.2433672106124063E-18</c:v>
              </c:pt>
              <c:pt idx="83">
                <c:v>4.8584159733786856E-18</c:v>
              </c:pt>
              <c:pt idx="84">
                <c:v>-4.8513980579475763E-18</c:v>
              </c:pt>
              <c:pt idx="85">
                <c:v>3.22932779864472E-18</c:v>
              </c:pt>
              <c:pt idx="86">
                <c:v>-8.060342149835103E-18</c:v>
              </c:pt>
              <c:pt idx="87">
                <c:v>1.6093406012493216E-18</c:v>
              </c:pt>
              <c:pt idx="88">
                <c:v>0</c:v>
              </c:pt>
              <c:pt idx="89">
                <c:v>-4.8104806308441408E-18</c:v>
              </c:pt>
              <c:pt idx="90">
                <c:v>-6.4015344681180605E-18</c:v>
              </c:pt>
              <c:pt idx="91">
                <c:v>0</c:v>
              </c:pt>
              <c:pt idx="92">
                <c:v>-3.1875599267214966E-18</c:v>
              </c:pt>
              <c:pt idx="93">
                <c:v>0</c:v>
              </c:pt>
              <c:pt idx="94">
                <c:v>0</c:v>
              </c:pt>
              <c:pt idx="95">
                <c:v>-1.5829294389846471E-18</c:v>
              </c:pt>
              <c:pt idx="96">
                <c:v>0</c:v>
              </c:pt>
              <c:pt idx="97">
                <c:v>-3.1501413656220924E-18</c:v>
              </c:pt>
              <c:pt idx="98">
                <c:v>4.7128793787982039E-18</c:v>
              </c:pt>
              <c:pt idx="99">
                <c:v>1.566728450742373E-18</c:v>
              </c:pt>
              <c:pt idx="100">
                <c:v>4.6871290371271052E-18</c:v>
              </c:pt>
              <c:pt idx="101">
                <c:v>-3.1158120423943429E-18</c:v>
              </c:pt>
              <c:pt idx="102">
                <c:v>0</c:v>
              </c:pt>
              <c:pt idx="103">
                <c:v>4.6458308156292834E-18</c:v>
              </c:pt>
              <c:pt idx="104">
                <c:v>4.6313597738514851E-18</c:v>
              </c:pt>
              <c:pt idx="105">
                <c:v>-3.0776833794470358E-18</c:v>
              </c:pt>
              <c:pt idx="106">
                <c:v>-4.6013471655902391E-18</c:v>
              </c:pt>
              <c:pt idx="107">
                <c:v>-1.528604070383009E-18</c:v>
              </c:pt>
              <c:pt idx="108">
                <c:v>3.0466201899646446E-18</c:v>
              </c:pt>
              <c:pt idx="109">
                <c:v>4.5537053258744315E-18</c:v>
              </c:pt>
              <c:pt idx="110">
                <c:v>-1.5123819690277016E-18</c:v>
              </c:pt>
              <c:pt idx="111">
                <c:v>6.0187731959233918E-18</c:v>
              </c:pt>
              <c:pt idx="112">
                <c:v>-1.4967843758751677E-18</c:v>
              </c:pt>
              <c:pt idx="113">
                <c:v>4.4659856628685793E-18</c:v>
              </c:pt>
              <c:pt idx="114">
                <c:v>2.9606506639153154E-18</c:v>
              </c:pt>
              <c:pt idx="115">
                <c:v>-4.4153433546856485E-18</c:v>
              </c:pt>
              <c:pt idx="116">
                <c:v>2.9260516344287064E-18</c:v>
              </c:pt>
              <c:pt idx="117">
                <c:v>-1.4540633181775863E-18</c:v>
              </c:pt>
              <c:pt idx="118">
                <c:v>-5.7795851523321454E-18</c:v>
              </c:pt>
              <c:pt idx="119">
                <c:v>5.7421142201235881E-18</c:v>
              </c:pt>
              <c:pt idx="120">
                <c:v>0</c:v>
              </c:pt>
              <c:pt idx="121">
                <c:v>-1.4162067473649321E-18</c:v>
              </c:pt>
              <c:pt idx="122">
                <c:v>1.406258816093661E-18</c:v>
              </c:pt>
              <c:pt idx="123">
                <c:v>2.7922467602649755E-18</c:v>
              </c:pt>
              <c:pt idx="124">
                <c:v>1.3858060418190941E-18</c:v>
              </c:pt>
              <c:pt idx="125">
                <c:v>2.7506188367398548E-18</c:v>
              </c:pt>
              <c:pt idx="126">
                <c:v>1.3646383716706395E-18</c:v>
              </c:pt>
              <c:pt idx="127">
                <c:v>2.7075934608658387E-18</c:v>
              </c:pt>
              <c:pt idx="128">
                <c:v>-2.6855782784566103E-18</c:v>
              </c:pt>
              <c:pt idx="129">
                <c:v>1.3316198302555928E-18</c:v>
              </c:pt>
              <c:pt idx="130">
                <c:v>0</c:v>
              </c:pt>
            </c:numLit>
          </c:val>
          <c:smooth val="1"/>
          <c:extLst>
            <c:ext xmlns:c16="http://schemas.microsoft.com/office/drawing/2014/chart" uri="{C3380CC4-5D6E-409C-BE32-E72D297353CC}">
              <c16:uniqueId val="{00000008-BFC8-4A58-B874-7F32A8D232B7}"/>
            </c:ext>
          </c:extLst>
        </c:ser>
        <c:dLbls>
          <c:showLegendKey val="0"/>
          <c:showVal val="0"/>
          <c:showCatName val="0"/>
          <c:showSerName val="0"/>
          <c:showPercent val="0"/>
          <c:showBubbleSize val="0"/>
        </c:dLbls>
        <c:smooth val="0"/>
        <c:axId val="-1772552928"/>
        <c:axId val="-1772551360"/>
        <c:extLst/>
      </c:lineChart>
      <c:catAx>
        <c:axId val="-177255292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51360"/>
        <c:crossesAt val="0"/>
        <c:auto val="0"/>
        <c:lblAlgn val="ctr"/>
        <c:lblOffset val="100"/>
        <c:tickLblSkip val="10"/>
        <c:tickMarkSkip val="10"/>
        <c:noMultiLvlLbl val="0"/>
      </c:catAx>
      <c:valAx>
        <c:axId val="-1772551360"/>
        <c:scaling>
          <c:orientation val="minMax"/>
          <c:max val="3.0000000000000006E-2"/>
          <c:min val="-3.0000000000000006E-2"/>
        </c:scaling>
        <c:delete val="0"/>
        <c:axPos val="l"/>
        <c:majorGridlines>
          <c:spPr>
            <a:ln w="12700">
              <a:solidFill>
                <a:srgbClr val="000000"/>
              </a:solidFill>
              <a:prstDash val="sysDash"/>
            </a:ln>
          </c:spPr>
        </c:majorGridlines>
        <c:title>
          <c:tx>
            <c:rich>
              <a:bodyPr/>
              <a:lstStyle/>
              <a:p>
                <a:pPr>
                  <a:defRPr sz="1300"/>
                </a:pPr>
                <a:r>
                  <a:rPr lang="fr-FR" sz="1400" b="0" baseline="0"/>
                  <a:t>Net Exports/World GDP: Energy </a:t>
                </a:r>
                <a:r>
                  <a:rPr lang="fr-FR" sz="1400" b="0" baseline="0">
                    <a:latin typeface="Arial Narrow" panose="020B0606020202030204" pitchFamily="34" charset="0"/>
                  </a:rPr>
                  <a:t>(current prices)</a:t>
                </a:r>
                <a:endParaRPr lang="fr-FR" sz="1400" b="0">
                  <a:latin typeface="Arial Narrow" panose="020B0606020202030204" pitchFamily="34" charset="0"/>
                </a:endParaRPr>
              </a:p>
            </c:rich>
          </c:tx>
          <c:layout>
            <c:manualLayout>
              <c:xMode val="edge"/>
              <c:yMode val="edge"/>
              <c:x val="1.3899825021872266E-3"/>
              <c:y val="0.13340278672427788"/>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52928"/>
        <c:crossesAt val="1"/>
        <c:crossBetween val="midCat"/>
        <c:majorUnit val="5.000000000000001E-3"/>
      </c:valAx>
      <c:spPr>
        <a:noFill/>
        <a:ln w="25400">
          <a:solidFill>
            <a:srgbClr val="000000"/>
          </a:solidFill>
        </a:ln>
      </c:spPr>
    </c:plotArea>
    <c:legend>
      <c:legendPos val="l"/>
      <c:layout>
        <c:manualLayout>
          <c:xMode val="edge"/>
          <c:yMode val="edge"/>
          <c:x val="0.44317235345581796"/>
          <c:y val="8.2195943976312372E-2"/>
          <c:w val="0.50803783902012245"/>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30d. Net Exports/World GDP: Education/Health</a:t>
            </a:r>
            <a:endParaRPr lang="fr-FR" sz="1800" b="0" baseline="0">
              <a:latin typeface="Arial" panose="020B0604020202020204" pitchFamily="34" charset="0"/>
              <a:cs typeface="Arial" panose="020B0604020202020204" pitchFamily="34" charset="0"/>
            </a:endParaRPr>
          </a:p>
        </c:rich>
      </c:tx>
      <c:layout>
        <c:manualLayout>
          <c:xMode val="edge"/>
          <c:yMode val="edge"/>
          <c:x val="0.17824154409185528"/>
          <c:y val="2.22394929715212E-3"/>
        </c:manualLayout>
      </c:layout>
      <c:overlay val="0"/>
      <c:spPr>
        <a:noFill/>
        <a:ln w="25400">
          <a:noFill/>
        </a:ln>
      </c:spPr>
    </c:title>
    <c:autoTitleDeleted val="0"/>
    <c:plotArea>
      <c:layout>
        <c:manualLayout>
          <c:layoutTarget val="inner"/>
          <c:xMode val="edge"/>
          <c:yMode val="edge"/>
          <c:x val="0.10362237532808398"/>
          <c:y val="6.7962549005145895E-2"/>
          <c:w val="0.85380391513560805"/>
          <c:h val="0.78927769535394343"/>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-3.2326555823069755E-4</c:v>
              </c:pt>
              <c:pt idx="1">
                <c:v>-2.9953697766883964E-4</c:v>
              </c:pt>
              <c:pt idx="2">
                <c:v>-2.7830825915635686E-4</c:v>
              </c:pt>
              <c:pt idx="3">
                <c:v>-2.9428044992792739E-4</c:v>
              </c:pt>
              <c:pt idx="4">
                <c:v>-2.8066664535553176E-4</c:v>
              </c:pt>
              <c:pt idx="5">
                <c:v>-2.581740165818429E-4</c:v>
              </c:pt>
              <c:pt idx="6">
                <c:v>-3.1166757326799098E-4</c:v>
              </c:pt>
              <c:pt idx="7">
                <c:v>-3.3218809184938788E-4</c:v>
              </c:pt>
              <c:pt idx="8">
                <c:v>-3.3991509442788271E-4</c:v>
              </c:pt>
              <c:pt idx="9">
                <c:v>-4.4650104977008955E-4</c:v>
              </c:pt>
              <c:pt idx="10">
                <c:v>-4.9006664809372034E-4</c:v>
              </c:pt>
              <c:pt idx="11">
                <c:v>-5.6550752557663053E-4</c:v>
              </c:pt>
              <c:pt idx="12">
                <c:v>-6.0005694624778332E-4</c:v>
              </c:pt>
              <c:pt idx="13">
                <c:v>-5.0956799467698861E-4</c:v>
              </c:pt>
              <c:pt idx="14">
                <c:v>-5.6009124686135804E-4</c:v>
              </c:pt>
              <c:pt idx="15">
                <c:v>-5.7369941564860245E-4</c:v>
              </c:pt>
              <c:pt idx="16">
                <c:v>-6.71295102389411E-4</c:v>
              </c:pt>
              <c:pt idx="17">
                <c:v>-7.3233095158150945E-4</c:v>
              </c:pt>
              <c:pt idx="18">
                <c:v>-7.4061782104842537E-4</c:v>
              </c:pt>
              <c:pt idx="19">
                <c:v>-7.6940500322285723E-4</c:v>
              </c:pt>
              <c:pt idx="20">
                <c:v>-7.445935062390729E-4</c:v>
              </c:pt>
              <c:pt idx="21">
                <c:v>-6.6365677790246541E-4</c:v>
              </c:pt>
              <c:pt idx="22">
                <c:v>-5.6568747508289039E-4</c:v>
              </c:pt>
              <c:pt idx="23">
                <c:v>-3.8214469827253729E-4</c:v>
              </c:pt>
              <c:pt idx="24">
                <c:v>-2.2612491258556874E-4</c:v>
              </c:pt>
              <c:pt idx="25">
                <c:v>-1.4114806017958626E-4</c:v>
              </c:pt>
              <c:pt idx="26">
                <c:v>-1.3975010747129885E-4</c:v>
              </c:pt>
              <c:pt idx="27">
                <c:v>-1.3252062319914399E-4</c:v>
              </c:pt>
              <c:pt idx="28">
                <c:v>-1.479038318986507E-4</c:v>
              </c:pt>
              <c:pt idx="29">
                <c:v>-1.3666313518781196E-4</c:v>
              </c:pt>
              <c:pt idx="30">
                <c:v>-1.0881408200882418E-4</c:v>
              </c:pt>
              <c:pt idx="31">
                <c:v>-9.5110809192577964E-5</c:v>
              </c:pt>
              <c:pt idx="32">
                <c:v>-9.922800245055108E-5</c:v>
              </c:pt>
              <c:pt idx="33">
                <c:v>-1.0376042883280838E-4</c:v>
              </c:pt>
              <c:pt idx="34">
                <c:v>-5.8928539727830844E-5</c:v>
              </c:pt>
              <c:pt idx="35">
                <c:v>-8.9147979382189719E-5</c:v>
              </c:pt>
              <c:pt idx="36">
                <c:v>-5.0271992643322642E-5</c:v>
              </c:pt>
              <c:pt idx="37">
                <c:v>-3.5653848465038115E-5</c:v>
              </c:pt>
              <c:pt idx="38">
                <c:v>-9.0243685992982345E-5</c:v>
              </c:pt>
              <c:pt idx="39">
                <c:v>-4.9208204173025492E-5</c:v>
              </c:pt>
              <c:pt idx="40">
                <c:v>2.8488546689383947E-5</c:v>
              </c:pt>
              <c:pt idx="41">
                <c:v>4.8847813533658396E-5</c:v>
              </c:pt>
              <c:pt idx="42">
                <c:v>1.290799448031821E-4</c:v>
              </c:pt>
              <c:pt idx="43">
                <c:v>1.6468440317765192E-4</c:v>
              </c:pt>
              <c:pt idx="44">
                <c:v>2.7005501006819091E-4</c:v>
              </c:pt>
              <c:pt idx="45">
                <c:v>2.8325781933502764E-4</c:v>
              </c:pt>
              <c:pt idx="46">
                <c:v>2.2918387380398261E-4</c:v>
              </c:pt>
              <c:pt idx="47">
                <c:v>2.2853413145752116E-4</c:v>
              </c:pt>
              <c:pt idx="48">
                <c:v>2.4386932183338348E-4</c:v>
              </c:pt>
              <c:pt idx="49">
                <c:v>2.2742347779512774E-4</c:v>
              </c:pt>
              <c:pt idx="50">
                <c:v>1.6842288702036443E-4</c:v>
              </c:pt>
              <c:pt idx="51">
                <c:v>2.2622294646730589E-4</c:v>
              </c:pt>
              <c:pt idx="52">
                <c:v>2.0271114180652882E-4</c:v>
              </c:pt>
              <c:pt idx="53">
                <c:v>2.0872942613531204E-4</c:v>
              </c:pt>
              <c:pt idx="54">
                <c:v>2.120086992442683E-4</c:v>
              </c:pt>
              <c:pt idx="55">
                <c:v>2.2107484315207946E-4</c:v>
              </c:pt>
              <c:pt idx="56">
                <c:v>1.9036936403608935E-4</c:v>
              </c:pt>
              <c:pt idx="57">
                <c:v>2.1054551165188815E-4</c:v>
              </c:pt>
              <c:pt idx="58">
                <c:v>2.4263040348510462E-4</c:v>
              </c:pt>
              <c:pt idx="59">
                <c:v>2.8390334374750638E-4</c:v>
              </c:pt>
              <c:pt idx="60">
                <c:v>3.3278343823983934E-4</c:v>
              </c:pt>
              <c:pt idx="61">
                <c:v>3.8828557350130416E-4</c:v>
              </c:pt>
              <c:pt idx="62">
                <c:v>4.4972953062410006E-4</c:v>
              </c:pt>
              <c:pt idx="63">
                <c:v>5.1669287014738721E-4</c:v>
              </c:pt>
              <c:pt idx="64">
                <c:v>5.8878368897544219E-4</c:v>
              </c:pt>
              <c:pt idx="65">
                <c:v>6.6571716777577821E-4</c:v>
              </c:pt>
              <c:pt idx="66">
                <c:v>7.4670990247943843E-4</c:v>
              </c:pt>
              <c:pt idx="67">
                <c:v>8.3173690910314738E-4</c:v>
              </c:pt>
              <c:pt idx="68">
                <c:v>9.204746613865612E-4</c:v>
              </c:pt>
              <c:pt idx="69">
                <c:v>1.0127264951078584E-3</c:v>
              </c:pt>
              <c:pt idx="70">
                <c:v>1.108095458809509E-3</c:v>
              </c:pt>
              <c:pt idx="71">
                <c:v>1.2062501832921788E-3</c:v>
              </c:pt>
              <c:pt idx="72">
                <c:v>1.3068692408679196E-3</c:v>
              </c:pt>
              <c:pt idx="73">
                <c:v>1.4094459470162315E-3</c:v>
              </c:pt>
              <c:pt idx="74">
                <c:v>1.513656227149251E-3</c:v>
              </c:pt>
              <c:pt idx="75">
                <c:v>1.6189785793042381E-3</c:v>
              </c:pt>
              <c:pt idx="76">
                <c:v>1.7250258335462681E-3</c:v>
              </c:pt>
              <c:pt idx="77">
                <c:v>1.8312928996443399E-3</c:v>
              </c:pt>
              <c:pt idx="78">
                <c:v>1.9371478373834653E-3</c:v>
              </c:pt>
              <c:pt idx="79">
                <c:v>2.0421184523194517E-3</c:v>
              </c:pt>
              <c:pt idx="80">
                <c:v>2.1456161792150845E-3</c:v>
              </c:pt>
              <c:pt idx="81">
                <c:v>2.1480384012844897E-3</c:v>
              </c:pt>
              <c:pt idx="82">
                <c:v>2.1489734697239531E-3</c:v>
              </c:pt>
              <c:pt idx="83">
                <c:v>2.1482929920565272E-3</c:v>
              </c:pt>
              <c:pt idx="84">
                <c:v>2.1460985110862518E-3</c:v>
              </c:pt>
              <c:pt idx="85">
                <c:v>2.1424366518649589E-3</c:v>
              </c:pt>
              <c:pt idx="86">
                <c:v>2.1373328963856545E-3</c:v>
              </c:pt>
              <c:pt idx="87">
                <c:v>2.1307992603213565E-3</c:v>
              </c:pt>
              <c:pt idx="88">
                <c:v>2.1229602274857543E-3</c:v>
              </c:pt>
              <c:pt idx="89">
                <c:v>2.113901772221336E-3</c:v>
              </c:pt>
              <c:pt idx="90">
                <c:v>2.1036545259026872E-3</c:v>
              </c:pt>
              <c:pt idx="91">
                <c:v>2.0923126472112701E-3</c:v>
              </c:pt>
              <c:pt idx="92">
                <c:v>2.0798961862364871E-3</c:v>
              </c:pt>
              <c:pt idx="93">
                <c:v>2.0664820828814401E-3</c:v>
              </c:pt>
              <c:pt idx="94">
                <c:v>2.0522125180625433E-3</c:v>
              </c:pt>
              <c:pt idx="95">
                <c:v>2.0369795760196963E-3</c:v>
              </c:pt>
              <c:pt idx="96">
                <c:v>2.0209836242704162E-3</c:v>
              </c:pt>
              <c:pt idx="97">
                <c:v>2.0042074043166271E-3</c:v>
              </c:pt>
              <c:pt idx="98">
                <c:v>1.986734146434725E-3</c:v>
              </c:pt>
              <c:pt idx="99">
                <c:v>1.9685757459721857E-3</c:v>
              </c:pt>
              <c:pt idx="100">
                <c:v>1.9499236381020392E-3</c:v>
              </c:pt>
              <c:pt idx="101">
                <c:v>1.9307378088784669E-3</c:v>
              </c:pt>
              <c:pt idx="102">
                <c:v>1.9110641629350611E-3</c:v>
              </c:pt>
              <c:pt idx="103">
                <c:v>1.8908938365746891E-3</c:v>
              </c:pt>
              <c:pt idx="104">
                <c:v>1.8702614639522898E-3</c:v>
              </c:pt>
              <c:pt idx="105">
                <c:v>1.8493336229987388E-3</c:v>
              </c:pt>
              <c:pt idx="106">
                <c:v>1.8281650261042456E-3</c:v>
              </c:pt>
              <c:pt idx="107">
                <c:v>1.8066377106151423E-3</c:v>
              </c:pt>
              <c:pt idx="108">
                <c:v>1.7848869606646093E-3</c:v>
              </c:pt>
              <c:pt idx="109">
                <c:v>1.7629577076049895E-3</c:v>
              </c:pt>
              <c:pt idx="110">
                <c:v>1.7408101105713307E-3</c:v>
              </c:pt>
              <c:pt idx="111">
                <c:v>1.6526579723570702E-3</c:v>
              </c:pt>
              <c:pt idx="112">
                <c:v>1.5642912286106571E-3</c:v>
              </c:pt>
              <c:pt idx="113">
                <c:v>1.4757682782252197E-3</c:v>
              </c:pt>
              <c:pt idx="114">
                <c:v>1.3871482327685032E-3</c:v>
              </c:pt>
              <c:pt idx="115">
                <c:v>1.2985037883528143E-3</c:v>
              </c:pt>
              <c:pt idx="116">
                <c:v>1.2098242135247714E-3</c:v>
              </c:pt>
              <c:pt idx="117">
                <c:v>1.1212235818641007E-3</c:v>
              </c:pt>
              <c:pt idx="118">
                <c:v>1.0327681976737384E-3</c:v>
              </c:pt>
              <c:pt idx="119">
                <c:v>9.4448318544110418E-4</c:v>
              </c:pt>
              <c:pt idx="120">
                <c:v>8.5641400450358598E-4</c:v>
              </c:pt>
              <c:pt idx="121">
                <c:v>7.6865735575271717E-4</c:v>
              </c:pt>
              <c:pt idx="122">
                <c:v>6.8125311318390023E-4</c:v>
              </c:pt>
              <c:pt idx="123">
                <c:v>5.9424315581626044E-4</c:v>
              </c:pt>
              <c:pt idx="124">
                <c:v>5.0767596542813508E-4</c:v>
              </c:pt>
              <c:pt idx="125">
                <c:v>4.2158206687163143E-4</c:v>
              </c:pt>
              <c:pt idx="126">
                <c:v>3.3599829326619025E-4</c:v>
              </c:pt>
              <c:pt idx="127">
                <c:v>2.510028778980603E-4</c:v>
              </c:pt>
              <c:pt idx="128">
                <c:v>1.6664332752640675E-4</c:v>
              </c:pt>
              <c:pt idx="129">
                <c:v>8.2959351008146407E-5</c:v>
              </c:pt>
              <c:pt idx="130">
                <c:v>0</c:v>
              </c:pt>
            </c:numLit>
          </c:val>
          <c:smooth val="1"/>
          <c:extLst>
            <c:ext xmlns:c16="http://schemas.microsoft.com/office/drawing/2014/chart" uri="{C3380CC4-5D6E-409C-BE32-E72D297353CC}">
              <c16:uniqueId val="{00000000-D1CB-49A5-9961-D63C41790636}"/>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3.5934735228997875E-4</c:v>
              </c:pt>
              <c:pt idx="1">
                <c:v>3.6323960982506329E-4</c:v>
              </c:pt>
              <c:pt idx="2">
                <c:v>3.5157260926848226E-4</c:v>
              </c:pt>
              <c:pt idx="3">
                <c:v>3.8088527756457877E-4</c:v>
              </c:pt>
              <c:pt idx="4">
                <c:v>4.520596081008939E-4</c:v>
              </c:pt>
              <c:pt idx="5">
                <c:v>4.2241758109466638E-4</c:v>
              </c:pt>
              <c:pt idx="6">
                <c:v>4.5363636717225624E-4</c:v>
              </c:pt>
              <c:pt idx="7">
                <c:v>4.2330050148825477E-4</c:v>
              </c:pt>
              <c:pt idx="8">
                <c:v>3.9851158299353083E-4</c:v>
              </c:pt>
              <c:pt idx="9">
                <c:v>4.5067633688935447E-4</c:v>
              </c:pt>
              <c:pt idx="10">
                <c:v>5.1833358548195258E-4</c:v>
              </c:pt>
              <c:pt idx="11">
                <c:v>6.3897264368909055E-4</c:v>
              </c:pt>
              <c:pt idx="12">
                <c:v>6.5846456696502331E-4</c:v>
              </c:pt>
              <c:pt idx="13">
                <c:v>6.1660843140980885E-4</c:v>
              </c:pt>
              <c:pt idx="14">
                <c:v>6.3099334612184499E-4</c:v>
              </c:pt>
              <c:pt idx="15">
                <c:v>6.3829307549710917E-4</c:v>
              </c:pt>
              <c:pt idx="16">
                <c:v>6.5843062631576921E-4</c:v>
              </c:pt>
              <c:pt idx="17">
                <c:v>6.7637236977917783E-4</c:v>
              </c:pt>
              <c:pt idx="18">
                <c:v>6.8354340992267414E-4</c:v>
              </c:pt>
              <c:pt idx="19">
                <c:v>7.3493803110360816E-4</c:v>
              </c:pt>
              <c:pt idx="20">
                <c:v>7.3589708545132983E-4</c:v>
              </c:pt>
              <c:pt idx="21">
                <c:v>6.9892584984704309E-4</c:v>
              </c:pt>
              <c:pt idx="22">
                <c:v>6.540525175674994E-4</c:v>
              </c:pt>
              <c:pt idx="23">
                <c:v>5.6595357839734663E-4</c:v>
              </c:pt>
              <c:pt idx="24">
                <c:v>4.6780692745213145E-4</c:v>
              </c:pt>
              <c:pt idx="25">
                <c:v>4.1280481703531838E-4</c:v>
              </c:pt>
              <c:pt idx="26">
                <c:v>4.4599557612872836E-4</c:v>
              </c:pt>
              <c:pt idx="27">
                <c:v>4.9365943630752963E-4</c:v>
              </c:pt>
              <c:pt idx="28">
                <c:v>4.7015345052499726E-4</c:v>
              </c:pt>
              <c:pt idx="29">
                <c:v>4.8068174988132143E-4</c:v>
              </c:pt>
              <c:pt idx="30">
                <c:v>4.8197732777058262E-4</c:v>
              </c:pt>
              <c:pt idx="31">
                <c:v>4.3324939973126694E-4</c:v>
              </c:pt>
              <c:pt idx="32">
                <c:v>4.0602145707186946E-4</c:v>
              </c:pt>
              <c:pt idx="33">
                <c:v>3.708996120644235E-4</c:v>
              </c:pt>
              <c:pt idx="34">
                <c:v>3.7489117971485761E-4</c:v>
              </c:pt>
              <c:pt idx="35">
                <c:v>3.9295277706727794E-4</c:v>
              </c:pt>
              <c:pt idx="36">
                <c:v>3.6847045456255147E-4</c:v>
              </c:pt>
              <c:pt idx="37">
                <c:v>3.9569576185546321E-4</c:v>
              </c:pt>
              <c:pt idx="38">
                <c:v>4.308427020307492E-4</c:v>
              </c:pt>
              <c:pt idx="39">
                <c:v>4.7747082502953148E-4</c:v>
              </c:pt>
              <c:pt idx="40">
                <c:v>5.2943515611813565E-4</c:v>
              </c:pt>
              <c:pt idx="41">
                <c:v>5.0055944061935256E-4</c:v>
              </c:pt>
              <c:pt idx="42">
                <c:v>5.354298109137176E-4</c:v>
              </c:pt>
              <c:pt idx="43">
                <c:v>5.5882291461815015E-4</c:v>
              </c:pt>
              <c:pt idx="44">
                <c:v>6.2837632400760562E-4</c:v>
              </c:pt>
              <c:pt idx="45">
                <c:v>6.7909263257327974E-4</c:v>
              </c:pt>
              <c:pt idx="46">
                <c:v>6.5886781257644932E-4</c:v>
              </c:pt>
              <c:pt idx="47">
                <c:v>6.7954907273026321E-4</c:v>
              </c:pt>
              <c:pt idx="48">
                <c:v>6.393941283896116E-4</c:v>
              </c:pt>
              <c:pt idx="49">
                <c:v>5.9330105061345664E-4</c:v>
              </c:pt>
              <c:pt idx="50">
                <c:v>2.6126818792855363E-4</c:v>
              </c:pt>
              <c:pt idx="51">
                <c:v>2.3245350002768387E-4</c:v>
              </c:pt>
              <c:pt idx="52">
                <c:v>3.5295808433977432E-4</c:v>
              </c:pt>
              <c:pt idx="53">
                <c:v>3.4579868418794943E-4</c:v>
              </c:pt>
              <c:pt idx="54">
                <c:v>3.4428533844945873E-4</c:v>
              </c:pt>
              <c:pt idx="55">
                <c:v>3.4758864150024568E-4</c:v>
              </c:pt>
              <c:pt idx="56">
                <c:v>4.2890300335017112E-4</c:v>
              </c:pt>
              <c:pt idx="57">
                <c:v>5.0568582220730113E-4</c:v>
              </c:pt>
              <c:pt idx="58">
                <c:v>5.8153898028027583E-4</c:v>
              </c:pt>
              <c:pt idx="59">
                <c:v>6.5846006450700622E-4</c:v>
              </c:pt>
              <c:pt idx="60">
                <c:v>7.3771370779250405E-4</c:v>
              </c:pt>
              <c:pt idx="61">
                <c:v>8.2018807762994155E-4</c:v>
              </c:pt>
              <c:pt idx="62">
                <c:v>9.0649638168389241E-4</c:v>
              </c:pt>
              <c:pt idx="63">
                <c:v>9.9703290615688099E-4</c:v>
              </c:pt>
              <c:pt idx="64">
                <c:v>1.0921268051623271E-3</c:v>
              </c:pt>
              <c:pt idx="65">
                <c:v>1.1919969417520824E-3</c:v>
              </c:pt>
              <c:pt idx="66">
                <c:v>1.2957379724861436E-3</c:v>
              </c:pt>
              <c:pt idx="67">
                <c:v>1.403914564874177E-3</c:v>
              </c:pt>
              <c:pt idx="68">
                <c:v>1.5163866862309388E-3</c:v>
              </c:pt>
              <c:pt idx="69">
                <c:v>1.6328802670238969E-3</c:v>
              </c:pt>
              <c:pt idx="70">
                <c:v>1.7531413174634097E-3</c:v>
              </c:pt>
              <c:pt idx="71">
                <c:v>1.8768477376357195E-3</c:v>
              </c:pt>
              <c:pt idx="72">
                <c:v>2.0035839162773792E-3</c:v>
              </c:pt>
              <c:pt idx="73">
                <c:v>2.1330371505558295E-3</c:v>
              </c:pt>
              <c:pt idx="74">
                <c:v>2.264478432684053E-3</c:v>
              </c:pt>
              <c:pt idx="75">
                <c:v>2.3975129369997561E-3</c:v>
              </c:pt>
              <c:pt idx="76">
                <c:v>2.5314617433822352E-3</c:v>
              </c:pt>
              <c:pt idx="77">
                <c:v>2.6657223550160354E-3</c:v>
              </c:pt>
              <c:pt idx="78">
                <c:v>2.7996506661774915E-3</c:v>
              </c:pt>
              <c:pt idx="79">
                <c:v>2.9326239351984496E-3</c:v>
              </c:pt>
              <c:pt idx="80">
                <c:v>3.0638458372914644E-3</c:v>
              </c:pt>
              <c:pt idx="81">
                <c:v>3.0493703084396953E-3</c:v>
              </c:pt>
              <c:pt idx="82">
                <c:v>3.0333146779205644E-3</c:v>
              </c:pt>
              <c:pt idx="83">
                <c:v>3.0157713540213691E-3</c:v>
              </c:pt>
              <c:pt idx="84">
                <c:v>2.9967987754772134E-3</c:v>
              </c:pt>
              <c:pt idx="85">
                <c:v>2.9765751961388551E-3</c:v>
              </c:pt>
              <c:pt idx="86">
                <c:v>2.9550075552157665E-3</c:v>
              </c:pt>
              <c:pt idx="87">
                <c:v>2.9323256036142349E-3</c:v>
              </c:pt>
              <c:pt idx="88">
                <c:v>2.9087016776358277E-3</c:v>
              </c:pt>
              <c:pt idx="89">
                <c:v>2.8840039268354313E-3</c:v>
              </c:pt>
              <c:pt idx="90">
                <c:v>2.8581190157621061E-3</c:v>
              </c:pt>
              <c:pt idx="91">
                <c:v>2.831235692055116E-3</c:v>
              </c:pt>
              <c:pt idx="92">
                <c:v>2.8034394055020139E-3</c:v>
              </c:pt>
              <c:pt idx="93">
                <c:v>2.7746890804619408E-3</c:v>
              </c:pt>
              <c:pt idx="94">
                <c:v>2.744899136157072E-3</c:v>
              </c:pt>
              <c:pt idx="95">
                <c:v>2.7143168192566894E-3</c:v>
              </c:pt>
              <c:pt idx="96">
                <c:v>2.6830258631189521E-3</c:v>
              </c:pt>
              <c:pt idx="97">
                <c:v>2.6510870479796362E-3</c:v>
              </c:pt>
              <c:pt idx="98">
                <c:v>2.6183760302327581E-3</c:v>
              </c:pt>
              <c:pt idx="99">
                <c:v>2.5850073847487501E-3</c:v>
              </c:pt>
              <c:pt idx="100">
                <c:v>2.5510539266854911E-3</c:v>
              </c:pt>
              <c:pt idx="101">
                <c:v>2.5164425069773935E-3</c:v>
              </c:pt>
              <c:pt idx="102">
                <c:v>2.4812130003246283E-3</c:v>
              </c:pt>
              <c:pt idx="103">
                <c:v>2.4455761555343203E-3</c:v>
              </c:pt>
              <c:pt idx="104">
                <c:v>2.4095655086134558E-3</c:v>
              </c:pt>
              <c:pt idx="105">
                <c:v>2.373357675263765E-3</c:v>
              </c:pt>
              <c:pt idx="106">
                <c:v>2.336840297590184E-3</c:v>
              </c:pt>
              <c:pt idx="107">
                <c:v>2.3001658628714811E-3</c:v>
              </c:pt>
              <c:pt idx="108">
                <c:v>2.2631879777327106E-3</c:v>
              </c:pt>
              <c:pt idx="109">
                <c:v>2.2262576732743843E-3</c:v>
              </c:pt>
              <c:pt idx="110">
                <c:v>2.1891396994690687E-3</c:v>
              </c:pt>
              <c:pt idx="111">
                <c:v>2.0730675416306406E-3</c:v>
              </c:pt>
              <c:pt idx="112">
                <c:v>1.9573494489432681E-3</c:v>
              </c:pt>
              <c:pt idx="113">
                <c:v>1.8417493633870539E-3</c:v>
              </c:pt>
              <c:pt idx="114">
                <c:v>1.7266369451006845E-3</c:v>
              </c:pt>
              <c:pt idx="115">
                <c:v>1.6118178008489154E-3</c:v>
              </c:pt>
              <c:pt idx="116">
                <c:v>1.4977162051060091E-3</c:v>
              </c:pt>
              <c:pt idx="117">
                <c:v>1.3843677024231397E-3</c:v>
              </c:pt>
              <c:pt idx="118">
                <c:v>1.2718632691382196E-3</c:v>
              </c:pt>
              <c:pt idx="119">
                <c:v>1.1601246498290341E-3</c:v>
              </c:pt>
              <c:pt idx="120">
                <c:v>1.0492332034817736E-3</c:v>
              </c:pt>
              <c:pt idx="121">
                <c:v>9.392803512802716E-4</c:v>
              </c:pt>
              <c:pt idx="122">
                <c:v>8.3034116564876083E-4</c:v>
              </c:pt>
              <c:pt idx="123">
                <c:v>7.2243351220485196E-4</c:v>
              </c:pt>
              <c:pt idx="124">
                <c:v>6.1559315039443985E-4</c:v>
              </c:pt>
              <c:pt idx="125">
                <c:v>5.0987280738096295E-4</c:v>
              </c:pt>
              <c:pt idx="126">
                <c:v>4.0535163548328625E-4</c:v>
              </c:pt>
              <c:pt idx="127">
                <c:v>3.0206914417010735E-4</c:v>
              </c:pt>
              <c:pt idx="128">
                <c:v>2.000427082278947E-4</c:v>
              </c:pt>
              <c:pt idx="129">
                <c:v>9.934151624137198E-5</c:v>
              </c:pt>
              <c:pt idx="130">
                <c:v>0</c:v>
              </c:pt>
            </c:numLit>
          </c:val>
          <c:smooth val="0"/>
          <c:extLst>
            <c:ext xmlns:c16="http://schemas.microsoft.com/office/drawing/2014/chart" uri="{C3380CC4-5D6E-409C-BE32-E72D297353CC}">
              <c16:uniqueId val="{00000001-D1CB-49A5-9961-D63C41790636}"/>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3.8175328516856614E-5</c:v>
              </c:pt>
              <c:pt idx="1">
                <c:v>3.2238453789838265E-5</c:v>
              </c:pt>
              <c:pt idx="2">
                <c:v>3.4148167452592495E-5</c:v>
              </c:pt>
              <c:pt idx="3">
                <c:v>4.2821098062194319E-5</c:v>
              </c:pt>
              <c:pt idx="4">
                <c:v>1.5547701770410604E-5</c:v>
              </c:pt>
              <c:pt idx="5">
                <c:v>3.3384822471291259E-5</c:v>
              </c:pt>
              <c:pt idx="6">
                <c:v>1.5582404969579641E-5</c:v>
              </c:pt>
              <c:pt idx="7">
                <c:v>1.9190358264596179E-5</c:v>
              </c:pt>
              <c:pt idx="8">
                <c:v>1.5913355210110306E-5</c:v>
              </c:pt>
              <c:pt idx="9">
                <c:v>2.6062130333326246E-5</c:v>
              </c:pt>
              <c:pt idx="10">
                <c:v>1.753056886243159E-5</c:v>
              </c:pt>
              <c:pt idx="11">
                <c:v>2.6664584454020798E-5</c:v>
              </c:pt>
              <c:pt idx="12">
                <c:v>2.0753755277609954E-5</c:v>
              </c:pt>
              <c:pt idx="13">
                <c:v>2.195898541500015E-5</c:v>
              </c:pt>
              <c:pt idx="14">
                <c:v>3.5115135055141311E-5</c:v>
              </c:pt>
              <c:pt idx="15">
                <c:v>4.4788519041301311E-5</c:v>
              </c:pt>
              <c:pt idx="16">
                <c:v>9.5573158550981427E-6</c:v>
              </c:pt>
              <c:pt idx="17">
                <c:v>1.371419648871042E-5</c:v>
              </c:pt>
              <c:pt idx="18">
                <c:v>1.5032788567266923E-5</c:v>
              </c:pt>
              <c:pt idx="19">
                <c:v>-6.049911134871821E-7</c:v>
              </c:pt>
              <c:pt idx="20">
                <c:v>-6.1888845695765088E-6</c:v>
              </c:pt>
              <c:pt idx="21">
                <c:v>-1.7502824011038171E-5</c:v>
              </c:pt>
              <c:pt idx="22">
                <c:v>-1.0697495196920503E-5</c:v>
              </c:pt>
              <c:pt idx="23">
                <c:v>-3.1965487926174178E-5</c:v>
              </c:pt>
              <c:pt idx="24">
                <c:v>-3.6816586511924674E-5</c:v>
              </c:pt>
              <c:pt idx="25">
                <c:v>-2.0641156426754675E-5</c:v>
              </c:pt>
              <c:pt idx="26">
                <c:v>-4.8557326603859994E-5</c:v>
              </c:pt>
              <c:pt idx="27">
                <c:v>-6.3794743423553911E-5</c:v>
              </c:pt>
              <c:pt idx="28">
                <c:v>-7.0137799509088772E-5</c:v>
              </c:pt>
              <c:pt idx="29">
                <c:v>-6.6392649735843358E-5</c:v>
              </c:pt>
              <c:pt idx="30">
                <c:v>-5.0993387213839203E-5</c:v>
              </c:pt>
              <c:pt idx="31">
                <c:v>-5.8268354132786631E-5</c:v>
              </c:pt>
              <c:pt idx="32">
                <c:v>-5.4925518376817444E-5</c:v>
              </c:pt>
              <c:pt idx="33">
                <c:v>-5.2652049143584435E-5</c:v>
              </c:pt>
              <c:pt idx="34">
                <c:v>-5.2267923335344577E-5</c:v>
              </c:pt>
              <c:pt idx="35">
                <c:v>-3.6882373519410677E-5</c:v>
              </c:pt>
              <c:pt idx="36">
                <c:v>-3.7833171698812207E-5</c:v>
              </c:pt>
              <c:pt idx="37">
                <c:v>-3.6724598022938654E-5</c:v>
              </c:pt>
              <c:pt idx="38">
                <c:v>-3.3823226631809413E-5</c:v>
              </c:pt>
              <c:pt idx="39">
                <c:v>-5.3354847193032434E-5</c:v>
              </c:pt>
              <c:pt idx="40">
                <c:v>-2.7599538381998377E-5</c:v>
              </c:pt>
              <c:pt idx="41">
                <c:v>-2.6619257399352724E-5</c:v>
              </c:pt>
              <c:pt idx="42">
                <c:v>-2.046380656470054E-5</c:v>
              </c:pt>
              <c:pt idx="43">
                <c:v>-2.277547173987923E-5</c:v>
              </c:pt>
              <c:pt idx="44">
                <c:v>-1.6975610002447876E-5</c:v>
              </c:pt>
              <c:pt idx="45">
                <c:v>-1.5614015080045641E-5</c:v>
              </c:pt>
              <c:pt idx="46">
                <c:v>-2.0791845074918475E-5</c:v>
              </c:pt>
              <c:pt idx="47">
                <c:v>-3.2956768967908379E-5</c:v>
              </c:pt>
              <c:pt idx="48">
                <c:v>-2.8165050739384057E-5</c:v>
              </c:pt>
              <c:pt idx="49">
                <c:v>-3.1710471663056125E-5</c:v>
              </c:pt>
              <c:pt idx="50">
                <c:v>-2.0791492901581765E-5</c:v>
              </c:pt>
              <c:pt idx="51">
                <c:v>-1.8767870615161589E-5</c:v>
              </c:pt>
              <c:pt idx="52">
                <c:v>-2.9569779420309975E-5</c:v>
              </c:pt>
              <c:pt idx="53">
                <c:v>-3.2872305744060982E-5</c:v>
              </c:pt>
              <c:pt idx="54">
                <c:v>-3.3997739625679468E-5</c:v>
              </c:pt>
              <c:pt idx="55">
                <c:v>-3.2955445713647609E-5</c:v>
              </c:pt>
              <c:pt idx="56">
                <c:v>-6.5121491330184426E-5</c:v>
              </c:pt>
              <c:pt idx="57">
                <c:v>-1.0189773808677586E-4</c:v>
              </c:pt>
              <c:pt idx="58">
                <c:v>-1.4160574879529099E-4</c:v>
              </c:pt>
              <c:pt idx="59">
                <c:v>-1.8368080579412595E-4</c:v>
              </c:pt>
              <c:pt idx="60">
                <c:v>-2.2766610134997812E-4</c:v>
              </c:pt>
              <c:pt idx="61">
                <c:v>-2.7316235757443976E-4</c:v>
              </c:pt>
              <c:pt idx="62">
                <c:v>-3.198007107906823E-4</c:v>
              </c:pt>
              <c:pt idx="63">
                <c:v>-3.672354683855576E-4</c:v>
              </c:pt>
              <c:pt idx="64">
                <c:v>-4.1513625425366026E-4</c:v>
              </c:pt>
              <c:pt idx="65">
                <c:v>-4.6317106666359366E-4</c:v>
              </c:pt>
              <c:pt idx="66">
                <c:v>-5.1061726207366962E-4</c:v>
              </c:pt>
              <c:pt idx="67">
                <c:v>-5.5734503693588078E-4</c:v>
              </c:pt>
              <c:pt idx="68">
                <c:v>-6.0297537806873946E-4</c:v>
              </c:pt>
              <c:pt idx="69">
                <c:v>-6.4718221848775778E-4</c:v>
              </c:pt>
              <c:pt idx="70">
                <c:v>-6.895815495070116E-4</c:v>
              </c:pt>
              <c:pt idx="71">
                <c:v>-7.2984482985568211E-4</c:v>
              </c:pt>
              <c:pt idx="72">
                <c:v>-7.6767300985368142E-4</c:v>
              </c:pt>
              <c:pt idx="73">
                <c:v>-8.0276310879936075E-4</c:v>
              </c:pt>
              <c:pt idx="74">
                <c:v>-8.3481622938024597E-4</c:v>
              </c:pt>
              <c:pt idx="75">
                <c:v>-8.635788106503763E-4</c:v>
              </c:pt>
              <c:pt idx="76">
                <c:v>-8.8881288961195431E-4</c:v>
              </c:pt>
              <c:pt idx="77">
                <c:v>-9.1036523400745307E-4</c:v>
              </c:pt>
              <c:pt idx="78">
                <c:v>-9.2803378673401353E-4</c:v>
              </c:pt>
              <c:pt idx="79">
                <c:v>-9.4167309663490371E-4</c:v>
              </c:pt>
              <c:pt idx="80">
                <c:v>-9.512098397833035E-4</c:v>
              </c:pt>
              <c:pt idx="81">
                <c:v>-9.4307971884192239E-4</c:v>
              </c:pt>
              <c:pt idx="82">
                <c:v>-9.3457731793537358E-4</c:v>
              </c:pt>
              <c:pt idx="83">
                <c:v>-9.2570682035333343E-4</c:v>
              </c:pt>
              <c:pt idx="84">
                <c:v>-9.1648765436292854E-4</c:v>
              </c:pt>
              <c:pt idx="85">
                <c:v>-9.0693482549574671E-4</c:v>
              </c:pt>
              <c:pt idx="86">
                <c:v>-8.9706948155264218E-4</c:v>
              </c:pt>
              <c:pt idx="87">
                <c:v>-8.8687455621219518E-4</c:v>
              </c:pt>
              <c:pt idx="88">
                <c:v>-8.7644887648637582E-4</c:v>
              </c:pt>
              <c:pt idx="89">
                <c:v>-8.6576770135244935E-4</c:v>
              </c:pt>
              <c:pt idx="90">
                <c:v>-8.5480873685151565E-4</c:v>
              </c:pt>
              <c:pt idx="91">
                <c:v>-8.4367112272507678E-4</c:v>
              </c:pt>
              <c:pt idx="92">
                <c:v>-8.323419524311718E-4</c:v>
              </c:pt>
              <c:pt idx="93">
                <c:v>-8.2082857339730762E-4</c:v>
              </c:pt>
              <c:pt idx="94">
                <c:v>-8.091765826023084E-4</c:v>
              </c:pt>
              <c:pt idx="95">
                <c:v>-7.9738371356600623E-4</c:v>
              </c:pt>
              <c:pt idx="96">
                <c:v>-7.8549496695385853E-4</c:v>
              </c:pt>
              <c:pt idx="97">
                <c:v>-7.7352260157627047E-4</c:v>
              </c:pt>
              <c:pt idx="98">
                <c:v>-7.6151814490295106E-4</c:v>
              </c:pt>
              <c:pt idx="99">
                <c:v>-7.494713773915241E-4</c:v>
              </c:pt>
              <c:pt idx="100">
                <c:v>-7.374059603028572E-4</c:v>
              </c:pt>
              <c:pt idx="101">
                <c:v>-7.2532225413624225E-4</c:v>
              </c:pt>
              <c:pt idx="102">
                <c:v>-7.1326054692951531E-4</c:v>
              </c:pt>
              <c:pt idx="103">
                <c:v>-7.0119988576659864E-4</c:v>
              </c:pt>
              <c:pt idx="104">
                <c:v>-6.8919072235580853E-4</c:v>
              </c:pt>
              <c:pt idx="105">
                <c:v>-6.7723420118939661E-4</c:v>
              </c:pt>
              <c:pt idx="106">
                <c:v>-6.6536964784849996E-4</c:v>
              </c:pt>
              <c:pt idx="107">
                <c:v>-6.5355439516757627E-4</c:v>
              </c:pt>
              <c:pt idx="108">
                <c:v>-6.4180262463376509E-4</c:v>
              </c:pt>
              <c:pt idx="109">
                <c:v>-6.3014885291799662E-4</c:v>
              </c:pt>
              <c:pt idx="110">
                <c:v>-6.1857454396883102E-4</c:v>
              </c:pt>
              <c:pt idx="111">
                <c:v>-5.799202970326753E-4</c:v>
              </c:pt>
              <c:pt idx="112">
                <c:v>-5.4205597423752816E-4</c:v>
              </c:pt>
              <c:pt idx="113">
                <c:v>-5.0497858895747069E-4</c:v>
              </c:pt>
              <c:pt idx="114">
                <c:v>-4.6869297836688208E-4</c:v>
              </c:pt>
              <c:pt idx="115">
                <c:v>-4.3319831195229525E-4</c:v>
              </c:pt>
              <c:pt idx="116">
                <c:v>-3.9851881555181705E-4</c:v>
              </c:pt>
              <c:pt idx="117">
                <c:v>-3.646857887508395E-4</c:v>
              </c:pt>
              <c:pt idx="118">
                <c:v>-3.3169877749075289E-4</c:v>
              </c:pt>
              <c:pt idx="119">
                <c:v>-2.9953992185765275E-4</c:v>
              </c:pt>
              <c:pt idx="120">
                <c:v>-2.6820585947478457E-4</c:v>
              </c:pt>
              <c:pt idx="121">
                <c:v>-2.3771176145896293E-4</c:v>
              </c:pt>
              <c:pt idx="122">
                <c:v>-2.0805449571093915E-4</c:v>
              </c:pt>
              <c:pt idx="123">
                <c:v>-1.7921599898007971E-4</c:v>
              </c:pt>
              <c:pt idx="124">
                <c:v>-1.5120300716134951E-4</c:v>
              </c:pt>
              <c:pt idx="125">
                <c:v>-1.2399844317490427E-4</c:v>
              </c:pt>
              <c:pt idx="126">
                <c:v>-9.7601444012180731E-5</c:v>
              </c:pt>
              <c:pt idx="127">
                <c:v>-7.2012926661502239E-5</c:v>
              </c:pt>
              <c:pt idx="128">
                <c:v>-4.7220679285257267E-5</c:v>
              </c:pt>
              <c:pt idx="129">
                <c:v>-2.321882207453098E-5</c:v>
              </c:pt>
              <c:pt idx="130">
                <c:v>0</c:v>
              </c:pt>
            </c:numLit>
          </c:val>
          <c:smooth val="1"/>
          <c:extLst>
            <c:ext xmlns:c16="http://schemas.microsoft.com/office/drawing/2014/chart" uri="{C3380CC4-5D6E-409C-BE32-E72D297353CC}">
              <c16:uniqueId val="{00000002-D1CB-49A5-9961-D63C41790636}"/>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-9.5625167741176618E-6</c:v>
              </c:pt>
              <c:pt idx="1">
                <c:v>-1.1363573681353806E-5</c:v>
              </c:pt>
              <c:pt idx="2">
                <c:v>-1.1810506724822022E-5</c:v>
              </c:pt>
              <c:pt idx="3">
                <c:v>-2.027346401126853E-5</c:v>
              </c:pt>
              <c:pt idx="4">
                <c:v>-3.3468799296805065E-5</c:v>
              </c:pt>
              <c:pt idx="5">
                <c:v>-3.6166378720959621E-5</c:v>
              </c:pt>
              <c:pt idx="6">
                <c:v>-3.8838389237306405E-5</c:v>
              </c:pt>
              <c:pt idx="7">
                <c:v>-1.8477969032717786E-5</c:v>
              </c:pt>
              <c:pt idx="8">
                <c:v>-1.9106779780147781E-5</c:v>
              </c:pt>
              <c:pt idx="9">
                <c:v>-2.4022659719105711E-5</c:v>
              </c:pt>
              <c:pt idx="10">
                <c:v>-4.0043294829029811E-5</c:v>
              </c:pt>
              <c:pt idx="11">
                <c:v>-6.1981873058928011E-5</c:v>
              </c:pt>
              <c:pt idx="12">
                <c:v>-4.5173103938470138E-5</c:v>
              </c:pt>
              <c:pt idx="13">
                <c:v>-4.7306003789406401E-5</c:v>
              </c:pt>
              <c:pt idx="14">
                <c:v>-4.6813406146399356E-5</c:v>
              </c:pt>
              <c:pt idx="15">
                <c:v>-4.1518661008851595E-5</c:v>
              </c:pt>
              <c:pt idx="16">
                <c:v>1.3961800028669932E-6</c:v>
              </c:pt>
              <c:pt idx="17">
                <c:v>6.1645490286434236E-6</c:v>
              </c:pt>
              <c:pt idx="18">
                <c:v>5.6442239670714289E-6</c:v>
              </c:pt>
              <c:pt idx="19">
                <c:v>3.7152842901728826E-6</c:v>
              </c:pt>
              <c:pt idx="20">
                <c:v>-3.6444616470992429E-6</c:v>
              </c:pt>
              <c:pt idx="21">
                <c:v>-1.6027389617124878E-6</c:v>
              </c:pt>
              <c:pt idx="22">
                <c:v>-6.0487022113006839E-6</c:v>
              </c:pt>
              <c:pt idx="23">
                <c:v>-5.5174841191739109E-6</c:v>
              </c:pt>
              <c:pt idx="24">
                <c:v>-7.8801581997339295E-6</c:v>
              </c:pt>
              <c:pt idx="25">
                <c:v>-8.5117335944132401E-6</c:v>
              </c:pt>
              <c:pt idx="26">
                <c:v>-2.0489461755035555E-5</c:v>
              </c:pt>
              <c:pt idx="27">
                <c:v>-2.3409173257704728E-5</c:v>
              </c:pt>
              <c:pt idx="28">
                <c:v>-9.1686938967962549E-6</c:v>
              </c:pt>
              <c:pt idx="29">
                <c:v>-5.1801271251410824E-6</c:v>
              </c:pt>
              <c:pt idx="30">
                <c:v>-1.516271797785295E-5</c:v>
              </c:pt>
              <c:pt idx="31">
                <c:v>-1.0091940613350237E-5</c:v>
              </c:pt>
              <c:pt idx="32">
                <c:v>-1.3501699620472634E-5</c:v>
              </c:pt>
              <c:pt idx="33">
                <c:v>-5.3773093153198661E-6</c:v>
              </c:pt>
              <c:pt idx="34">
                <c:v>-5.4237610467115831E-6</c:v>
              </c:pt>
              <c:pt idx="35">
                <c:v>-1.1132255553273663E-5</c:v>
              </c:pt>
              <c:pt idx="36">
                <c:v>-2.8139944282804526E-5</c:v>
              </c:pt>
              <c:pt idx="37">
                <c:v>-4.2868849466449314E-5</c:v>
              </c:pt>
              <c:pt idx="38">
                <c:v>-1.9687269012693618E-5</c:v>
              </c:pt>
              <c:pt idx="39">
                <c:v>-2.396827314523758E-5</c:v>
              </c:pt>
              <c:pt idx="40">
                <c:v>-6.1984885056259761E-5</c:v>
              </c:pt>
              <c:pt idx="41">
                <c:v>-8.0646869649222359E-5</c:v>
              </c:pt>
              <c:pt idx="42">
                <c:v>-6.4429292824289707E-5</c:v>
              </c:pt>
              <c:pt idx="43">
                <c:v>-7.6120902015649534E-5</c:v>
              </c:pt>
              <c:pt idx="44">
                <c:v>-5.6969728853562705E-5</c:v>
              </c:pt>
              <c:pt idx="45">
                <c:v>-6.1025291899231314E-5</c:v>
              </c:pt>
              <c:pt idx="46">
                <c:v>-5.6018991938533392E-5</c:v>
              </c:pt>
              <c:pt idx="47">
                <c:v>-2.9493654303446107E-5</c:v>
              </c:pt>
              <c:pt idx="48">
                <c:v>-1.9750288912804083E-5</c:v>
              </c:pt>
              <c:pt idx="49">
                <c:v>-1.7247694156041505E-5</c:v>
              </c:pt>
              <c:pt idx="50">
                <c:v>-1.6337657838785052E-5</c:v>
              </c:pt>
              <c:pt idx="51">
                <c:v>-4.3538548780104303E-6</c:v>
              </c:pt>
              <c:pt idx="52">
                <c:v>-1.7296672616450033E-5</c:v>
              </c:pt>
              <c:pt idx="53">
                <c:v>-1.1489198769893318E-5</c:v>
              </c:pt>
              <c:pt idx="54">
                <c:v>-7.3102227259831783E-6</c:v>
              </c:pt>
              <c:pt idx="55">
                <c:v>-5.4068092444913E-6</c:v>
              </c:pt>
              <c:pt idx="56">
                <c:v>-3.8252131990975223E-5</c:v>
              </c:pt>
              <c:pt idx="57">
                <c:v>-7.2074756632273194E-5</c:v>
              </c:pt>
              <c:pt idx="58">
                <c:v>-1.0779938346624014E-4</c:v>
              </c:pt>
              <c:pt idx="59">
                <c:v>-1.4545282332248543E-4</c:v>
              </c:pt>
              <c:pt idx="60">
                <c:v>-1.84945629306479E-4</c:v>
              </c:pt>
              <c:pt idx="61">
                <c:v>-2.2617672088957584E-4</c:v>
              </c:pt>
              <c:pt idx="62">
                <c:v>-2.6903828664649076E-4</c:v>
              </c:pt>
              <c:pt idx="63">
                <c:v>-3.1335274213043862E-4</c:v>
              </c:pt>
              <c:pt idx="64">
                <c:v>-3.5891274016578361E-4</c:v>
              </c:pt>
              <c:pt idx="65">
                <c:v>-4.0550667174772442E-4</c:v>
              </c:pt>
              <c:pt idx="66">
                <c:v>-4.5255433703552826E-4</c:v>
              </c:pt>
              <c:pt idx="67">
                <c:v>-4.9997288256865412E-4</c:v>
              </c:pt>
              <c:pt idx="68">
                <c:v>-5.4743541326846121E-4</c:v>
              </c:pt>
              <c:pt idx="69">
                <c:v>-5.9465955457195464E-4</c:v>
              </c:pt>
              <c:pt idx="70">
                <c:v>-6.4130298830386741E-4</c:v>
              </c:pt>
              <c:pt idx="71">
                <c:v>-6.8699842801070877E-4</c:v>
              </c:pt>
              <c:pt idx="72">
                <c:v>-7.3144815025475189E-4</c:v>
              </c:pt>
              <c:pt idx="73">
                <c:v>-7.742948975231756E-4</c:v>
              </c:pt>
              <c:pt idx="74">
                <c:v>-8.1520907840398232E-4</c:v>
              </c:pt>
              <c:pt idx="75">
                <c:v>-8.5388940375379443E-4</c:v>
              </c:pt>
              <c:pt idx="76">
                <c:v>-8.8999982691824594E-4</c:v>
              </c:pt>
              <c:pt idx="77">
                <c:v>-9.2328262112718667E-4</c:v>
              </c:pt>
              <c:pt idx="78">
                <c:v>-9.5344108099686587E-4</c:v>
              </c:pt>
              <c:pt idx="79">
                <c:v>-9.8025006098223966E-4</c:v>
              </c:pt>
              <c:pt idx="80">
                <c:v>-1.0034706493670105E-3</c:v>
              </c:pt>
              <c:pt idx="81">
                <c:v>-1.0007224678844949E-3</c:v>
              </c:pt>
              <c:pt idx="82">
                <c:v>-9.9756347509413258E-4</c:v>
              </c:pt>
              <c:pt idx="83">
                <c:v>-9.9406211519580318E-4</c:v>
              </c:pt>
              <c:pt idx="84">
                <c:v>-9.9019001912234385E-4</c:v>
              </c:pt>
              <c:pt idx="85">
                <c:v>-9.8591420227314664E-4</c:v>
              </c:pt>
              <c:pt idx="86">
                <c:v>-9.8120394398928099E-4</c:v>
              </c:pt>
              <c:pt idx="87">
                <c:v>-9.7612038006091321E-4</c:v>
              </c:pt>
              <c:pt idx="88">
                <c:v>-9.7066150800482012E-4</c:v>
              </c:pt>
              <c:pt idx="89">
                <c:v>-9.6486724844236933E-4</c:v>
              </c:pt>
              <c:pt idx="90">
                <c:v>-9.5872661662054469E-4</c:v>
              </c:pt>
              <c:pt idx="91">
                <c:v>-9.5222510848487626E-4</c:v>
              </c:pt>
              <c:pt idx="92">
                <c:v>-9.4539214925704138E-4</c:v>
              </c:pt>
              <c:pt idx="93">
                <c:v>-9.3825446902330589E-4</c:v>
              </c:pt>
              <c:pt idx="94">
                <c:v>-9.3081880704241383E-4</c:v>
              </c:pt>
              <c:pt idx="95">
                <c:v>-9.2308873138391022E-4</c:v>
              </c:pt>
              <c:pt idx="96">
                <c:v>-9.1511001333649045E-4</c:v>
              </c:pt>
              <c:pt idx="97">
                <c:v>-9.0686988353113436E-4</c:v>
              </c:pt>
              <c:pt idx="98">
                <c:v>-8.9836137798430561E-4</c:v>
              </c:pt>
              <c:pt idx="99">
                <c:v>-8.8961770886928845E-4</c:v>
              </c:pt>
              <c:pt idx="100">
                <c:v>-8.8064044158104389E-4</c:v>
              </c:pt>
              <c:pt idx="101">
                <c:v>-8.7147572158239749E-4</c:v>
              </c:pt>
              <c:pt idx="102">
                <c:v>-8.6212100496825604E-4</c:v>
              </c:pt>
              <c:pt idx="103">
                <c:v>-8.5259419299944968E-4</c:v>
              </c:pt>
              <c:pt idx="104">
                <c:v>-8.4286493984682019E-4</c:v>
              </c:pt>
              <c:pt idx="105">
                <c:v>-8.3297765863666489E-4</c:v>
              </c:pt>
              <c:pt idx="106">
                <c:v>-8.2295218118009562E-4</c:v>
              </c:pt>
              <c:pt idx="107">
                <c:v>-8.1277232386113248E-4</c:v>
              </c:pt>
              <c:pt idx="108">
                <c:v>-8.0245192104365847E-4</c:v>
              </c:pt>
              <c:pt idx="109">
                <c:v>-7.9208634873423149E-4</c:v>
              </c:pt>
              <c:pt idx="110">
                <c:v>-7.816179880256541E-4</c:v>
              </c:pt>
              <c:pt idx="111">
                <c:v>-7.4067705211792545E-4</c:v>
              </c:pt>
              <c:pt idx="112">
                <c:v>-6.9979243355153601E-4</c:v>
              </c:pt>
              <c:pt idx="113">
                <c:v>-6.5894771187612316E-4</c:v>
              </c:pt>
              <c:pt idx="114">
                <c:v>-6.1821767657771552E-4</c:v>
              </c:pt>
              <c:pt idx="115">
                <c:v>-5.7763170238518669E-4</c:v>
              </c:pt>
              <c:pt idx="116">
                <c:v>-5.372113601670649E-4</c:v>
              </c:pt>
              <c:pt idx="117">
                <c:v>-4.9699536101565169E-4</c:v>
              </c:pt>
              <c:pt idx="118">
                <c:v>-4.5700292837937454E-4</c:v>
              </c:pt>
              <c:pt idx="119">
                <c:v>-4.1725371372562653E-4</c:v>
              </c:pt>
              <c:pt idx="120">
                <c:v>-3.777332792028034E-4</c:v>
              </c:pt>
              <c:pt idx="121">
                <c:v>-3.3848903886956038E-4</c:v>
              </c:pt>
              <c:pt idx="122">
                <c:v>-2.9955107596241442E-4</c:v>
              </c:pt>
              <c:pt idx="123">
                <c:v>-2.6089515269031496E-4</c:v>
              </c:pt>
              <c:pt idx="124">
                <c:v>-2.225494862202189E-4</c:v>
              </c:pt>
              <c:pt idx="125">
                <c:v>-1.8452536769124946E-4</c:v>
              </c:pt>
              <c:pt idx="126">
                <c:v>-1.4684963336045613E-4</c:v>
              </c:pt>
              <c:pt idx="127">
                <c:v>-1.0953801269592985E-4</c:v>
              </c:pt>
              <c:pt idx="128">
                <c:v>-7.2614097390486144E-5</c:v>
              </c:pt>
              <c:pt idx="129">
                <c:v>-3.6093974854164998E-5</c:v>
              </c:pt>
              <c:pt idx="130">
                <c:v>0</c:v>
              </c:pt>
            </c:numLit>
          </c:val>
          <c:smooth val="1"/>
          <c:extLst xmlns:c15="http://schemas.microsoft.com/office/drawing/2012/chart">
            <c:ext xmlns:c16="http://schemas.microsoft.com/office/drawing/2014/chart" uri="{C3380CC4-5D6E-409C-BE32-E72D297353CC}">
              <c16:uniqueId val="{00000003-D1CB-49A5-9961-D63C41790636}"/>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7.4930633113749534E-6</c:v>
              </c:pt>
              <c:pt idx="1">
                <c:v>5.9479114421390354E-6</c:v>
              </c:pt>
              <c:pt idx="2">
                <c:v>7.9438934075294919E-6</c:v>
              </c:pt>
              <c:pt idx="3">
                <c:v>5.1864845229076633E-6</c:v>
              </c:pt>
              <c:pt idx="4">
                <c:v>7.1495531389720874E-6</c:v>
              </c:pt>
              <c:pt idx="5">
                <c:v>2.6451411539202424E-6</c:v>
              </c:pt>
              <c:pt idx="6">
                <c:v>8.2076425538758444E-6</c:v>
              </c:pt>
              <c:pt idx="7">
                <c:v>4.3288944147657318E-6</c:v>
              </c:pt>
              <c:pt idx="8">
                <c:v>1.3906409286165088E-5</c:v>
              </c:pt>
              <c:pt idx="9">
                <c:v>1.4722176170959384E-5</c:v>
              </c:pt>
              <c:pt idx="10">
                <c:v>9.0132944898062673E-6</c:v>
              </c:pt>
              <c:pt idx="11">
                <c:v>1.1479469478398406E-5</c:v>
              </c:pt>
              <c:pt idx="12">
                <c:v>8.5518756487805849E-6</c:v>
              </c:pt>
              <c:pt idx="13">
                <c:v>7.2822117719078727E-6</c:v>
              </c:pt>
              <c:pt idx="14">
                <c:v>1.4078364854605449E-5</c:v>
              </c:pt>
              <c:pt idx="15">
                <c:v>8.6774140953971849E-6</c:v>
              </c:pt>
              <c:pt idx="16">
                <c:v>5.5233592623270811E-6</c:v>
              </c:pt>
              <c:pt idx="17">
                <c:v>5.3727894760190218E-6</c:v>
              </c:pt>
              <c:pt idx="18">
                <c:v>8.3637343250438949E-6</c:v>
              </c:pt>
              <c:pt idx="19">
                <c:v>5.991072883885147E-6</c:v>
              </c:pt>
              <c:pt idx="20">
                <c:v>6.9334732830093228E-6</c:v>
              </c:pt>
              <c:pt idx="21">
                <c:v>3.2128171433905055E-6</c:v>
              </c:pt>
              <c:pt idx="22">
                <c:v>2.2004314243620428E-6</c:v>
              </c:pt>
              <c:pt idx="23">
                <c:v>2.5838458206151444E-8</c:v>
              </c:pt>
              <c:pt idx="24">
                <c:v>-1.0942303008171081E-7</c:v>
              </c:pt>
              <c:pt idx="25">
                <c:v>-3.3265066715785946E-6</c:v>
              </c:pt>
              <c:pt idx="26">
                <c:v>2.2606486952075622E-6</c:v>
              </c:pt>
              <c:pt idx="27">
                <c:v>5.7116043825862371E-6</c:v>
              </c:pt>
              <c:pt idx="28">
                <c:v>4.5515882048898011E-6</c:v>
              </c:pt>
              <c:pt idx="29">
                <c:v>7.7314349951469494E-6</c:v>
              </c:pt>
              <c:pt idx="30">
                <c:v>7.2091851245143E-6</c:v>
              </c:pt>
              <c:pt idx="31">
                <c:v>9.4087695569999695E-6</c:v>
              </c:pt>
              <c:pt idx="32">
                <c:v>1.273965031288585E-5</c:v>
              </c:pt>
              <c:pt idx="33">
                <c:v>2.354174425882311E-5</c:v>
              </c:pt>
              <c:pt idx="34">
                <c:v>2.3579909075368225E-5</c:v>
              </c:pt>
              <c:pt idx="35">
                <c:v>2.6351863721710926E-5</c:v>
              </c:pt>
              <c:pt idx="36">
                <c:v>2.9884195575508388E-5</c:v>
              </c:pt>
              <c:pt idx="37">
                <c:v>2.7712621918527353E-5</c:v>
              </c:pt>
              <c:pt idx="38">
                <c:v>2.3448762632499178E-5</c:v>
              </c:pt>
              <c:pt idx="39">
                <c:v>2.2462030173280405E-5</c:v>
              </c:pt>
              <c:pt idx="40">
                <c:v>2.267060499906227E-5</c:v>
              </c:pt>
              <c:pt idx="41">
                <c:v>2.2633086485131643E-5</c:v>
              </c:pt>
              <c:pt idx="42">
                <c:v>3.0956342849248225E-5</c:v>
              </c:pt>
              <c:pt idx="43">
                <c:v>3.2199407052072077E-5</c:v>
              </c:pt>
              <c:pt idx="44">
                <c:v>2.5646366144187748E-5</c:v>
              </c:pt>
              <c:pt idx="45">
                <c:v>2.6193120798039701E-5</c:v>
              </c:pt>
              <c:pt idx="46">
                <c:v>2.466530943055833E-5</c:v>
              </c:pt>
              <c:pt idx="47">
                <c:v>2.4341511085148571E-5</c:v>
              </c:pt>
              <c:pt idx="48">
                <c:v>2.2678088849473784E-5</c:v>
              </c:pt>
              <c:pt idx="49">
                <c:v>3.4695853110075082E-5</c:v>
              </c:pt>
              <c:pt idx="50">
                <c:v>3.6289255308295266E-6</c:v>
              </c:pt>
              <c:pt idx="51">
                <c:v>-1.0862392073960659E-6</c:v>
              </c:pt>
              <c:pt idx="52">
                <c:v>-1.1093923291252054E-6</c:v>
              </c:pt>
              <c:pt idx="53">
                <c:v>-2.0455095528867326E-6</c:v>
              </c:pt>
              <c:pt idx="54">
                <c:v>-1.8710847670658696E-6</c:v>
              </c:pt>
              <c:pt idx="55">
                <c:v>-1.8039536844802324E-6</c:v>
              </c:pt>
              <c:pt idx="56">
                <c:v>-1.0136461173560592E-5</c:v>
              </c:pt>
              <c:pt idx="57">
                <c:v>-2.1348532721855249E-5</c:v>
              </c:pt>
              <c:pt idx="58">
                <c:v>-3.5367368365803317E-5</c:v>
              </c:pt>
              <c:pt idx="59">
                <c:v>-5.2546284466798338E-5</c:v>
              </c:pt>
              <c:pt idx="60">
                <c:v>-7.3274436756128093E-5</c:v>
              </c:pt>
              <c:pt idx="61">
                <c:v>-9.7973260664608271E-5</c:v>
              </c:pt>
              <c:pt idx="62">
                <c:v>-1.2709899630115816E-4</c:v>
              </c:pt>
              <c:pt idx="63">
                <c:v>-1.6113315235613372E-4</c:v>
              </c:pt>
              <c:pt idx="64">
                <c:v>-2.0060093292598055E-4</c:v>
              </c:pt>
              <c:pt idx="65">
                <c:v>-2.4606382147826668E-4</c:v>
              </c:pt>
              <c:pt idx="66">
                <c:v>-2.9787152293910191E-4</c:v>
              </c:pt>
              <c:pt idx="67">
                <c:v>-3.5667585723553346E-4</c:v>
              </c:pt>
              <c:pt idx="68">
                <c:v>-4.230098017809722E-4</c:v>
              </c:pt>
              <c:pt idx="69">
                <c:v>-4.9744693046700251E-4</c:v>
              </c:pt>
              <c:pt idx="70">
                <c:v>-5.8052114289386457E-4</c:v>
              </c:pt>
              <c:pt idx="71">
                <c:v>-6.727631907817096E-4</c:v>
              </c:pt>
              <c:pt idx="72">
                <c:v>-7.746809730679882E-4</c:v>
              </c:pt>
              <c:pt idx="73">
                <c:v>-8.8674854935843811E-4</c:v>
              </c:pt>
              <c:pt idx="74">
                <c:v>-1.009385115620575E-3</c:v>
              </c:pt>
              <c:pt idx="75">
                <c:v>-1.1428726009114689E-3</c:v>
              </c:pt>
              <c:pt idx="76">
                <c:v>-1.2875169618727347E-3</c:v>
              </c:pt>
              <c:pt idx="77">
                <c:v>-1.4435486620099896E-3</c:v>
              </c:pt>
              <c:pt idx="78">
                <c:v>-1.6109783780152891E-3</c:v>
              </c:pt>
              <c:pt idx="79">
                <c:v>-1.7898021155804379E-3</c:v>
              </c:pt>
              <c:pt idx="80">
                <c:v>-1.9798295727245139E-3</c:v>
              </c:pt>
              <c:pt idx="81">
                <c:v>-2.0036839019367887E-3</c:v>
              </c:pt>
              <c:pt idx="82">
                <c:v>-2.0261984257545461E-3</c:v>
              </c:pt>
              <c:pt idx="83">
                <c:v>-2.047226031617794E-3</c:v>
              </c:pt>
              <c:pt idx="84">
                <c:v>-2.0667703914298602E-3</c:v>
              </c:pt>
              <c:pt idx="85">
                <c:v>-2.08486859918565E-3</c:v>
              </c:pt>
              <c:pt idx="86">
                <c:v>-2.1013720119961747E-3</c:v>
              </c:pt>
              <c:pt idx="87">
                <c:v>-2.1162694428391404E-3</c:v>
              </c:pt>
              <c:pt idx="88">
                <c:v>-2.1295500991473475E-3</c:v>
              </c:pt>
              <c:pt idx="89">
                <c:v>-2.1413070755806436E-3</c:v>
              </c:pt>
              <c:pt idx="90">
                <c:v>-2.1514755838866859E-3</c:v>
              </c:pt>
              <c:pt idx="91">
                <c:v>-2.1600052715444475E-3</c:v>
              </c:pt>
              <c:pt idx="92">
                <c:v>-2.1668534886790762E-3</c:v>
              </c:pt>
              <c:pt idx="93">
                <c:v>-2.1719849197447036E-3</c:v>
              </c:pt>
              <c:pt idx="94">
                <c:v>-2.1754508266302831E-3</c:v>
              </c:pt>
              <c:pt idx="95">
                <c:v>-2.1773023829559173E-3</c:v>
              </c:pt>
              <c:pt idx="96">
                <c:v>-2.1775383957329635E-3</c:v>
              </c:pt>
              <c:pt idx="97">
                <c:v>-2.1762030176612672E-3</c:v>
              </c:pt>
              <c:pt idx="98">
                <c:v>-2.1732889317111715E-3</c:v>
              </c:pt>
              <c:pt idx="99">
                <c:v>-2.1687313033859805E-3</c:v>
              </c:pt>
              <c:pt idx="100">
                <c:v>-2.1626283207942447E-3</c:v>
              </c:pt>
              <c:pt idx="101">
                <c:v>-2.1550093931401722E-3</c:v>
              </c:pt>
              <c:pt idx="102">
                <c:v>-2.1457470073495848E-3</c:v>
              </c:pt>
              <c:pt idx="103">
                <c:v>-2.1349147141266917E-3</c:v>
              </c:pt>
              <c:pt idx="104">
                <c:v>-2.1225643001904432E-3</c:v>
              </c:pt>
              <c:pt idx="105">
                <c:v>-2.1086874013182795E-3</c:v>
              </c:pt>
              <c:pt idx="106">
                <c:v>-2.0932827330519973E-3</c:v>
              </c:pt>
              <c:pt idx="107">
                <c:v>-2.0762963277356577E-3</c:v>
              </c:pt>
              <c:pt idx="108">
                <c:v>-2.0577992422104556E-3</c:v>
              </c:pt>
              <c:pt idx="109">
                <c:v>-2.0376767498527346E-3</c:v>
              </c:pt>
              <c:pt idx="110">
                <c:v>-2.0159127709490597E-3</c:v>
              </c:pt>
              <c:pt idx="111">
                <c:v>-1.9425505920901915E-3</c:v>
              </c:pt>
              <c:pt idx="112">
                <c:v>-1.8659992080230666E-3</c:v>
              </c:pt>
              <c:pt idx="113">
                <c:v>-1.7862624006510209E-3</c:v>
              </c:pt>
              <c:pt idx="114">
                <c:v>-1.7034068431822284E-3</c:v>
              </c:pt>
              <c:pt idx="115">
                <c:v>-1.6174156662321524E-3</c:v>
              </c:pt>
              <c:pt idx="116">
                <c:v>-1.5284715890440013E-3</c:v>
              </c:pt>
              <c:pt idx="117">
                <c:v>-1.436614518502539E-3</c:v>
              </c:pt>
              <c:pt idx="118">
                <c:v>-1.3418381848554627E-3</c:v>
              </c:pt>
              <c:pt idx="119">
                <c:v>-1.2442386874109142E-3</c:v>
              </c:pt>
              <c:pt idx="120">
                <c:v>-1.1438834276178223E-3</c:v>
              </c:pt>
              <c:pt idx="121">
                <c:v>-1.0407821016235684E-3</c:v>
              </c:pt>
              <c:pt idx="122">
                <c:v>-9.350073130194378E-4</c:v>
              </c:pt>
              <c:pt idx="123">
                <c:v>-8.2661321893858668E-4</c:v>
              </c:pt>
              <c:pt idx="124">
                <c:v>-7.1569436037461774E-4</c:v>
              </c:pt>
              <c:pt idx="125">
                <c:v>-6.0226504111019093E-4</c:v>
              </c:pt>
              <c:pt idx="126">
                <c:v>-4.8640023591268338E-4</c:v>
              </c:pt>
              <c:pt idx="127">
                <c:v>-3.6818887280478584E-4</c:v>
              </c:pt>
              <c:pt idx="128">
                <c:v>-2.4766611859305726E-4</c:v>
              </c:pt>
              <c:pt idx="129">
                <c:v>-1.2491267240573577E-4</c:v>
              </c:pt>
              <c:pt idx="130">
                <c:v>0</c:v>
              </c:pt>
            </c:numLit>
          </c:val>
          <c:smooth val="1"/>
          <c:extLst>
            <c:ext xmlns:c16="http://schemas.microsoft.com/office/drawing/2014/chart" uri="{C3380CC4-5D6E-409C-BE32-E72D297353CC}">
              <c16:uniqueId val="{00000004-D1CB-49A5-9961-D63C41790636}"/>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-7.4756614425966703E-5</c:v>
              </c:pt>
              <c:pt idx="1">
                <c:v>-8.8883160992546547E-5</c:v>
              </c:pt>
              <c:pt idx="2">
                <c:v>-9.3786207739809133E-5</c:v>
              </c:pt>
              <c:pt idx="3">
                <c:v>-8.3567401805365843E-5</c:v>
              </c:pt>
              <c:pt idx="4">
                <c:v>-1.4075488748760417E-4</c:v>
              </c:pt>
              <c:pt idx="5">
                <c:v>-1.2030197161037871E-4</c:v>
              </c:pt>
              <c:pt idx="6">
                <c:v>-1.0663574305325255E-4</c:v>
              </c:pt>
              <c:pt idx="7">
                <c:v>-9.0429868690711227E-5</c:v>
              </c:pt>
              <c:pt idx="8">
                <c:v>-8.3301067227077374E-5</c:v>
              </c:pt>
              <c:pt idx="9">
                <c:v>-7.3833173039184241E-5</c:v>
              </c:pt>
              <c:pt idx="10">
                <c:v>-6.103131414530169E-5</c:v>
              </c:pt>
              <c:pt idx="11">
                <c:v>-6.4433811755207078E-5</c:v>
              </c:pt>
              <c:pt idx="12">
                <c:v>-8.3787142724291942E-5</c:v>
              </c:pt>
              <c:pt idx="13">
                <c:v>-9.851493935859701E-5</c:v>
              </c:pt>
              <c:pt idx="14">
                <c:v>-7.2543512476871378E-5</c:v>
              </c:pt>
              <c:pt idx="15">
                <c:v>-5.9488394949046107E-5</c:v>
              </c:pt>
              <c:pt idx="16">
                <c:v>-6.6654707942367315E-5</c:v>
              </c:pt>
              <c:pt idx="17">
                <c:v>-4.2405696702569332E-5</c:v>
              </c:pt>
              <c:pt idx="18">
                <c:v>-4.0458123012325611E-5</c:v>
              </c:pt>
              <c:pt idx="19">
                <c:v>-3.5073102607388827E-5</c:v>
              </c:pt>
              <c:pt idx="20">
                <c:v>-4.6619185775729099E-5</c:v>
              </c:pt>
              <c:pt idx="21">
                <c:v>-5.9171752155402292E-5</c:v>
              </c:pt>
              <c:pt idx="22">
                <c:v>-5.0756365521791152E-5</c:v>
              </c:pt>
              <c:pt idx="23">
                <c:v>-5.6373060491230078E-5</c:v>
              </c:pt>
              <c:pt idx="24">
                <c:v>-5.0435821235756225E-5</c:v>
              </c:pt>
              <c:pt idx="25">
                <c:v>-3.9777219250952912E-5</c:v>
              </c:pt>
              <c:pt idx="26">
                <c:v>-2.3565046641356842E-5</c:v>
              </c:pt>
              <c:pt idx="27">
                <c:v>-2.8565111253621419E-5</c:v>
              </c:pt>
              <c:pt idx="28">
                <c:v>-2.4079010994462835E-5</c:v>
              </c:pt>
              <c:pt idx="29">
                <c:v>-2.2528256837337695E-5</c:v>
              </c:pt>
              <c:pt idx="30">
                <c:v>-2.5545046254662454E-5</c:v>
              </c:pt>
              <c:pt idx="31">
                <c:v>-2.7026041561499093E-5</c:v>
              </c:pt>
              <c:pt idx="32">
                <c:v>-3.1298761224200093E-5</c:v>
              </c:pt>
              <c:pt idx="33">
                <c:v>-3.0148571682593259E-5</c:v>
              </c:pt>
              <c:pt idx="34">
                <c:v>-3.5837918053050528E-5</c:v>
              </c:pt>
              <c:pt idx="35">
                <c:v>-4.1523863613938482E-5</c:v>
              </c:pt>
              <c:pt idx="36">
                <c:v>-3.9867584478435556E-5</c:v>
              </c:pt>
              <c:pt idx="37">
                <c:v>-3.9631428068122508E-5</c:v>
              </c:pt>
              <c:pt idx="38">
                <c:v>-4.2274457141310885E-5</c:v>
              </c:pt>
              <c:pt idx="39">
                <c:v>-4.3641934007912392E-5</c:v>
              </c:pt>
              <c:pt idx="40">
                <c:v>-5.2569478694083041E-5</c:v>
              </c:pt>
              <c:pt idx="41">
                <c:v>-6.0414010939219326E-5</c:v>
              </c:pt>
              <c:pt idx="42">
                <c:v>-8.0566175375651759E-5</c:v>
              </c:pt>
              <c:pt idx="43">
                <c:v>-9.1310476682126028E-5</c:v>
              </c:pt>
              <c:pt idx="44">
                <c:v>-7.2449823716564762E-5</c:v>
              </c:pt>
              <c:pt idx="45">
                <c:v>-5.7653232546975727E-5</c:v>
              </c:pt>
              <c:pt idx="46">
                <c:v>-4.0389983831733518E-5</c:v>
              </c:pt>
              <c:pt idx="47">
                <c:v>-4.7293750368268452E-5</c:v>
              </c:pt>
              <c:pt idx="48">
                <c:v>-4.7990603893372686E-5</c:v>
              </c:pt>
              <c:pt idx="49">
                <c:v>-5.4736363226925668E-5</c:v>
              </c:pt>
              <c:pt idx="50">
                <c:v>-2.0748873627516166E-5</c:v>
              </c:pt>
              <c:pt idx="51">
                <c:v>-1.9380255063316196E-5</c:v>
              </c:pt>
              <c:pt idx="52">
                <c:v>-1.814875786990628E-5</c:v>
              </c:pt>
              <c:pt idx="53">
                <c:v>-1.6934949820938603E-5</c:v>
              </c:pt>
              <c:pt idx="54">
                <c:v>-1.7792397610118968E-5</c:v>
              </c:pt>
              <c:pt idx="55">
                <c:v>-1.7584665652085061E-5</c:v>
              </c:pt>
              <c:pt idx="56">
                <c:v>-2.3253396123524647E-5</c:v>
              </c:pt>
              <c:pt idx="57">
                <c:v>-2.9504117615381421E-5</c:v>
              </c:pt>
              <c:pt idx="58">
                <c:v>-3.6581720984630092E-5</c:v>
              </c:pt>
              <c:pt idx="59">
                <c:v>-4.4161566085734609E-5</c:v>
              </c:pt>
              <c:pt idx="60">
                <c:v>-5.2015050277045699E-5</c:v>
              </c:pt>
              <c:pt idx="61">
                <c:v>-5.9948409242331323E-5</c:v>
              </c:pt>
              <c:pt idx="62">
                <c:v>-6.7814582436987337E-5</c:v>
              </c:pt>
              <c:pt idx="63">
                <c:v>-7.548098908441397E-5</c:v>
              </c:pt>
              <c:pt idx="64">
                <c:v>-8.2816712698798769E-5</c:v>
              </c:pt>
              <c:pt idx="65">
                <c:v>-8.9700057992456349E-5</c:v>
              </c:pt>
              <c:pt idx="66">
                <c:v>-9.5946031313320757E-5</c:v>
              </c:pt>
              <c:pt idx="67">
                <c:v>-1.014816887654801E-4</c:v>
              </c:pt>
              <c:pt idx="68">
                <c:v>-1.0619549145291367E-4</c:v>
              </c:pt>
              <c:pt idx="69">
                <c:v>-1.099854964990759E-4</c:v>
              </c:pt>
              <c:pt idx="70">
                <c:v>-1.1274447864712907E-4</c:v>
              </c:pt>
              <c:pt idx="71">
                <c:v>-1.1438920612429605E-4</c:v>
              </c:pt>
              <c:pt idx="72">
                <c:v>-1.1482534099685789E-4</c:v>
              </c:pt>
              <c:pt idx="73">
                <c:v>-1.1396616985635823E-4</c:v>
              </c:pt>
              <c:pt idx="74">
                <c:v>-1.1172890033061964E-4</c:v>
              </c:pt>
              <c:pt idx="75">
                <c:v>-1.0805263027249355E-4</c:v>
              </c:pt>
              <c:pt idx="76">
                <c:v>-1.0287626171369845E-4</c:v>
              </c:pt>
              <c:pt idx="77">
                <c:v>-9.6147899264427259E-5</c:v>
              </c:pt>
              <c:pt idx="78">
                <c:v>-8.7830374959287365E-5</c:v>
              </c:pt>
              <c:pt idx="79">
                <c:v>-7.7908739151289085E-5</c:v>
              </c:pt>
              <c:pt idx="80">
                <c:v>-6.6388923529451293E-5</c:v>
              </c:pt>
              <c:pt idx="81">
                <c:v>-6.0811433353173642E-5</c:v>
              </c:pt>
              <c:pt idx="82">
                <c:v>-5.5116087826379367E-5</c:v>
              </c:pt>
              <c:pt idx="83">
                <c:v>-4.930998175101858E-5</c:v>
              </c:pt>
              <c:pt idx="84">
                <c:v>-4.3401520731861548E-5</c:v>
              </c:pt>
              <c:pt idx="85">
                <c:v>-3.7412631491504976E-5</c:v>
              </c:pt>
              <c:pt idx="86">
                <c:v>-3.1350016469054984E-5</c:v>
              </c:pt>
              <c:pt idx="87">
                <c:v>-2.5243311530678785E-5</c:v>
              </c:pt>
              <c:pt idx="88">
                <c:v>-1.9107803330461676E-5</c:v>
              </c:pt>
              <c:pt idx="89">
                <c:v>-1.2938090762829488E-5</c:v>
              </c:pt>
              <c:pt idx="90">
                <c:v>-6.7495139727121402E-6</c:v>
              </c:pt>
              <c:pt idx="91">
                <c:v>-5.5809581265895198E-7</c:v>
              </c:pt>
              <c:pt idx="92">
                <c:v>5.6169168821371867E-6</c:v>
              </c:pt>
              <c:pt idx="93">
                <c:v>1.1778563995530669E-5</c:v>
              </c:pt>
              <c:pt idx="94">
                <c:v>1.7913412945376061E-5</c:v>
              </c:pt>
              <c:pt idx="95">
                <c:v>2.4012306264812972E-5</c:v>
              </c:pt>
              <c:pt idx="96">
                <c:v>3.005888386470357E-5</c:v>
              </c:pt>
              <c:pt idx="97">
                <c:v>3.6048994105719873E-5</c:v>
              </c:pt>
              <c:pt idx="98">
                <c:v>4.1979239520951324E-5</c:v>
              </c:pt>
              <c:pt idx="99">
                <c:v>4.7845113630145874E-5</c:v>
              </c:pt>
              <c:pt idx="100">
                <c:v>5.3643550907194044E-5</c:v>
              </c:pt>
              <c:pt idx="101">
                <c:v>5.9363118625002603E-5</c:v>
              </c:pt>
              <c:pt idx="102">
                <c:v>6.501547682047148E-5</c:v>
              </c:pt>
              <c:pt idx="103">
                <c:v>7.0596198035106041E-5</c:v>
              </c:pt>
              <c:pt idx="104">
                <c:v>7.6096134040039604E-5</c:v>
              </c:pt>
              <c:pt idx="105">
                <c:v>8.1507235167529077E-5</c:v>
              </c:pt>
              <c:pt idx="106">
                <c:v>8.6826140199911656E-5</c:v>
              </c:pt>
              <c:pt idx="107">
                <c:v>9.2061535209165925E-5</c:v>
              </c:pt>
              <c:pt idx="108">
                <c:v>9.7215438169571071E-5</c:v>
              </c:pt>
              <c:pt idx="109">
                <c:v>1.0226818286091763E-4</c:v>
              </c:pt>
              <c:pt idx="110">
                <c:v>1.0724347145632952E-4</c:v>
              </c:pt>
              <c:pt idx="111">
                <c:v>1.0801907917862376E-4</c:v>
              </c:pt>
              <c:pt idx="112">
                <c:v>1.0815344597701283E-4</c:v>
              </c:pt>
              <c:pt idx="113">
                <c:v>1.0766554068896271E-4</c:v>
              </c:pt>
              <c:pt idx="114">
                <c:v>1.0653496030680636E-4</c:v>
              </c:pt>
              <c:pt idx="115">
                <c:v>1.0477058717806229E-4</c:v>
              </c:pt>
              <c:pt idx="116">
                <c:v>1.0234734464079334E-4</c:v>
              </c:pt>
              <c:pt idx="117">
                <c:v>9.9273185870610823E-5</c:v>
              </c:pt>
              <c:pt idx="118">
                <c:v>9.5540994726873716E-5</c:v>
              </c:pt>
              <c:pt idx="119">
                <c:v>9.1153196015505923E-5</c:v>
              </c:pt>
              <c:pt idx="120">
                <c:v>8.6112292693297067E-5</c:v>
              </c:pt>
              <c:pt idx="121">
                <c:v>8.0419101407205079E-5</c:v>
              </c:pt>
              <c:pt idx="122">
                <c:v>7.4066838582853662E-5</c:v>
              </c:pt>
              <c:pt idx="123">
                <c:v>6.7062802425928671E-5</c:v>
              </c:pt>
              <c:pt idx="124">
                <c:v>5.9415384599753384E-5</c:v>
              </c:pt>
              <c:pt idx="125">
                <c:v>5.112124673360703E-5</c:v>
              </c:pt>
              <c:pt idx="126">
                <c:v>4.2178696169353049E-5</c:v>
              </c:pt>
              <c:pt idx="127">
                <c:v>3.2592449011495081E-5</c:v>
              </c:pt>
              <c:pt idx="128">
                <c:v>2.2364826800669729E-5</c:v>
              </c:pt>
              <c:pt idx="129">
                <c:v>1.1499144907916132E-5</c:v>
              </c:pt>
              <c:pt idx="130">
                <c:v>0</c:v>
              </c:pt>
            </c:numLit>
          </c:val>
          <c:smooth val="1"/>
          <c:extLst>
            <c:ext xmlns:c16="http://schemas.microsoft.com/office/drawing/2014/chart" uri="{C3380CC4-5D6E-409C-BE32-E72D297353CC}">
              <c16:uniqueId val="{00000005-D1CB-49A5-9961-D63C41790636}"/>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-7.1919279313620491E-5</c:v>
              </c:pt>
              <c:pt idx="1">
                <c:v>-7.4542359794468923E-5</c:v>
              </c:pt>
              <c:pt idx="2">
                <c:v>-8.2164469523633821E-5</c:v>
              </c:pt>
              <c:pt idx="3">
                <c:v>-1.0319767685291984E-4</c:v>
              </c:pt>
              <c:pt idx="4">
                <c:v>-1.0001928592494335E-4</c:v>
              </c:pt>
              <c:pt idx="5">
                <c:v>-1.0283011408159347E-4</c:v>
              </c:pt>
              <c:pt idx="6">
                <c:v>-9.6312711100426842E-5</c:v>
              </c:pt>
              <c:pt idx="7">
                <c:v>-7.8025535299252935E-5</c:v>
              </c:pt>
              <c:pt idx="8">
                <c:v>-8.5239571881645123E-5</c:v>
              </c:pt>
              <c:pt idx="9">
                <c:v>-8.8895366849255206E-5</c:v>
              </c:pt>
              <c:pt idx="10">
                <c:v>-9.8479947208046783E-5</c:v>
              </c:pt>
              <c:pt idx="11">
                <c:v>-1.323272586478874E-4</c:v>
              </c:pt>
              <c:pt idx="12">
                <c:v>-1.0651436242369701E-4</c:v>
              </c:pt>
              <c:pt idx="13">
                <c:v>-1.2385023772795196E-4</c:v>
              </c:pt>
              <c:pt idx="14">
                <c:v>-1.3242079261305579E-4</c:v>
              </c:pt>
              <c:pt idx="15">
                <c:v>-1.3908901183640678E-4</c:v>
              </c:pt>
              <c:pt idx="16">
                <c:v>-7.1178043678914003E-5</c:v>
              </c:pt>
              <c:pt idx="17">
                <c:v>-5.5371575997002707E-5</c:v>
              </c:pt>
              <c:pt idx="18">
                <c:v>-6.4353543036338592E-5</c:v>
              </c:pt>
              <c:pt idx="19">
                <c:v>-7.2939231937354035E-5</c:v>
              </c:pt>
              <c:pt idx="20">
                <c:v>-7.7535365203550366E-5</c:v>
              </c:pt>
              <c:pt idx="21">
                <c:v>-6.4189910182361465E-5</c:v>
              </c:pt>
              <c:pt idx="22">
                <c:v>-9.4947393701838123E-5</c:v>
              </c:pt>
              <c:pt idx="23">
                <c:v>-1.2341223875497262E-4</c:v>
              </c:pt>
              <c:pt idx="24">
                <c:v>-1.4299005750084858E-4</c:v>
              </c:pt>
              <c:pt idx="25">
                <c:v>-1.5473524298883205E-4</c:v>
              </c:pt>
              <c:pt idx="26">
                <c:v>-1.6428031767680497E-4</c:v>
              </c:pt>
              <c:pt idx="27">
                <c:v>-2.0361027519246071E-4</c:v>
              </c:pt>
              <c:pt idx="28">
                <c:v>-1.8767193094221349E-4</c:v>
              </c:pt>
              <c:pt idx="29">
                <c:v>-2.2311257177931923E-4</c:v>
              </c:pt>
              <c:pt idx="30">
                <c:v>-2.6034887560594575E-4</c:v>
              </c:pt>
              <c:pt idx="31">
                <c:v>-2.1148545626192443E-4</c:v>
              </c:pt>
              <c:pt idx="32">
                <c:v>-1.78341737476172E-4</c:v>
              </c:pt>
              <c:pt idx="33">
                <c:v>-1.6211951579168991E-4</c:v>
              </c:pt>
              <c:pt idx="34">
                <c:v>-1.9848518989846309E-4</c:v>
              </c:pt>
              <c:pt idx="35">
                <c:v>-1.9279521114108435E-4</c:v>
              </c:pt>
              <c:pt idx="36">
                <c:v>-1.982360987970972E-4</c:v>
              </c:pt>
              <c:pt idx="37">
                <c:v>-2.2064658202462168E-4</c:v>
              </c:pt>
              <c:pt idx="38">
                <c:v>-2.2618798953443132E-4</c:v>
              </c:pt>
              <c:pt idx="39">
                <c:v>-2.840456109194754E-4</c:v>
              </c:pt>
              <c:pt idx="40">
                <c:v>-3.8001525754875163E-4</c:v>
              </c:pt>
              <c:pt idx="41">
                <c:v>-3.4513083510053378E-4</c:v>
              </c:pt>
              <c:pt idx="42">
                <c:v>-4.6618574265134931E-4</c:v>
              </c:pt>
              <c:pt idx="43">
                <c:v>-5.1980840270684256E-4</c:v>
              </c:pt>
              <c:pt idx="44">
                <c:v>-7.3919825413997105E-4</c:v>
              </c:pt>
              <c:pt idx="45">
                <c:v>-8.1649071672997779E-4</c:v>
              </c:pt>
              <c:pt idx="46">
                <c:v>-7.6197486925372879E-4</c:v>
              </c:pt>
              <c:pt idx="47">
                <c:v>-7.924996155382354E-4</c:v>
              </c:pt>
              <c:pt idx="48">
                <c:v>-7.9193860570730718E-4</c:v>
              </c:pt>
              <c:pt idx="49">
                <c:v>-7.18271915300161E-4</c:v>
              </c:pt>
              <c:pt idx="50">
                <c:v>-3.1381801066383342E-4</c:v>
              </c:pt>
              <c:pt idx="51">
                <c:v>-3.8932219117537132E-4</c:v>
              </c:pt>
              <c:pt idx="52">
                <c:v>-4.6469926702449329E-4</c:v>
              </c:pt>
              <c:pt idx="53">
                <c:v>-4.5857316282991572E-4</c:v>
              </c:pt>
              <c:pt idx="54">
                <c:v>-4.6110937501183243E-4</c:v>
              </c:pt>
              <c:pt idx="55">
                <c:v>-4.7843958890887017E-4</c:v>
              </c:pt>
              <c:pt idx="56">
                <c:v>-4.534586985449136E-4</c:v>
              </c:pt>
              <c:pt idx="57">
                <c:v>-4.2701122990093443E-4</c:v>
              </c:pt>
              <c:pt idx="58">
                <c:v>-3.9692747366527133E-4</c:v>
              </c:pt>
              <c:pt idx="59">
                <c:v>-3.6261295516191717E-4</c:v>
              </c:pt>
              <c:pt idx="60">
                <c:v>-3.2382232887081581E-4</c:v>
              </c:pt>
              <c:pt idx="61">
                <c:v>-2.8045982967386725E-4</c:v>
              </c:pt>
              <c:pt idx="62">
                <c:v>-2.324439238823941E-4</c:v>
              </c:pt>
              <c:pt idx="63">
                <c:v>-1.7974473151062802E-4</c:v>
              </c:pt>
              <c:pt idx="64">
                <c:v>-1.2237979250910515E-4</c:v>
              </c:pt>
              <c:pt idx="65">
                <c:v>-6.0371292164961442E-5</c:v>
              </c:pt>
              <c:pt idx="66">
                <c:v>6.2623936086951456E-6</c:v>
              </c:pt>
              <c:pt idx="67">
                <c:v>7.7339179327469635E-5</c:v>
              </c:pt>
              <c:pt idx="68">
                <c:v>1.5270824009622249E-4</c:v>
              </c:pt>
              <c:pt idx="69">
                <c:v>2.3222803179828608E-4</c:v>
              </c:pt>
              <c:pt idx="70">
                <c:v>3.1571092438025168E-4</c:v>
              </c:pt>
              <c:pt idx="71">
                <c:v>4.0287955894766677E-4</c:v>
              </c:pt>
              <c:pt idx="72">
                <c:v>4.9344657371224289E-4</c:v>
              </c:pt>
              <c:pt idx="73">
                <c:v>5.8709967762421271E-4</c:v>
              </c:pt>
              <c:pt idx="74">
                <c:v>6.8359477885137287E-4</c:v>
              </c:pt>
              <c:pt idx="75">
                <c:v>7.8245613497100893E-4</c:v>
              </c:pt>
              <c:pt idx="76">
                <c:v>8.8325225385355553E-4</c:v>
              </c:pt>
              <c:pt idx="77">
                <c:v>9.8549811672467248E-4</c:v>
              </c:pt>
              <c:pt idx="78">
                <c:v>1.0887182736196606E-3</c:v>
              </c:pt>
              <c:pt idx="79">
                <c:v>1.1922508577503145E-3</c:v>
              </c:pt>
              <c:pt idx="80">
                <c:v>1.2955671772462282E-3</c:v>
              </c:pt>
              <c:pt idx="81">
                <c:v>1.3264956467478458E-3</c:v>
              </c:pt>
              <c:pt idx="82">
                <c:v>1.357032183384244E-3</c:v>
              </c:pt>
              <c:pt idx="83">
                <c:v>1.3871833583309053E-3</c:v>
              </c:pt>
              <c:pt idx="84">
                <c:v>1.4167942228919151E-3</c:v>
              </c:pt>
              <c:pt idx="85">
                <c:v>1.4457022578371148E-3</c:v>
              </c:pt>
              <c:pt idx="86">
                <c:v>1.4739141440943966E-3</c:v>
              </c:pt>
              <c:pt idx="87">
                <c:v>1.501317317196618E-3</c:v>
              </c:pt>
              <c:pt idx="88">
                <c:v>1.527785279967887E-3</c:v>
              </c:pt>
              <c:pt idx="89">
                <c:v>1.5533151756905567E-3</c:v>
              </c:pt>
              <c:pt idx="90">
                <c:v>1.5780352408662412E-3</c:v>
              </c:pt>
              <c:pt idx="91">
                <c:v>1.6018205906082324E-3</c:v>
              </c:pt>
              <c:pt idx="92">
                <c:v>1.6247247981726574E-3</c:v>
              </c:pt>
              <c:pt idx="93">
                <c:v>1.6467160852503679E-3</c:v>
              </c:pt>
              <c:pt idx="94">
                <c:v>1.6678709309827365E-3</c:v>
              </c:pt>
              <c:pt idx="95">
                <c:v>1.6881689969713573E-3</c:v>
              </c:pt>
              <c:pt idx="96">
                <c:v>1.7075251624750294E-3</c:v>
              </c:pt>
              <c:pt idx="97">
                <c:v>1.7259908445125284E-3</c:v>
              </c:pt>
              <c:pt idx="98">
                <c:v>1.7436845122395055E-3</c:v>
              </c:pt>
              <c:pt idx="99">
                <c:v>1.7605618577554252E-3</c:v>
              </c:pt>
              <c:pt idx="100">
                <c:v>1.7764799929270421E-3</c:v>
              </c:pt>
              <c:pt idx="101">
                <c:v>1.7916710918289848E-3</c:v>
              </c:pt>
              <c:pt idx="102">
                <c:v>1.8060170222502763E-3</c:v>
              </c:pt>
              <c:pt idx="103">
                <c:v>1.8194595806421486E-3</c:v>
              </c:pt>
              <c:pt idx="104">
                <c:v>1.8320453761917119E-3</c:v>
              </c:pt>
              <c:pt idx="105">
                <c:v>1.8436119613780605E-3</c:v>
              </c:pt>
              <c:pt idx="106">
                <c:v>1.854306711803489E-3</c:v>
              </c:pt>
              <c:pt idx="107">
                <c:v>1.8640370223047776E-3</c:v>
              </c:pt>
              <c:pt idx="108">
                <c:v>1.8728103356973344E-3</c:v>
              </c:pt>
              <c:pt idx="109">
                <c:v>1.8805190092057115E-3</c:v>
              </c:pt>
              <c:pt idx="110">
                <c:v>1.887240028497155E-3</c:v>
              </c:pt>
              <c:pt idx="111">
                <c:v>1.8104923409525554E-3</c:v>
              </c:pt>
              <c:pt idx="112">
                <c:v>1.7312310983901044E-3</c:v>
              </c:pt>
              <c:pt idx="113">
                <c:v>1.6496570388028712E-3</c:v>
              </c:pt>
              <c:pt idx="114">
                <c:v>1.5657926475720518E-3</c:v>
              </c:pt>
              <c:pt idx="115">
                <c:v>1.4798347397986394E-3</c:v>
              </c:pt>
              <c:pt idx="116">
                <c:v>1.3918777222609654E-3</c:v>
              </c:pt>
              <c:pt idx="117">
                <c:v>1.3020442964772215E-3</c:v>
              </c:pt>
              <c:pt idx="118">
                <c:v>1.2103884092303581E-3</c:v>
              </c:pt>
              <c:pt idx="119">
                <c:v>1.1170911123746326E-3</c:v>
              </c:pt>
              <c:pt idx="120">
                <c:v>1.0221763573112165E-3</c:v>
              </c:pt>
              <c:pt idx="121">
                <c:v>9.2569095228978561E-4</c:v>
              </c:pt>
              <c:pt idx="122">
                <c:v>8.2774544226409325E-4</c:v>
              </c:pt>
              <c:pt idx="123">
                <c:v>7.2838668230697961E-4</c:v>
              </c:pt>
              <c:pt idx="124">
                <c:v>6.2772137536285725E-4</c:v>
              </c:pt>
              <c:pt idx="125">
                <c:v>5.2578257268114104E-4</c:v>
              </c:pt>
              <c:pt idx="126">
                <c:v>4.226521889151076E-4</c:v>
              </c:pt>
              <c:pt idx="127">
                <c:v>3.1842380592127999E-4</c:v>
              </c:pt>
              <c:pt idx="128">
                <c:v>2.1318650940184045E-4</c:v>
              </c:pt>
              <c:pt idx="129">
                <c:v>1.0701344695878587E-4</c:v>
              </c:pt>
              <c:pt idx="130">
                <c:v>0</c:v>
              </c:pt>
            </c:numLit>
          </c:val>
          <c:smooth val="1"/>
          <c:extLst>
            <c:ext xmlns:c16="http://schemas.microsoft.com/office/drawing/2014/chart" uri="{C3380CC4-5D6E-409C-BE32-E72D297353CC}">
              <c16:uniqueId val="{00000006-D1CB-49A5-9961-D63C41790636}"/>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7.9767089508881563E-6</c:v>
              </c:pt>
              <c:pt idx="1">
                <c:v>5.9692250465021355E-6</c:v>
              </c:pt>
              <c:pt idx="2">
                <c:v>8.7423243771115635E-6</c:v>
              </c:pt>
              <c:pt idx="3">
                <c:v>2.9097452540567833E-6</c:v>
              </c:pt>
              <c:pt idx="4">
                <c:v>4.2539262398983708E-6</c:v>
              </c:pt>
              <c:pt idx="5">
                <c:v>-2.3256191354112551E-6</c:v>
              </c:pt>
              <c:pt idx="6">
                <c:v>4.9077898936164692E-6</c:v>
              </c:pt>
              <c:pt idx="7">
                <c:v>5.2702244149127009E-7</c:v>
              </c:pt>
              <c:pt idx="8">
                <c:v>1.3836118080351707E-5</c:v>
              </c:pt>
              <c:pt idx="9">
                <c:v>1.1296059741389082E-5</c:v>
              </c:pt>
              <c:pt idx="10">
                <c:v>2.7888619515894174E-6</c:v>
              </c:pt>
              <c:pt idx="11">
                <c:v>7.1576601635749817E-6</c:v>
              </c:pt>
              <c:pt idx="12">
                <c:v>4.7651927434336853E-6</c:v>
              </c:pt>
              <c:pt idx="13">
                <c:v>6.8445722461701926E-7</c:v>
              </c:pt>
              <c:pt idx="14">
                <c:v>1.0325795991674087E-5</c:v>
              </c:pt>
              <c:pt idx="15">
                <c:v>5.2948561883401106E-6</c:v>
              </c:pt>
              <c:pt idx="16">
                <c:v>4.679068441257088E-6</c:v>
              </c:pt>
              <c:pt idx="17">
                <c:v>5.2492425736248171E-6</c:v>
              </c:pt>
              <c:pt idx="18">
                <c:v>1.1482778491849033E-5</c:v>
              </c:pt>
              <c:pt idx="19">
                <c:v>6.6947919726338847E-6</c:v>
              </c:pt>
              <c:pt idx="20">
                <c:v>8.3351273886802851E-6</c:v>
              </c:pt>
              <c:pt idx="21">
                <c:v>-1.6246957570871989E-6</c:v>
              </c:pt>
              <c:pt idx="22">
                <c:v>-2.9733299587629654E-6</c:v>
              </c:pt>
              <c:pt idx="23">
                <c:v>-8.395667782870008E-6</c:v>
              </c:pt>
              <c:pt idx="24">
                <c:v>-1.2766246118313395E-5</c:v>
              </c:pt>
              <c:pt idx="25">
                <c:v>-2.608031460257585E-5</c:v>
              </c:pt>
              <c:pt idx="26">
                <c:v>-2.8489090882114108E-5</c:v>
              </c:pt>
              <c:pt idx="27">
                <c:v>-3.1639447129698751E-5</c:v>
              </c:pt>
              <c:pt idx="28">
                <c:v>-2.3718254442276919E-5</c:v>
              </c:pt>
              <c:pt idx="29">
                <c:v>-2.594693638484685E-5</c:v>
              </c:pt>
              <c:pt idx="30">
                <c:v>-2.2603197718103944E-5</c:v>
              </c:pt>
              <c:pt idx="31">
                <c:v>-3.0895471979067891E-5</c:v>
              </c:pt>
              <c:pt idx="32">
                <c:v>-3.1942178008942141E-5</c:v>
              </c:pt>
              <c:pt idx="33">
                <c:v>-2.9288709352571428E-5</c:v>
              </c:pt>
              <c:pt idx="34">
                <c:v>-3.2527067282055384E-5</c:v>
              </c:pt>
              <c:pt idx="35">
                <c:v>-3.4761169601471059E-5</c:v>
              </c:pt>
              <c:pt idx="36">
                <c:v>-3.071583724741361E-5</c:v>
              </c:pt>
              <c:pt idx="37">
                <c:v>-3.2264182023552333E-5</c:v>
              </c:pt>
              <c:pt idx="38">
                <c:v>-3.1524244269651359E-5</c:v>
              </c:pt>
              <c:pt idx="39">
                <c:v>-3.3550128372656291E-5</c:v>
              </c:pt>
              <c:pt idx="40">
                <c:v>-3.9488287203815606E-5</c:v>
              </c:pt>
              <c:pt idx="41">
                <c:v>-3.7764286281923555E-5</c:v>
              </c:pt>
              <c:pt idx="42">
                <c:v>-4.2304584317216628E-5</c:v>
              </c:pt>
              <c:pt idx="43">
                <c:v>-3.4699696699838711E-5</c:v>
              </c:pt>
              <c:pt idx="44">
                <c:v>-2.8829179144349943E-5</c:v>
              </c:pt>
              <c:pt idx="45">
                <c:v>-2.7817427123262308E-5</c:v>
              </c:pt>
              <c:pt idx="46">
                <c:v>-1.141664391316399E-5</c:v>
              </c:pt>
              <c:pt idx="47">
                <c:v>-4.0638249173477202E-6</c:v>
              </c:pt>
              <c:pt idx="48">
                <c:v>-6.0668885127520561E-6</c:v>
              </c:pt>
              <c:pt idx="49">
                <c:v>-1.2155189145388084E-7</c:v>
              </c:pt>
              <c:pt idx="50">
                <c:v>-1.0010270583615637E-5</c:v>
              </c:pt>
              <c:pt idx="51">
                <c:v>1.6620515624841403E-6</c:v>
              </c:pt>
              <c:pt idx="52">
                <c:v>9.8752888735575102E-7</c:v>
              </c:pt>
              <c:pt idx="53">
                <c:v>-7.0256816002878972E-8</c:v>
              </c:pt>
              <c:pt idx="54">
                <c:v>2.7486940572823577E-7</c:v>
              </c:pt>
              <c:pt idx="55">
                <c:v>1.0949820241065543E-6</c:v>
              </c:pt>
              <c:pt idx="56">
                <c:v>-2.7969133182178467E-5</c:v>
              </c:pt>
              <c:pt idx="57">
                <c:v>-6.0933616597032433E-5</c:v>
              </c:pt>
              <c:pt idx="58">
                <c:v>-1.003491313222886E-4</c:v>
              </c:pt>
              <c:pt idx="59">
                <c:v>-1.4650902774618536E-4</c:v>
              </c:pt>
              <c:pt idx="60">
                <c:v>-1.9968097628423879E-4</c:v>
              </c:pt>
              <c:pt idx="61">
                <c:v>-2.6010379341637354E-4</c:v>
              </c:pt>
              <c:pt idx="62">
                <c:v>-3.2793419932925015E-4</c:v>
              </c:pt>
              <c:pt idx="63">
                <c:v>-4.0333332880810712E-4</c:v>
              </c:pt>
              <c:pt idx="64">
                <c:v>-4.8635264487046601E-4</c:v>
              </c:pt>
              <c:pt idx="65">
                <c:v>-5.7699629226862985E-4</c:v>
              </c:pt>
              <c:pt idx="66">
                <c:v>-6.7470033576764142E-4</c:v>
              </c:pt>
              <c:pt idx="67">
                <c:v>-7.7944295475498458E-4</c:v>
              </c:pt>
              <c:pt idx="68">
                <c:v>-8.9088937841787284E-4</c:v>
              </c:pt>
              <c:pt idx="69">
                <c:v>-1.0085613696063048E-3</c:v>
              </c:pt>
              <c:pt idx="70">
                <c:v>-1.1319171927989453E-3</c:v>
              </c:pt>
              <c:pt idx="71">
                <c:v>-1.2602730462236708E-3</c:v>
              </c:pt>
              <c:pt idx="72">
                <c:v>-1.3927871857613997E-3</c:v>
              </c:pt>
              <c:pt idx="73">
                <c:v>-1.5285995907853281E-3</c:v>
              </c:pt>
              <c:pt idx="74">
                <c:v>-1.6667067163774897E-3</c:v>
              </c:pt>
              <c:pt idx="75">
                <c:v>-1.8060503750714344E-3</c:v>
              </c:pt>
              <c:pt idx="76">
                <c:v>-1.9454633791257813E-3</c:v>
              </c:pt>
              <c:pt idx="77">
                <c:v>-2.0835860360776531E-3</c:v>
              </c:pt>
              <c:pt idx="78">
                <c:v>-2.2191973005650108E-3</c:v>
              </c:pt>
              <c:pt idx="79">
                <c:v>-2.3509300665638926E-3</c:v>
              </c:pt>
              <c:pt idx="80">
                <c:v>-2.4773701843825704E-3</c:v>
              </c:pt>
              <c:pt idx="81">
                <c:v>-2.4903247924223954E-3</c:v>
              </c:pt>
              <c:pt idx="82">
                <c:v>-2.5020125776603745E-3</c:v>
              </c:pt>
              <c:pt idx="83">
                <c:v>-2.5124721187289819E-3</c:v>
              </c:pt>
              <c:pt idx="84">
                <c:v>-2.5217060506196403E-3</c:v>
              </c:pt>
              <c:pt idx="85">
                <c:v>-2.5297340270260746E-3</c:v>
              </c:pt>
              <c:pt idx="86">
                <c:v>-2.5366474031058681E-3</c:v>
              </c:pt>
              <c:pt idx="87">
                <c:v>-2.5425115711159127E-3</c:v>
              </c:pt>
              <c:pt idx="88">
                <c:v>-2.5473980249347897E-3</c:v>
              </c:pt>
              <c:pt idx="89">
                <c:v>-2.5511547060086742E-3</c:v>
              </c:pt>
              <c:pt idx="90">
                <c:v>-2.5539079731373595E-3</c:v>
              </c:pt>
              <c:pt idx="91">
                <c:v>-2.5557691687809595E-3</c:v>
              </c:pt>
              <c:pt idx="92">
                <c:v>-2.5569033154841979E-3</c:v>
              </c:pt>
              <c:pt idx="93">
                <c:v>-2.5573198055610083E-3</c:v>
              </c:pt>
              <c:pt idx="94">
                <c:v>-2.5570352190793736E-3</c:v>
              </c:pt>
              <c:pt idx="95">
                <c:v>-2.5561093373017707E-3</c:v>
              </c:pt>
              <c:pt idx="96">
                <c:v>-2.5546351716362534E-3</c:v>
              </c:pt>
              <c:pt idx="97">
                <c:v>-2.5526597440586858E-3</c:v>
              </c:pt>
              <c:pt idx="98">
                <c:v>-2.5502214217555546E-3</c:v>
              </c:pt>
              <c:pt idx="99">
                <c:v>-2.5474410578106297E-3</c:v>
              </c:pt>
              <c:pt idx="100">
                <c:v>-2.5443143586559628E-3</c:v>
              </c:pt>
              <c:pt idx="101">
                <c:v>-2.5408735349810134E-3</c:v>
              </c:pt>
              <c:pt idx="102">
                <c:v>-2.5371894949905824E-3</c:v>
              </c:pt>
              <c:pt idx="103">
                <c:v>-2.5333317608359561E-3</c:v>
              </c:pt>
              <c:pt idx="104">
                <c:v>-2.5293349033443518E-3</c:v>
              </c:pt>
              <c:pt idx="105">
                <c:v>-2.5253354604852945E-3</c:v>
              </c:pt>
              <c:pt idx="106">
                <c:v>-2.5213634264528344E-3</c:v>
              </c:pt>
              <c:pt idx="107">
                <c:v>-2.5174836674344897E-3</c:v>
              </c:pt>
              <c:pt idx="108">
                <c:v>-2.5135960200286388E-3</c:v>
              </c:pt>
              <c:pt idx="109">
                <c:v>-2.5099556027902837E-3</c:v>
              </c:pt>
              <c:pt idx="110">
                <c:v>-2.5064813054870858E-3</c:v>
              </c:pt>
              <c:pt idx="111">
                <c:v>-2.3795414905089535E-3</c:v>
              </c:pt>
              <c:pt idx="112">
                <c:v>-2.2518921013892548E-3</c:v>
              </c:pt>
              <c:pt idx="113">
                <c:v>-2.1235940119240957E-3</c:v>
              </c:pt>
              <c:pt idx="114">
                <c:v>-1.9949345649760333E-3</c:v>
              </c:pt>
              <c:pt idx="115">
                <c:v>-1.8659892518074022E-3</c:v>
              </c:pt>
              <c:pt idx="116">
                <c:v>-1.7370150201693731E-3</c:v>
              </c:pt>
              <c:pt idx="117">
                <c:v>-1.6081847291418555E-3</c:v>
              </c:pt>
              <c:pt idx="118">
                <c:v>-1.4796925914313979E-3</c:v>
              </c:pt>
              <c:pt idx="119">
                <c:v>-1.3515733770545109E-3</c:v>
              </c:pt>
              <c:pt idx="120">
                <c:v>-1.2239329526941545E-3</c:v>
              </c:pt>
              <c:pt idx="121">
                <c:v>-1.0969368541718116E-3</c:v>
              </c:pt>
              <c:pt idx="122">
                <c:v>-9.7070616775823168E-4</c:v>
              </c:pt>
              <c:pt idx="123">
                <c:v>-8.4534475223442106E-4</c:v>
              </c:pt>
              <c:pt idx="124">
                <c:v>-7.2092409192764341E-4</c:v>
              </c:pt>
              <c:pt idx="125">
                <c:v>-5.9755018873046926E-4</c:v>
              </c:pt>
              <c:pt idx="126">
                <c:v>-4.75319722068136E-4</c:v>
              </c:pt>
              <c:pt idx="127">
                <c:v>-3.5434445654719039E-4</c:v>
              </c:pt>
              <c:pt idx="128">
                <c:v>-2.3473532335206915E-4</c:v>
              </c:pt>
              <c:pt idx="129">
                <c:v>-1.1658784982997764E-4</c:v>
              </c:pt>
              <c:pt idx="130">
                <c:v>0</c:v>
              </c:pt>
            </c:numLit>
          </c:val>
          <c:smooth val="1"/>
          <c:extLst>
            <c:ext xmlns:c16="http://schemas.microsoft.com/office/drawing/2014/chart" uri="{C3380CC4-5D6E-409C-BE32-E72D297353CC}">
              <c16:uniqueId val="{00000007-D1CB-49A5-9961-D63C41790636}"/>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c:v>
              </c:pt>
              <c:pt idx="1">
                <c:v>0</c:v>
              </c:pt>
              <c:pt idx="2">
                <c:v>-1.615861713702912E-18</c:v>
              </c:pt>
              <c:pt idx="3">
                <c:v>-1.5968267063891255E-18</c:v>
              </c:pt>
              <c:pt idx="4">
                <c:v>0</c:v>
              </c:pt>
              <c:pt idx="5">
                <c:v>-1.6962389290424811E-18</c:v>
              </c:pt>
              <c:pt idx="6">
                <c:v>0</c:v>
              </c:pt>
              <c:pt idx="7">
                <c:v>0</c:v>
              </c:pt>
              <c:pt idx="8">
                <c:v>0</c:v>
              </c:pt>
              <c:pt idx="9">
                <c:v>-1.5592139687717499E-18</c:v>
              </c:pt>
              <c:pt idx="10">
                <c:v>0</c:v>
              </c:pt>
              <c:pt idx="11">
                <c:v>0</c:v>
              </c:pt>
              <c:pt idx="12">
                <c:v>-1.9815443571350094E-18</c:v>
              </c:pt>
              <c:pt idx="13">
                <c:v>0</c:v>
              </c:pt>
              <c:pt idx="14">
                <c:v>0</c:v>
              </c:pt>
              <c:pt idx="15">
                <c:v>0</c:v>
              </c:pt>
              <c:pt idx="16">
                <c:v>0</c:v>
              </c:pt>
              <c:pt idx="17">
                <c:v>0</c:v>
              </c:pt>
              <c:pt idx="18">
                <c:v>0</c:v>
              </c:pt>
              <c:pt idx="19">
                <c:v>0</c:v>
              </c:pt>
              <c:pt idx="20">
                <c:v>0</c:v>
              </c:pt>
              <c:pt idx="21">
                <c:v>1.7704755825778305E-18</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-2.3087716612060056E-18</c:v>
              </c:pt>
              <c:pt idx="41">
                <c:v>0</c:v>
              </c:pt>
              <c:pt idx="42">
                <c:v>-2.2766063558228211E-18</c:v>
              </c:pt>
              <c:pt idx="43">
                <c:v>0</c:v>
              </c:pt>
              <c:pt idx="44">
                <c:v>-2.2640730804674241E-18</c:v>
              </c:pt>
              <c:pt idx="45">
                <c:v>0</c:v>
              </c:pt>
              <c:pt idx="46">
                <c:v>0</c:v>
              </c:pt>
              <c:pt idx="47">
                <c:v>0</c:v>
              </c:pt>
              <c:pt idx="48">
                <c:v>2.2493402169214826E-18</c:v>
              </c:pt>
              <c:pt idx="49">
                <c:v>-2.2578866247849487E-18</c:v>
              </c:pt>
              <c:pt idx="50">
                <c:v>0</c:v>
              </c:pt>
              <c:pt idx="51">
                <c:v>0</c:v>
              </c:pt>
              <c:pt idx="52">
                <c:v>-2.2912866394953831E-18</c:v>
              </c:pt>
              <c:pt idx="53">
                <c:v>0</c:v>
              </c:pt>
              <c:pt idx="54">
                <c:v>0</c:v>
              </c:pt>
              <c:pt idx="55">
                <c:v>0</c:v>
              </c:pt>
              <c:pt idx="56">
                <c:v>-7.7988996768513689E-19</c:v>
              </c:pt>
              <c:pt idx="57">
                <c:v>-1.1908677905896726E-18</c:v>
              </c:pt>
              <c:pt idx="58">
                <c:v>-4.0411726176356E-18</c:v>
              </c:pt>
              <c:pt idx="59">
                <c:v>-1.6457300529297607E-18</c:v>
              </c:pt>
              <c:pt idx="60">
                <c:v>0</c:v>
              </c:pt>
              <c:pt idx="61">
                <c:v>0</c:v>
              </c:pt>
              <c:pt idx="62">
                <c:v>0</c:v>
              </c:pt>
              <c:pt idx="63">
                <c:v>-1.7696215120104282E-18</c:v>
              </c:pt>
              <c:pt idx="64">
                <c:v>-3.6050188784062539E-18</c:v>
              </c:pt>
              <c:pt idx="65">
                <c:v>9.1812560546194508E-19</c:v>
              </c:pt>
              <c:pt idx="66">
                <c:v>-2.8042088742605294E-18</c:v>
              </c:pt>
              <c:pt idx="67">
                <c:v>3.8062420573620131E-18</c:v>
              </c:pt>
              <c:pt idx="68">
                <c:v>-4.8429927141312231E-18</c:v>
              </c:pt>
              <c:pt idx="69">
                <c:v>-2.9575507255180297E-18</c:v>
              </c:pt>
              <c:pt idx="70">
                <c:v>-3.0099451146051481E-18</c:v>
              </c:pt>
              <c:pt idx="71">
                <c:v>3.0629840485122655E-18</c:v>
              </c:pt>
              <c:pt idx="72">
                <c:v>-6.2333442641818056E-18</c:v>
              </c:pt>
              <c:pt idx="73">
                <c:v>2.1140037939851775E-18</c:v>
              </c:pt>
              <c:pt idx="74">
                <c:v>2.1506421255202195E-18</c:v>
              </c:pt>
              <c:pt idx="75">
                <c:v>2.1876987737093903E-18</c:v>
              </c:pt>
              <c:pt idx="76">
                <c:v>-6.6755019385652401E-18</c:v>
              </c:pt>
              <c:pt idx="77">
                <c:v>2.2630460543128785E-18</c:v>
              </c:pt>
              <c:pt idx="78">
                <c:v>-2.3013165337789221E-18</c:v>
              </c:pt>
              <c:pt idx="79">
                <c:v>0</c:v>
              </c:pt>
              <c:pt idx="80">
                <c:v>-4.7580156074164305E-18</c:v>
              </c:pt>
              <c:pt idx="81">
                <c:v>-4.8179032584673563E-18</c:v>
              </c:pt>
              <c:pt idx="82">
                <c:v>7.3170983695739543E-18</c:v>
              </c:pt>
              <c:pt idx="83">
                <c:v>-1.2346236750907879E-17</c:v>
              </c:pt>
              <c:pt idx="84">
                <c:v>4.9991863441399877E-18</c:v>
              </c:pt>
              <c:pt idx="85">
                <c:v>-1.5180408508798797E-17</c:v>
              </c:pt>
              <c:pt idx="86">
                <c:v>2.5606646457375184E-18</c:v>
              </c:pt>
              <c:pt idx="87">
                <c:v>1.0365534564475539E-17</c:v>
              </c:pt>
              <c:pt idx="88">
                <c:v>-1.3111127453579413E-17</c:v>
              </c:pt>
              <c:pt idx="89">
                <c:v>1.3265912997144545E-17</c:v>
              </c:pt>
              <c:pt idx="90">
                <c:v>8.0527498063234009E-18</c:v>
              </c:pt>
              <c:pt idx="91">
                <c:v>8.1462862272574518E-18</c:v>
              </c:pt>
              <c:pt idx="92">
                <c:v>-2.7467131017503614E-18</c:v>
              </c:pt>
              <c:pt idx="93">
                <c:v>2.7780974931667312E-18</c:v>
              </c:pt>
              <c:pt idx="94">
                <c:v>0</c:v>
              </c:pt>
              <c:pt idx="95">
                <c:v>5.6823163629438901E-18</c:v>
              </c:pt>
              <c:pt idx="96">
                <c:v>0</c:v>
              </c:pt>
              <c:pt idx="97">
                <c:v>0</c:v>
              </c:pt>
              <c:pt idx="98">
                <c:v>5.8728906317641039E-18</c:v>
              </c:pt>
              <c:pt idx="99">
                <c:v>-1.1873512081212962E-17</c:v>
              </c:pt>
              <c:pt idx="100">
                <c:v>-6.0007777093767419E-18</c:v>
              </c:pt>
              <c:pt idx="101">
                <c:v>-1.212989822640679E-17</c:v>
              </c:pt>
              <c:pt idx="102">
                <c:v>-2.4517038880610272E-17</c:v>
              </c:pt>
              <c:pt idx="103">
                <c:v>-1.238739880587354E-17</c:v>
              </c:pt>
              <c:pt idx="104">
                <c:v>1.2516530118346947E-17</c:v>
              </c:pt>
              <c:pt idx="105">
                <c:v>-6.3229500320123884E-18</c:v>
              </c:pt>
              <c:pt idx="106">
                <c:v>1.277549876003354E-17</c:v>
              </c:pt>
              <c:pt idx="107">
                <c:v>-1.9357940968296886E-17</c:v>
              </c:pt>
              <c:pt idx="108">
                <c:v>6.5176280450353751E-18</c:v>
              </c:pt>
              <c:pt idx="109">
                <c:v>2.6330796852848464E-17</c:v>
              </c:pt>
              <c:pt idx="110">
                <c:v>-1.9943524473003358E-17</c:v>
              </c:pt>
              <c:pt idx="111">
                <c:v>6.7514383851642791E-18</c:v>
              </c:pt>
              <c:pt idx="112">
                <c:v>0</c:v>
              </c:pt>
              <c:pt idx="113">
                <c:v>-1.392102781549985E-17</c:v>
              </c:pt>
              <c:pt idx="114">
                <c:v>0</c:v>
              </c:pt>
              <c:pt idx="115">
                <c:v>-2.868770712005414E-17</c:v>
              </c:pt>
              <c:pt idx="116">
                <c:v>7.2784623393368695E-18</c:v>
              </c:pt>
              <c:pt idx="117">
                <c:v>4.4313146267579266E-17</c:v>
              </c:pt>
              <c:pt idx="118">
                <c:v>7.4930869201182923E-18</c:v>
              </c:pt>
              <c:pt idx="119">
                <c:v>7.601122629642422E-18</c:v>
              </c:pt>
              <c:pt idx="120">
                <c:v>2.3128814726872171E-17</c:v>
              </c:pt>
              <c:pt idx="121">
                <c:v>7.8185116098621055E-18</c:v>
              </c:pt>
              <c:pt idx="122">
                <c:v>1.585563471665552E-17</c:v>
              </c:pt>
              <c:pt idx="123">
                <c:v>8.0374947954932876E-18</c:v>
              </c:pt>
              <c:pt idx="124">
                <c:v>-3.2590078621803701E-17</c:v>
              </c:pt>
              <c:pt idx="125">
                <c:v>0</c:v>
              </c:pt>
              <c:pt idx="126">
                <c:v>2.5105502951110823E-17</c:v>
              </c:pt>
              <c:pt idx="127">
                <c:v>2.5438229408825436E-17</c:v>
              </c:pt>
              <c:pt idx="128">
                <c:v>1.7181127669414917E-17</c:v>
              </c:pt>
              <c:pt idx="129">
                <c:v>1.7403875914605505E-17</c:v>
              </c:pt>
              <c:pt idx="130">
                <c:v>0</c:v>
              </c:pt>
            </c:numLit>
          </c:val>
          <c:smooth val="1"/>
          <c:extLst>
            <c:ext xmlns:c16="http://schemas.microsoft.com/office/drawing/2014/chart" uri="{C3380CC4-5D6E-409C-BE32-E72D297353CC}">
              <c16:uniqueId val="{00000008-D1CB-49A5-9961-D63C41790636}"/>
            </c:ext>
          </c:extLst>
        </c:ser>
        <c:dLbls>
          <c:showLegendKey val="0"/>
          <c:showVal val="0"/>
          <c:showCatName val="0"/>
          <c:showSerName val="0"/>
          <c:showPercent val="0"/>
          <c:showBubbleSize val="0"/>
        </c:dLbls>
        <c:smooth val="0"/>
        <c:axId val="846694496"/>
        <c:axId val="846695672"/>
        <c:extLst/>
      </c:lineChart>
      <c:catAx>
        <c:axId val="84669449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5672"/>
        <c:crossesAt val="0"/>
        <c:auto val="0"/>
        <c:lblAlgn val="ctr"/>
        <c:lblOffset val="100"/>
        <c:tickLblSkip val="10"/>
        <c:tickMarkSkip val="10"/>
        <c:noMultiLvlLbl val="0"/>
      </c:catAx>
      <c:valAx>
        <c:axId val="846695672"/>
        <c:scaling>
          <c:orientation val="minMax"/>
          <c:max val="1.0000000000000002E-2"/>
          <c:min val="-1.0000000000000002E-2"/>
        </c:scaling>
        <c:delete val="0"/>
        <c:axPos val="l"/>
        <c:majorGridlines>
          <c:spPr>
            <a:ln w="12700">
              <a:solidFill>
                <a:srgbClr val="000000"/>
              </a:solidFill>
              <a:prstDash val="sysDash"/>
            </a:ln>
          </c:spPr>
        </c:majorGridlines>
        <c:title>
          <c:tx>
            <c:rich>
              <a:bodyPr/>
              <a:lstStyle/>
              <a:p>
                <a:pPr>
                  <a:defRPr sz="1300"/>
                </a:pPr>
                <a:r>
                  <a:rPr lang="fr-FR" sz="1400" b="0" baseline="0"/>
                  <a:t>Net Exports/World GDP: Education,health </a:t>
                </a:r>
                <a:r>
                  <a:rPr lang="fr-FR" sz="1200" b="0" baseline="0">
                    <a:latin typeface="Arial Narrow" panose="020B0606020202030204" pitchFamily="34" charset="0"/>
                    <a:cs typeface="Arial" panose="020B0604020202020204" pitchFamily="34" charset="0"/>
                  </a:rPr>
                  <a:t>(current prices)</a:t>
                </a:r>
                <a:endParaRPr lang="fr-FR" sz="1200" b="0">
                  <a:latin typeface="Arial Narrow" panose="020B0606020202030204" pitchFamily="34" charset="0"/>
                  <a:cs typeface="Arial" panose="020B0604020202020204" pitchFamily="34" charset="0"/>
                </a:endParaRPr>
              </a:p>
            </c:rich>
          </c:tx>
          <c:layout>
            <c:manualLayout>
              <c:xMode val="edge"/>
              <c:yMode val="edge"/>
              <c:x val="1.0936132983375824E-6"/>
              <c:y val="4.7842387703382866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4496"/>
        <c:crossesAt val="1"/>
        <c:crossBetween val="midCat"/>
        <c:majorUnit val="2.0000000000000005E-3"/>
      </c:valAx>
      <c:spPr>
        <a:noFill/>
        <a:ln w="25400">
          <a:solidFill>
            <a:srgbClr val="000000"/>
          </a:solidFill>
        </a:ln>
      </c:spPr>
    </c:plotArea>
    <c:legend>
      <c:legendPos val="l"/>
      <c:layout>
        <c:manualLayout>
          <c:xMode val="edge"/>
          <c:yMode val="edge"/>
          <c:x val="0.14167075167288254"/>
          <c:y val="9.1188964680722268E-2"/>
          <c:w val="0.50803783902012245"/>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30e. Net Exports/World GDP: Leisure/Culture</a:t>
            </a:r>
            <a:endParaRPr lang="fr-FR" sz="1800" b="0" baseline="0">
              <a:latin typeface="Arial" panose="020B0604020202020204" pitchFamily="34" charset="0"/>
              <a:cs typeface="Arial" panose="020B0604020202020204" pitchFamily="34" charset="0"/>
            </a:endParaRPr>
          </a:p>
        </c:rich>
      </c:tx>
      <c:layout>
        <c:manualLayout>
          <c:xMode val="edge"/>
          <c:yMode val="edge"/>
          <c:x val="0.20047010678364943"/>
          <c:y val="2.22394929715212E-3"/>
        </c:manualLayout>
      </c:layout>
      <c:overlay val="0"/>
      <c:spPr>
        <a:noFill/>
        <a:ln w="25400">
          <a:noFill/>
        </a:ln>
      </c:spPr>
    </c:title>
    <c:autoTitleDeleted val="0"/>
    <c:plotArea>
      <c:layout>
        <c:manualLayout>
          <c:layoutTarget val="inner"/>
          <c:xMode val="edge"/>
          <c:yMode val="edge"/>
          <c:x val="0.11473351590017053"/>
          <c:y val="6.7962549005145895E-2"/>
          <c:w val="0.84269283895809943"/>
          <c:h val="0.78927769535394343"/>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-1.1344543662189729E-3</c:v>
              </c:pt>
              <c:pt idx="1">
                <c:v>-1.5137998821925696E-3</c:v>
              </c:pt>
              <c:pt idx="2">
                <c:v>-1.6628037576084502E-3</c:v>
              </c:pt>
              <c:pt idx="3">
                <c:v>-1.5724538759597914E-3</c:v>
              </c:pt>
              <c:pt idx="4">
                <c:v>-1.4705451195606526E-3</c:v>
              </c:pt>
              <c:pt idx="5">
                <c:v>-1.7724883366589447E-3</c:v>
              </c:pt>
              <c:pt idx="6">
                <c:v>-1.2706593826445241E-3</c:v>
              </c:pt>
              <c:pt idx="7">
                <c:v>-1.316394017875599E-3</c:v>
              </c:pt>
              <c:pt idx="8">
                <c:v>-1.5731202389529071E-3</c:v>
              </c:pt>
              <c:pt idx="9">
                <c:v>-1.1852879187512128E-3</c:v>
              </c:pt>
              <c:pt idx="10">
                <c:v>-9.1743518663542042E-4</c:v>
              </c:pt>
              <c:pt idx="11">
                <c:v>-2.5274969164683863E-4</c:v>
              </c:pt>
              <c:pt idx="12">
                <c:v>9.4269078425803974E-4</c:v>
              </c:pt>
              <c:pt idx="13">
                <c:v>1.3246774279466601E-3</c:v>
              </c:pt>
              <c:pt idx="14">
                <c:v>1.0923899878288281E-3</c:v>
              </c:pt>
              <c:pt idx="15">
                <c:v>1.2021560022322721E-3</c:v>
              </c:pt>
              <c:pt idx="16">
                <c:v>1.2915913997235831E-3</c:v>
              </c:pt>
              <c:pt idx="17">
                <c:v>7.6091115633932578E-4</c:v>
              </c:pt>
              <c:pt idx="18">
                <c:v>4.536390427849578E-4</c:v>
              </c:pt>
              <c:pt idx="19">
                <c:v>1.0268746894922228E-3</c:v>
              </c:pt>
              <c:pt idx="20">
                <c:v>1.427551512664276E-3</c:v>
              </c:pt>
              <c:pt idx="21">
                <c:v>1.838404878782936E-3</c:v>
              </c:pt>
              <c:pt idx="22">
                <c:v>1.5784981804236801E-3</c:v>
              </c:pt>
              <c:pt idx="23">
                <c:v>1.0423960877516119E-3</c:v>
              </c:pt>
              <c:pt idx="24">
                <c:v>7.7320623003966952E-4</c:v>
              </c:pt>
              <c:pt idx="25">
                <c:v>4.4110354201581188E-4</c:v>
              </c:pt>
              <c:pt idx="26">
                <c:v>6.9770291486611854E-4</c:v>
              </c:pt>
              <c:pt idx="27">
                <c:v>6.6049801987173005E-4</c:v>
              </c:pt>
              <c:pt idx="28">
                <c:v>4.2473916451507456E-4</c:v>
              </c:pt>
              <c:pt idx="29">
                <c:v>2.2633433726249491E-4</c:v>
              </c:pt>
              <c:pt idx="30">
                <c:v>1.7907848204173229E-4</c:v>
              </c:pt>
              <c:pt idx="31">
                <c:v>4.3061027178602261E-4</c:v>
              </c:pt>
              <c:pt idx="32">
                <c:v>6.3505563123893562E-4</c:v>
              </c:pt>
              <c:pt idx="33">
                <c:v>7.9643281113731857E-4</c:v>
              </c:pt>
              <c:pt idx="34">
                <c:v>8.9919137342787795E-4</c:v>
              </c:pt>
              <c:pt idx="35">
                <c:v>8.1503237574842991E-4</c:v>
              </c:pt>
              <c:pt idx="36">
                <c:v>6.637213068866896E-4</c:v>
              </c:pt>
              <c:pt idx="37">
                <c:v>5.1938740636680463E-4</c:v>
              </c:pt>
              <c:pt idx="38">
                <c:v>5.7476374387956304E-4</c:v>
              </c:pt>
              <c:pt idx="39">
                <c:v>8.2690717799244781E-4</c:v>
              </c:pt>
              <c:pt idx="40">
                <c:v>6.4021637846503002E-4</c:v>
              </c:pt>
              <c:pt idx="41">
                <c:v>5.9136885052483534E-4</c:v>
              </c:pt>
              <c:pt idx="42">
                <c:v>8.3376684701332417E-4</c:v>
              </c:pt>
              <c:pt idx="43">
                <c:v>1.0280759359157358E-3</c:v>
              </c:pt>
              <c:pt idx="44">
                <c:v>1.0782960226043161E-3</c:v>
              </c:pt>
              <c:pt idx="45">
                <c:v>1.1119338038719231E-3</c:v>
              </c:pt>
              <c:pt idx="46">
                <c:v>1.0327885786630994E-3</c:v>
              </c:pt>
              <c:pt idx="47">
                <c:v>1.2338769159166382E-3</c:v>
              </c:pt>
              <c:pt idx="48">
                <c:v>9.5760379264164276E-4</c:v>
              </c:pt>
              <c:pt idx="49">
                <c:v>9.8294589026470141E-4</c:v>
              </c:pt>
              <c:pt idx="50">
                <c:v>1.3682420423945913E-3</c:v>
              </c:pt>
              <c:pt idx="51">
                <c:v>9.8204564366229509E-4</c:v>
              </c:pt>
              <c:pt idx="52">
                <c:v>6.3280229488077682E-4</c:v>
              </c:pt>
              <c:pt idx="53">
                <c:v>6.971195963728573E-4</c:v>
              </c:pt>
              <c:pt idx="54">
                <c:v>6.6798383945505715E-4</c:v>
              </c:pt>
              <c:pt idx="55">
                <c:v>6.8808373636151433E-4</c:v>
              </c:pt>
              <c:pt idx="56">
                <c:v>9.8230961133090214E-4</c:v>
              </c:pt>
              <c:pt idx="57">
                <c:v>1.1018342754186212E-3</c:v>
              </c:pt>
              <c:pt idx="58">
                <c:v>1.2251855710846016E-3</c:v>
              </c:pt>
              <c:pt idx="59">
                <c:v>1.3519032727694101E-3</c:v>
              </c:pt>
              <c:pt idx="60">
                <c:v>1.4814302870334018E-3</c:v>
              </c:pt>
              <c:pt idx="61">
                <c:v>1.6132490925599798E-3</c:v>
              </c:pt>
              <c:pt idx="62">
                <c:v>1.7468724006848113E-3</c:v>
              </c:pt>
              <c:pt idx="63">
                <c:v>1.8817875408822392E-3</c:v>
              </c:pt>
              <c:pt idx="64">
                <c:v>2.0174598128766723E-3</c:v>
              </c:pt>
              <c:pt idx="65">
                <c:v>2.1532683097067731E-3</c:v>
              </c:pt>
              <c:pt idx="66">
                <c:v>2.2870470790184931E-3</c:v>
              </c:pt>
              <c:pt idx="67">
                <c:v>2.4189891320862546E-3</c:v>
              </c:pt>
              <c:pt idx="68">
                <c:v>2.5482994540929364E-3</c:v>
              </c:pt>
              <c:pt idx="69">
                <c:v>2.674383287704086E-3</c:v>
              </c:pt>
              <c:pt idx="70">
                <c:v>2.7963990120381411E-3</c:v>
              </c:pt>
              <c:pt idx="71">
                <c:v>2.9136006604962134E-3</c:v>
              </c:pt>
              <c:pt idx="72">
                <c:v>3.0252805169961585E-3</c:v>
              </c:pt>
              <c:pt idx="73">
                <c:v>3.1304982949281676E-3</c:v>
              </c:pt>
              <c:pt idx="74">
                <c:v>3.2287217319142197E-3</c:v>
              </c:pt>
              <c:pt idx="75">
                <c:v>3.3191368307594216E-3</c:v>
              </c:pt>
              <c:pt idx="76">
                <c:v>3.4012058083005702E-3</c:v>
              </c:pt>
              <c:pt idx="77">
                <c:v>3.4743260898719582E-3</c:v>
              </c:pt>
              <c:pt idx="78">
                <c:v>3.537837781196324E-3</c:v>
              </c:pt>
              <c:pt idx="79">
                <c:v>3.5913241305073457E-3</c:v>
              </c:pt>
              <c:pt idx="80">
                <c:v>3.6343494059289053E-3</c:v>
              </c:pt>
              <c:pt idx="81">
                <c:v>3.5246035422996733E-3</c:v>
              </c:pt>
              <c:pt idx="82">
                <c:v>3.4139207990403608E-3</c:v>
              </c:pt>
              <c:pt idx="83">
                <c:v>3.3023298646095672E-3</c:v>
              </c:pt>
              <c:pt idx="84">
                <c:v>3.1902041616503371E-3</c:v>
              </c:pt>
              <c:pt idx="85">
                <c:v>3.0778174877917276E-3</c:v>
              </c:pt>
              <c:pt idx="86">
                <c:v>2.9653997648709514E-3</c:v>
              </c:pt>
              <c:pt idx="87">
                <c:v>2.8531339056401153E-3</c:v>
              </c:pt>
              <c:pt idx="88">
                <c:v>2.7413689038560175E-3</c:v>
              </c:pt>
              <c:pt idx="89">
                <c:v>2.6303684704549642E-3</c:v>
              </c:pt>
              <c:pt idx="90">
                <c:v>2.5202896072018949E-3</c:v>
              </c:pt>
              <c:pt idx="91">
                <c:v>2.4113629987493998E-3</c:v>
              </c:pt>
              <c:pt idx="92">
                <c:v>2.3037166174228333E-3</c:v>
              </c:pt>
              <c:pt idx="93">
                <c:v>2.1975776944887599E-3</c:v>
              </c:pt>
              <c:pt idx="94">
                <c:v>2.0931808451518492E-3</c:v>
              </c:pt>
              <c:pt idx="95">
                <c:v>1.9905302053551642E-3</c:v>
              </c:pt>
              <c:pt idx="96">
                <c:v>1.8898633460167882E-3</c:v>
              </c:pt>
              <c:pt idx="97">
                <c:v>1.7912788819978876E-3</c:v>
              </c:pt>
              <c:pt idx="98">
                <c:v>1.6948595593867285E-3</c:v>
              </c:pt>
              <c:pt idx="99">
                <c:v>1.6006667420666095E-3</c:v>
              </c:pt>
              <c:pt idx="100">
                <c:v>1.5088791407072812E-3</c:v>
              </c:pt>
              <c:pt idx="101">
                <c:v>1.4194992279764149E-3</c:v>
              </c:pt>
              <c:pt idx="102">
                <c:v>1.3325761289944111E-3</c:v>
              </c:pt>
              <c:pt idx="103">
                <c:v>1.2481206544113466E-3</c:v>
              </c:pt>
              <c:pt idx="104">
                <c:v>1.1661696882908866E-3</c:v>
              </c:pt>
              <c:pt idx="105">
                <c:v>1.086803207463481E-3</c:v>
              </c:pt>
              <c:pt idx="106">
                <c:v>1.0100400457014541E-3</c:v>
              </c:pt>
              <c:pt idx="107">
                <c:v>9.3578214346299411E-4</c:v>
              </c:pt>
              <c:pt idx="108">
                <c:v>8.6409760234690811E-4</c:v>
              </c:pt>
              <c:pt idx="109">
                <c:v>7.9495072539890218E-4</c:v>
              </c:pt>
              <c:pt idx="110">
                <c:v>7.2830227679315112E-4</c:v>
              </c:pt>
              <c:pt idx="111">
                <c:v>6.7441784760549259E-4</c:v>
              </c:pt>
              <c:pt idx="112">
                <c:v>6.2266249402092709E-4</c:v>
              </c:pt>
              <c:pt idx="113">
                <c:v>5.7298786802286524E-4</c:v>
              </c:pt>
              <c:pt idx="114">
                <c:v>5.2534378140395635E-4</c:v>
              </c:pt>
              <c:pt idx="115">
                <c:v>4.7967572949035765E-4</c:v>
              </c:pt>
              <c:pt idx="116">
                <c:v>4.359269624020444E-4</c:v>
              </c:pt>
              <c:pt idx="117">
                <c:v>3.9406111215561815E-4</c:v>
              </c:pt>
              <c:pt idx="118">
                <c:v>3.5403053879937764E-4</c:v>
              </c:pt>
              <c:pt idx="119">
                <c:v>3.1577949295622166E-4</c:v>
              </c:pt>
              <c:pt idx="120">
                <c:v>2.7926695862093775E-4</c:v>
              </c:pt>
              <c:pt idx="121">
                <c:v>2.4445626146873023E-4</c:v>
              </c:pt>
              <c:pt idx="122">
                <c:v>2.1129679051238093E-4</c:v>
              </c:pt>
              <c:pt idx="123">
                <c:v>1.7974197718649887E-4</c:v>
              </c:pt>
              <c:pt idx="124">
                <c:v>1.4974793273888395E-4</c:v>
              </c:pt>
              <c:pt idx="125">
                <c:v>1.2126350923550212E-4</c:v>
              </c:pt>
              <c:pt idx="126">
                <c:v>9.4243325336125741E-5</c:v>
              </c:pt>
              <c:pt idx="127">
                <c:v>6.8651093969738773E-5</c:v>
              </c:pt>
              <c:pt idx="128">
                <c:v>4.4442314208873342E-5</c:v>
              </c:pt>
              <c:pt idx="129">
                <c:v>2.1572548128714939E-5</c:v>
              </c:pt>
              <c:pt idx="130">
                <c:v>0</c:v>
              </c:pt>
            </c:numLit>
          </c:val>
          <c:smooth val="1"/>
          <c:extLst>
            <c:ext xmlns:c16="http://schemas.microsoft.com/office/drawing/2014/chart" uri="{C3380CC4-5D6E-409C-BE32-E72D297353CC}">
              <c16:uniqueId val="{00000000-9C1B-4F3E-A498-8A9ED2C4397C}"/>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-2.0831939644814373E-4</c:v>
              </c:pt>
              <c:pt idx="1">
                <c:v>-1.0312952749485817E-4</c:v>
              </c:pt>
              <c:pt idx="2">
                <c:v>-1.4902536241890915E-4</c:v>
              </c:pt>
              <c:pt idx="3">
                <c:v>2.0101438193613014E-4</c:v>
              </c:pt>
              <c:pt idx="4">
                <c:v>6.0368500909237547E-4</c:v>
              </c:pt>
              <c:pt idx="5">
                <c:v>1.2385694089557114E-3</c:v>
              </c:pt>
              <c:pt idx="6">
                <c:v>2.7082231033713928E-4</c:v>
              </c:pt>
              <c:pt idx="7">
                <c:v>3.5190410776952551E-4</c:v>
              </c:pt>
              <c:pt idx="8">
                <c:v>-3.6315161246697046E-4</c:v>
              </c:pt>
              <c:pt idx="9">
                <c:v>-3.3608903995969552E-4</c:v>
              </c:pt>
              <c:pt idx="10">
                <c:v>-6.6300142107786504E-4</c:v>
              </c:pt>
              <c:pt idx="11">
                <c:v>-2.1321709279832407E-3</c:v>
              </c:pt>
              <c:pt idx="12">
                <c:v>-2.9912786349773198E-3</c:v>
              </c:pt>
              <c:pt idx="13">
                <c:v>-3.517593337063459E-3</c:v>
              </c:pt>
              <c:pt idx="14">
                <c:v>-3.824978675224789E-3</c:v>
              </c:pt>
              <c:pt idx="15">
                <c:v>-4.0665987448320158E-3</c:v>
              </c:pt>
              <c:pt idx="16">
                <c:v>-4.3100415874010789E-3</c:v>
              </c:pt>
              <c:pt idx="17">
                <c:v>-2.8353881445939014E-3</c:v>
              </c:pt>
              <c:pt idx="18">
                <c:v>-1.9987646146403153E-3</c:v>
              </c:pt>
              <c:pt idx="19">
                <c:v>-1.9685401656217311E-3</c:v>
              </c:pt>
              <c:pt idx="20">
                <c:v>-2.1212055512107122E-3</c:v>
              </c:pt>
              <c:pt idx="21">
                <c:v>-1.438567009402525E-3</c:v>
              </c:pt>
              <c:pt idx="22">
                <c:v>-1.141567637620059E-3</c:v>
              </c:pt>
              <c:pt idx="23">
                <c:v>-1.042775668617327E-3</c:v>
              </c:pt>
              <c:pt idx="24">
                <c:v>-7.3579046162765326E-4</c:v>
              </c:pt>
              <c:pt idx="25">
                <c:v>7.2994624008688557E-4</c:v>
              </c:pt>
              <c:pt idx="26">
                <c:v>7.5236876447920878E-4</c:v>
              </c:pt>
              <c:pt idx="27">
                <c:v>5.5883075224972927E-4</c:v>
              </c:pt>
              <c:pt idx="28">
                <c:v>1.3340902468576404E-4</c:v>
              </c:pt>
              <c:pt idx="29">
                <c:v>5.8813107796164248E-5</c:v>
              </c:pt>
              <c:pt idx="30">
                <c:v>-5.3998067123848499E-5</c:v>
              </c:pt>
              <c:pt idx="31">
                <c:v>-1.470722257298142E-4</c:v>
              </c:pt>
              <c:pt idx="32">
                <c:v>-3.1557447353445248E-4</c:v>
              </c:pt>
              <c:pt idx="33">
                <c:v>-3.0134127631198474E-4</c:v>
              </c:pt>
              <c:pt idx="34">
                <c:v>-4.0736961205249146E-4</c:v>
              </c:pt>
              <c:pt idx="35">
                <c:v>-5.3536727892489655E-4</c:v>
              </c:pt>
              <c:pt idx="36">
                <c:v>-3.7502413363110115E-4</c:v>
              </c:pt>
              <c:pt idx="37">
                <c:v>1.5373484149662676E-4</c:v>
              </c:pt>
              <c:pt idx="38">
                <c:v>3.5827839584105358E-4</c:v>
              </c:pt>
              <c:pt idx="39">
                <c:v>4.5391156204881372E-4</c:v>
              </c:pt>
              <c:pt idx="40">
                <c:v>6.7686961384986815E-4</c:v>
              </c:pt>
              <c:pt idx="41">
                <c:v>7.836803970255171E-4</c:v>
              </c:pt>
              <c:pt idx="42">
                <c:v>9.5800831150849998E-4</c:v>
              </c:pt>
              <c:pt idx="43">
                <c:v>1.0900327830261872E-3</c:v>
              </c:pt>
              <c:pt idx="44">
                <c:v>1.1067692905924705E-3</c:v>
              </c:pt>
              <c:pt idx="45">
                <c:v>1.048345755308302E-3</c:v>
              </c:pt>
              <c:pt idx="46">
                <c:v>8.5252760686258184E-4</c:v>
              </c:pt>
              <c:pt idx="47">
                <c:v>7.9898129155656073E-4</c:v>
              </c:pt>
              <c:pt idx="48">
                <c:v>4.6889165772248372E-4</c:v>
              </c:pt>
              <c:pt idx="49">
                <c:v>2.4443975970309296E-4</c:v>
              </c:pt>
              <c:pt idx="50">
                <c:v>3.6253294312327538E-4</c:v>
              </c:pt>
              <c:pt idx="51">
                <c:v>2.0825473802770254E-4</c:v>
              </c:pt>
              <c:pt idx="52">
                <c:v>1.2676391848173767E-4</c:v>
              </c:pt>
              <c:pt idx="53">
                <c:v>1.4402339228463263E-4</c:v>
              </c:pt>
              <c:pt idx="54">
                <c:v>1.4314591968587716E-4</c:v>
              </c:pt>
              <c:pt idx="55">
                <c:v>1.600852965156387E-4</c:v>
              </c:pt>
              <c:pt idx="56">
                <c:v>2.5130266187909587E-4</c:v>
              </c:pt>
              <c:pt idx="57">
                <c:v>3.4361249993450528E-4</c:v>
              </c:pt>
              <c:pt idx="58">
                <c:v>4.3685394264422961E-4</c:v>
              </c:pt>
              <c:pt idx="59">
                <c:v>5.3105115342900089E-4</c:v>
              </c:pt>
              <c:pt idx="60">
                <c:v>6.2620876107849076E-4</c:v>
              </c:pt>
              <c:pt idx="61">
                <c:v>7.2236444111287124E-4</c:v>
              </c:pt>
              <c:pt idx="62">
                <c:v>8.1941304277931184E-4</c:v>
              </c:pt>
              <c:pt idx="63">
                <c:v>9.1732452566361427E-4</c:v>
              </c:pt>
              <c:pt idx="64">
                <c:v>1.0160041341470702E-3</c:v>
              </c:pt>
              <c:pt idx="65">
                <c:v>1.1153837216181903E-3</c:v>
              </c:pt>
              <c:pt idx="66">
                <c:v>1.2142846344418319E-3</c:v>
              </c:pt>
              <c:pt idx="67">
                <c:v>1.313029502943906E-3</c:v>
              </c:pt>
              <c:pt idx="68">
                <c:v>1.4112835544859185E-3</c:v>
              </c:pt>
              <c:pt idx="69">
                <c:v>1.5086153994701107E-3</c:v>
              </c:pt>
              <c:pt idx="70">
                <c:v>1.604654105883668E-3</c:v>
              </c:pt>
              <c:pt idx="71">
                <c:v>1.6989659978676732E-3</c:v>
              </c:pt>
              <c:pt idx="72">
                <c:v>1.7910690272717295E-3</c:v>
              </c:pt>
              <c:pt idx="73">
                <c:v>1.8806683688276022E-3</c:v>
              </c:pt>
              <c:pt idx="74">
                <c:v>1.9670209540060693E-3</c:v>
              </c:pt>
              <c:pt idx="75">
                <c:v>2.0497690674352196E-3</c:v>
              </c:pt>
              <c:pt idx="76">
                <c:v>2.1283467136855535E-3</c:v>
              </c:pt>
              <c:pt idx="77">
                <c:v>2.2022938464845961E-3</c:v>
              </c:pt>
              <c:pt idx="78">
                <c:v>2.271155452167827E-3</c:v>
              </c:pt>
              <c:pt idx="79">
                <c:v>2.3345194469054512E-3</c:v>
              </c:pt>
              <c:pt idx="80">
                <c:v>2.391901006735685E-3</c:v>
              </c:pt>
              <c:pt idx="81">
                <c:v>2.3288018335276195E-3</c:v>
              </c:pt>
              <c:pt idx="82">
                <c:v>2.2652888058855751E-3</c:v>
              </c:pt>
              <c:pt idx="83">
                <c:v>2.2014907649717513E-3</c:v>
              </c:pt>
              <c:pt idx="84">
                <c:v>2.1374841530385378E-3</c:v>
              </c:pt>
              <c:pt idx="85">
                <c:v>2.0734575790698727E-3</c:v>
              </c:pt>
              <c:pt idx="86">
                <c:v>2.0093843568366513E-3</c:v>
              </c:pt>
              <c:pt idx="87">
                <c:v>1.945462496138587E-3</c:v>
              </c:pt>
              <c:pt idx="88">
                <c:v>1.8818325182062585E-3</c:v>
              </c:pt>
              <c:pt idx="89">
                <c:v>1.8184355432298424E-3</c:v>
              </c:pt>
              <c:pt idx="90">
                <c:v>1.7552437440471315E-3</c:v>
              </c:pt>
              <c:pt idx="91">
                <c:v>1.6924005929163973E-3</c:v>
              </c:pt>
              <c:pt idx="92">
                <c:v>1.6300009705161188E-3</c:v>
              </c:pt>
              <c:pt idx="93">
                <c:v>1.5680351694102848E-3</c:v>
              </c:pt>
              <c:pt idx="94">
                <c:v>1.5065030077050126E-3</c:v>
              </c:pt>
              <c:pt idx="95">
                <c:v>1.4455910812577106E-3</c:v>
              </c:pt>
              <c:pt idx="96">
                <c:v>1.3853643367772153E-3</c:v>
              </c:pt>
              <c:pt idx="97">
                <c:v>1.3258862666874107E-3</c:v>
              </c:pt>
              <c:pt idx="98">
                <c:v>1.2671252948473627E-3</c:v>
              </c:pt>
              <c:pt idx="99">
                <c:v>1.2091701638202394E-3</c:v>
              </c:pt>
              <c:pt idx="100">
                <c:v>1.1520886670855553E-3</c:v>
              </c:pt>
              <c:pt idx="101">
                <c:v>1.0958789829557144E-3</c:v>
              </c:pt>
              <c:pt idx="102">
                <c:v>1.0405750688728484E-3</c:v>
              </c:pt>
              <c:pt idx="103">
                <c:v>9.8629873723279481E-4</c:v>
              </c:pt>
              <c:pt idx="104">
                <c:v>9.3308796836621369E-4</c:v>
              </c:pt>
              <c:pt idx="105">
                <c:v>8.8102616868966481E-4</c:v>
              </c:pt>
              <c:pt idx="106">
                <c:v>8.3007917677652306E-4</c:v>
              </c:pt>
              <c:pt idx="107">
                <c:v>7.8031188961996472E-4</c:v>
              </c:pt>
              <c:pt idx="108">
                <c:v>7.3168642941799351E-4</c:v>
              </c:pt>
              <c:pt idx="109">
                <c:v>6.8431499972201307E-4</c:v>
              </c:pt>
              <c:pt idx="110">
                <c:v>6.3812506850430631E-4</c:v>
              </c:pt>
              <c:pt idx="111">
                <c:v>5.9517272182242305E-4</c:v>
              </c:pt>
              <c:pt idx="112">
                <c:v>5.5351201280495678E-4</c:v>
              </c:pt>
              <c:pt idx="113">
                <c:v>5.1303297034635087E-4</c:v>
              </c:pt>
              <c:pt idx="114">
                <c:v>4.7380336193485472E-4</c:v>
              </c:pt>
              <c:pt idx="115">
                <c:v>4.3572911259174061E-4</c:v>
              </c:pt>
              <c:pt idx="116">
                <c:v>3.9889670573381805E-4</c:v>
              </c:pt>
              <c:pt idx="117">
                <c:v>3.6327371655391462E-4</c:v>
              </c:pt>
              <c:pt idx="118">
                <c:v>3.2884415395219969E-4</c:v>
              </c:pt>
              <c:pt idx="119">
                <c:v>2.955570227258254E-4</c:v>
              </c:pt>
              <c:pt idx="120">
                <c:v>2.6340195834809887E-4</c:v>
              </c:pt>
              <c:pt idx="121">
                <c:v>2.323633461065649E-4</c:v>
              </c:pt>
              <c:pt idx="122">
                <c:v>2.0242795774507902E-4</c:v>
              </c:pt>
              <c:pt idx="123">
                <c:v>1.7356925195041053E-4</c:v>
              </c:pt>
              <c:pt idx="124">
                <c:v>1.4576396690713908E-4</c:v>
              </c:pt>
              <c:pt idx="125">
                <c:v>1.1899244108342116E-4</c:v>
              </c:pt>
              <c:pt idx="126">
                <c:v>9.3241579484548736E-5</c:v>
              </c:pt>
              <c:pt idx="127">
                <c:v>6.8489569056145278E-5</c:v>
              </c:pt>
              <c:pt idx="128">
                <c:v>4.4709415619658686E-5</c:v>
              </c:pt>
              <c:pt idx="129">
                <c:v>2.1887239452579244E-5</c:v>
              </c:pt>
              <c:pt idx="130">
                <c:v>0</c:v>
              </c:pt>
            </c:numLit>
          </c:val>
          <c:smooth val="0"/>
          <c:extLst>
            <c:ext xmlns:c16="http://schemas.microsoft.com/office/drawing/2014/chart" uri="{C3380CC4-5D6E-409C-BE32-E72D297353CC}">
              <c16:uniqueId val="{00000001-9C1B-4F3E-A498-8A9ED2C4397C}"/>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-2.8606854846813386E-4</c:v>
              </c:pt>
              <c:pt idx="1">
                <c:v>-3.2167721243393121E-4</c:v>
              </c:pt>
              <c:pt idx="2">
                <c:v>-3.6004827149889018E-4</c:v>
              </c:pt>
              <c:pt idx="3">
                <c:v>-3.6106406051113541E-4</c:v>
              </c:pt>
              <c:pt idx="4">
                <c:v>-5.1063831597941841E-4</c:v>
              </c:pt>
              <c:pt idx="5">
                <c:v>-4.7156539531228753E-4</c:v>
              </c:pt>
              <c:pt idx="6">
                <c:v>-4.6156518969544353E-4</c:v>
              </c:pt>
              <c:pt idx="7">
                <c:v>-4.2530550012012815E-4</c:v>
              </c:pt>
              <c:pt idx="8">
                <c:v>-4.3123493244236156E-4</c:v>
              </c:pt>
              <c:pt idx="9">
                <c:v>-4.5781797042343308E-4</c:v>
              </c:pt>
              <c:pt idx="10">
                <c:v>-3.5351747647916995E-4</c:v>
              </c:pt>
              <c:pt idx="11">
                <c:v>-3.8409663032767585E-4</c:v>
              </c:pt>
              <c:pt idx="12">
                <c:v>-4.0535793083165618E-4</c:v>
              </c:pt>
              <c:pt idx="13">
                <c:v>-3.5318450081683726E-4</c:v>
              </c:pt>
              <c:pt idx="14">
                <c:v>-2.9630281186888014E-4</c:v>
              </c:pt>
              <c:pt idx="15">
                <c:v>-2.7399735948822548E-4</c:v>
              </c:pt>
              <c:pt idx="16">
                <c:v>-2.5973459364637898E-4</c:v>
              </c:pt>
              <c:pt idx="17">
                <c:v>-2.0845978561338875E-4</c:v>
              </c:pt>
              <c:pt idx="18">
                <c:v>-2.0803962056977008E-4</c:v>
              </c:pt>
              <c:pt idx="19">
                <c:v>-9.5908267393549757E-5</c:v>
              </c:pt>
              <c:pt idx="20">
                <c:v>-1.9820713304651718E-4</c:v>
              </c:pt>
              <c:pt idx="21">
                <c:v>-2.4351103656148598E-4</c:v>
              </c:pt>
              <c:pt idx="22">
                <c:v>-1.8531235741886174E-4</c:v>
              </c:pt>
              <c:pt idx="23">
                <c:v>-2.1914374893556305E-4</c:v>
              </c:pt>
              <c:pt idx="24">
                <c:v>-2.6070257745870019E-4</c:v>
              </c:pt>
              <c:pt idx="25">
                <c:v>-3.2811991153274705E-4</c:v>
              </c:pt>
              <c:pt idx="26">
                <c:v>-4.1049371964499301E-4</c:v>
              </c:pt>
              <c:pt idx="27">
                <c:v>-4.8179845359426379E-4</c:v>
              </c:pt>
              <c:pt idx="28">
                <c:v>-5.027263236822185E-4</c:v>
              </c:pt>
              <c:pt idx="29">
                <c:v>-3.3955836050382585E-4</c:v>
              </c:pt>
              <c:pt idx="30">
                <c:v>-3.448081986636019E-4</c:v>
              </c:pt>
              <c:pt idx="31">
                <c:v>-2.5258311553840129E-4</c:v>
              </c:pt>
              <c:pt idx="32">
                <c:v>-8.9159658836703351E-5</c:v>
              </c:pt>
              <c:pt idx="33">
                <c:v>-7.6209016293808671E-5</c:v>
              </c:pt>
              <c:pt idx="34">
                <c:v>2.022063196331019E-5</c:v>
              </c:pt>
              <c:pt idx="35">
                <c:v>1.5021300531147091E-5</c:v>
              </c:pt>
              <c:pt idx="36">
                <c:v>1.3098677790427687E-6</c:v>
              </c:pt>
              <c:pt idx="37">
                <c:v>-4.7376827073017497E-5</c:v>
              </c:pt>
              <c:pt idx="38">
                <c:v>-1.9374966241989696E-4</c:v>
              </c:pt>
              <c:pt idx="39">
                <c:v>-1.104456277855904E-4</c:v>
              </c:pt>
              <c:pt idx="40">
                <c:v>-3.6511279540407633E-4</c:v>
              </c:pt>
              <c:pt idx="41">
                <c:v>-4.2928036750968136E-4</c:v>
              </c:pt>
              <c:pt idx="42">
                <c:v>-5.2535233595663066E-4</c:v>
              </c:pt>
              <c:pt idx="43">
                <c:v>-6.6180656012293894E-4</c:v>
              </c:pt>
              <c:pt idx="44">
                <c:v>-5.6591313738149683E-4</c:v>
              </c:pt>
              <c:pt idx="45">
                <c:v>-4.3848234914368583E-4</c:v>
              </c:pt>
              <c:pt idx="46">
                <c:v>-3.3896822602861562E-4</c:v>
              </c:pt>
              <c:pt idx="47">
                <c:v>-3.7170618436821028E-4</c:v>
              </c:pt>
              <c:pt idx="48">
                <c:v>-4.4862971332859382E-4</c:v>
              </c:pt>
              <c:pt idx="49">
                <c:v>-3.7561809099333622E-4</c:v>
              </c:pt>
              <c:pt idx="50">
                <c:v>-1.3574935009844088E-4</c:v>
              </c:pt>
              <c:pt idx="51">
                <c:v>-2.6443561521603533E-4</c:v>
              </c:pt>
              <c:pt idx="52">
                <c:v>-3.8728362978675843E-4</c:v>
              </c:pt>
              <c:pt idx="53">
                <c:v>-4.3886523468068556E-4</c:v>
              </c:pt>
              <c:pt idx="54">
                <c:v>-4.4463528975879701E-4</c:v>
              </c:pt>
              <c:pt idx="55">
                <c:v>-4.3940591623821488E-4</c:v>
              </c:pt>
              <c:pt idx="56">
                <c:v>-4.8899194668544448E-4</c:v>
              </c:pt>
              <c:pt idx="57">
                <c:v>-5.3318518849830511E-4</c:v>
              </c:pt>
              <c:pt idx="58">
                <c:v>-5.7526303268377443E-4</c:v>
              </c:pt>
              <c:pt idx="59">
                <c:v>-6.1503540705801728E-4</c:v>
              </c:pt>
              <c:pt idx="60">
                <c:v>-6.5231988223963578E-4</c:v>
              </c:pt>
              <c:pt idx="61">
                <c:v>-6.8691432815317125E-4</c:v>
              </c:pt>
              <c:pt idx="62">
                <c:v>-7.1869601649998509E-4</c:v>
              </c:pt>
              <c:pt idx="63">
                <c:v>-7.4746404801072168E-4</c:v>
              </c:pt>
              <c:pt idx="64">
                <c:v>-7.730963730139056E-4</c:v>
              </c:pt>
              <c:pt idx="65">
                <c:v>-7.954062618296655E-4</c:v>
              </c:pt>
              <c:pt idx="66">
                <c:v>-8.1363889222283976E-4</c:v>
              </c:pt>
              <c:pt idx="67">
                <c:v>-8.2811761464871361E-4</c:v>
              </c:pt>
              <c:pt idx="68">
                <c:v>-8.3867637381327851E-4</c:v>
              </c:pt>
              <c:pt idx="69">
                <c:v>-8.4531342498941626E-4</c:v>
              </c:pt>
              <c:pt idx="70">
                <c:v>-8.4793708217325225E-4</c:v>
              </c:pt>
              <c:pt idx="71">
                <c:v>-8.4656702736955443E-4</c:v>
              </c:pt>
              <c:pt idx="72">
                <c:v>-8.4127300190292695E-4</c:v>
              </c:pt>
              <c:pt idx="73">
                <c:v>-8.3212362050610585E-4</c:v>
              </c:pt>
              <c:pt idx="74">
                <c:v>-8.1922188881327772E-4</c:v>
              </c:pt>
              <c:pt idx="75">
                <c:v>-8.0272022780063451E-4</c:v>
              </c:pt>
              <c:pt idx="76">
                <c:v>-7.8281078920090438E-4</c:v>
              </c:pt>
              <c:pt idx="77">
                <c:v>-7.5974944698034552E-4</c:v>
              </c:pt>
              <c:pt idx="78">
                <c:v>-7.3378363967942239E-4</c:v>
              </c:pt>
              <c:pt idx="79">
                <c:v>-7.0516101653046834E-4</c:v>
              </c:pt>
              <c:pt idx="80">
                <c:v>-6.7425221489943058E-4</c:v>
              </c:pt>
              <c:pt idx="81">
                <c:v>-6.3008687048091887E-4</c:v>
              </c:pt>
              <c:pt idx="82">
                <c:v>-5.8704185527450753E-4</c:v>
              </c:pt>
              <c:pt idx="83">
                <c:v>-5.451623996739314E-4</c:v>
              </c:pt>
              <c:pt idx="84">
                <c:v>-5.0446753477934123E-4</c:v>
              </c:pt>
              <c:pt idx="85">
                <c:v>-4.6500007859428275E-4</c:v>
              </c:pt>
              <c:pt idx="86">
                <c:v>-4.2680077121791469E-4</c:v>
              </c:pt>
              <c:pt idx="87">
                <c:v>-3.8989275582299477E-4</c:v>
              </c:pt>
              <c:pt idx="88">
                <c:v>-3.543392811657006E-4</c:v>
              </c:pt>
              <c:pt idx="89">
                <c:v>-3.2011702644241702E-4</c:v>
              </c:pt>
              <c:pt idx="90">
                <c:v>-2.8722442977873304E-4</c:v>
              </c:pt>
              <c:pt idx="91">
                <c:v>-2.5571306152845141E-4</c:v>
              </c:pt>
              <c:pt idx="92">
                <c:v>-2.2558106764384201E-4</c:v>
              </c:pt>
              <c:pt idx="93">
                <c:v>-1.968211795927625E-4</c:v>
              </c:pt>
              <c:pt idx="94">
                <c:v>-1.6943279311628558E-4</c:v>
              </c:pt>
              <c:pt idx="95">
                <c:v>-1.4340595979704876E-4</c:v>
              </c:pt>
              <c:pt idx="96">
                <c:v>-1.1874185316648095E-4</c:v>
              </c:pt>
              <c:pt idx="97">
                <c:v>-9.5428265514145821E-5</c:v>
              </c:pt>
              <c:pt idx="98">
                <c:v>-7.3439963358697013E-5</c:v>
              </c:pt>
              <c:pt idx="99">
                <c:v>-5.2748953309186451E-5</c:v>
              </c:pt>
              <c:pt idx="100">
                <c:v>-3.3331269515067548E-5</c:v>
              </c:pt>
              <c:pt idx="101">
                <c:v>-1.5158544736669565E-5</c:v>
              </c:pt>
              <c:pt idx="102">
                <c:v>1.8003831445425814E-6</c:v>
              </c:pt>
              <c:pt idx="103">
                <c:v>1.7575814968091208E-5</c:v>
              </c:pt>
              <c:pt idx="104">
                <c:v>3.2208022438500575E-5</c:v>
              </c:pt>
              <c:pt idx="105">
                <c:v>4.5719778402303992E-5</c:v>
              </c:pt>
              <c:pt idx="106">
                <c:v>5.8144121953733812E-5</c:v>
              </c:pt>
              <c:pt idx="107">
                <c:v>6.9527607078067328E-5</c:v>
              </c:pt>
              <c:pt idx="108">
                <c:v>7.9915193911620711E-5</c:v>
              </c:pt>
              <c:pt idx="109">
                <c:v>8.9317465572526588E-5</c:v>
              </c:pt>
              <c:pt idx="110">
                <c:v>9.7790675982946482E-5</c:v>
              </c:pt>
              <c:pt idx="111">
                <c:v>9.5113322422859836E-5</c:v>
              </c:pt>
              <c:pt idx="112">
                <c:v>9.2062128830114071E-5</c:v>
              </c:pt>
              <c:pt idx="113">
                <c:v>8.8679326120708478E-5</c:v>
              </c:pt>
              <c:pt idx="114">
                <c:v>8.4976885993468147E-5</c:v>
              </c:pt>
              <c:pt idx="115">
                <c:v>8.0985175939760263E-5</c:v>
              </c:pt>
              <c:pt idx="116">
                <c:v>7.6719776133490791E-5</c:v>
              </c:pt>
              <c:pt idx="117">
                <c:v>7.2200580323498843E-5</c:v>
              </c:pt>
              <c:pt idx="118">
                <c:v>6.7452557160121808E-5</c:v>
              </c:pt>
              <c:pt idx="119">
                <c:v>6.2498917224264596E-5</c:v>
              </c:pt>
              <c:pt idx="120">
                <c:v>5.7365996899131757E-5</c:v>
              </c:pt>
              <c:pt idx="121">
                <c:v>5.2070018435642642E-5</c:v>
              </c:pt>
              <c:pt idx="122">
                <c:v>4.6630307593758297E-5</c:v>
              </c:pt>
              <c:pt idx="123">
                <c:v>4.1066728423197936E-5</c:v>
              </c:pt>
              <c:pt idx="124">
                <c:v>3.5397676503042414E-5</c:v>
              </c:pt>
              <c:pt idx="125">
                <c:v>2.9639955956906417E-5</c:v>
              </c:pt>
              <c:pt idx="126">
                <c:v>2.3808736075862659E-5</c:v>
              </c:pt>
              <c:pt idx="127">
                <c:v>1.7917235226783545E-5</c:v>
              </c:pt>
              <c:pt idx="128">
                <c:v>1.1977345541403081E-5</c:v>
              </c:pt>
              <c:pt idx="129">
                <c:v>6.0013768246041967E-6</c:v>
              </c:pt>
              <c:pt idx="130">
                <c:v>0</c:v>
              </c:pt>
            </c:numLit>
          </c:val>
          <c:smooth val="1"/>
          <c:extLst>
            <c:ext xmlns:c16="http://schemas.microsoft.com/office/drawing/2014/chart" uri="{C3380CC4-5D6E-409C-BE32-E72D297353CC}">
              <c16:uniqueId val="{00000002-9C1B-4F3E-A498-8A9ED2C4397C}"/>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1.7586261078126698E-5</c:v>
              </c:pt>
              <c:pt idx="1">
                <c:v>2.9747194781290804E-6</c:v>
              </c:pt>
              <c:pt idx="2">
                <c:v>1.4053690095122837E-5</c:v>
              </c:pt>
              <c:pt idx="3">
                <c:v>5.3299211181437281E-6</c:v>
              </c:pt>
              <c:pt idx="4">
                <c:v>-1.6016265312911705E-4</c:v>
              </c:pt>
              <c:pt idx="5">
                <c:v>-1.3487814893221973E-4</c:v>
              </c:pt>
              <c:pt idx="6">
                <c:v>-2.0770389422595782E-4</c:v>
              </c:pt>
              <c:pt idx="7">
                <c:v>-2.7127990177187996E-4</c:v>
              </c:pt>
              <c:pt idx="8">
                <c:v>-2.618149143389113E-4</c:v>
              </c:pt>
              <c:pt idx="9">
                <c:v>-3.3123465978377072E-4</c:v>
              </c:pt>
              <c:pt idx="10">
                <c:v>-3.8723819977435541E-4</c:v>
              </c:pt>
              <c:pt idx="11">
                <c:v>-3.1121924494524134E-4</c:v>
              </c:pt>
              <c:pt idx="12">
                <c:v>-4.5959217228479731E-4</c:v>
              </c:pt>
              <c:pt idx="13">
                <c:v>-2.8528629866389076E-4</c:v>
              </c:pt>
              <c:pt idx="14">
                <c:v>-2.0668287146535653E-4</c:v>
              </c:pt>
              <c:pt idx="15">
                <c:v>-1.1004045754431961E-4</c:v>
              </c:pt>
              <c:pt idx="16">
                <c:v>-1.0680058485044477E-4</c:v>
              </c:pt>
              <c:pt idx="17">
                <c:v>-2.6352910695147754E-4</c:v>
              </c:pt>
              <c:pt idx="18">
                <c:v>-3.516906850325476E-4</c:v>
              </c:pt>
              <c:pt idx="19">
                <c:v>-3.7327404728756779E-4</c:v>
              </c:pt>
              <c:pt idx="20">
                <c:v>-3.8809207947352811E-4</c:v>
              </c:pt>
              <c:pt idx="21">
                <c:v>-3.4331751339511515E-4</c:v>
              </c:pt>
              <c:pt idx="22">
                <c:v>-2.968421896279716E-4</c:v>
              </c:pt>
              <c:pt idx="23">
                <c:v>-1.014526986752435E-4</c:v>
              </c:pt>
              <c:pt idx="24">
                <c:v>-1.3391035426254546E-4</c:v>
              </c:pt>
              <c:pt idx="25">
                <c:v>-1.0420795223638965E-4</c:v>
              </c:pt>
              <c:pt idx="26">
                <c:v>-1.6325954941550481E-4</c:v>
              </c:pt>
              <c:pt idx="27">
                <c:v>-1.3373400313988954E-4</c:v>
              </c:pt>
              <c:pt idx="28">
                <c:v>-1.0083512467522786E-4</c:v>
              </c:pt>
              <c:pt idx="29">
                <c:v>-5.8056740410272584E-5</c:v>
              </c:pt>
              <c:pt idx="30">
                <c:v>-7.2483613367640021E-5</c:v>
              </c:pt>
              <c:pt idx="31">
                <c:v>3.1807874205331194E-5</c:v>
              </c:pt>
              <c:pt idx="32">
                <c:v>-6.8762299086227039E-6</c:v>
              </c:pt>
              <c:pt idx="33">
                <c:v>4.3028655317787728E-5</c:v>
              </c:pt>
              <c:pt idx="34">
                <c:v>1.1203820358675557E-5</c:v>
              </c:pt>
              <c:pt idx="35">
                <c:v>1.3470214172929967E-5</c:v>
              </c:pt>
              <c:pt idx="36">
                <c:v>-2.108169467767874E-4</c:v>
              </c:pt>
              <c:pt idx="37">
                <c:v>-3.8334378331912773E-4</c:v>
              </c:pt>
              <c:pt idx="38">
                <c:v>-3.6189910875143358E-4</c:v>
              </c:pt>
              <c:pt idx="39">
                <c:v>-4.9831215907812588E-4</c:v>
              </c:pt>
              <c:pt idx="40">
                <c:v>-3.6846695535148452E-4</c:v>
              </c:pt>
              <c:pt idx="41">
                <c:v>-3.6525377629681666E-4</c:v>
              </c:pt>
              <c:pt idx="42">
                <c:v>-2.8742745460046381E-4</c:v>
              </c:pt>
              <c:pt idx="43">
                <c:v>-4.3589263472324722E-4</c:v>
              </c:pt>
              <c:pt idx="44">
                <c:v>-3.7452544594610124E-4</c:v>
              </c:pt>
              <c:pt idx="45">
                <c:v>-2.8899082103780782E-4</c:v>
              </c:pt>
              <c:pt idx="46">
                <c:v>-1.2209517506342016E-4</c:v>
              </c:pt>
              <c:pt idx="47">
                <c:v>1.9991986437356561E-5</c:v>
              </c:pt>
              <c:pt idx="48">
                <c:v>4.6391468361578996E-4</c:v>
              </c:pt>
              <c:pt idx="49">
                <c:v>4.9737549192735485E-4</c:v>
              </c:pt>
              <c:pt idx="50">
                <c:v>-1.2588845086482719E-4</c:v>
              </c:pt>
              <c:pt idx="51">
                <c:v>2.6943617862756712E-4</c:v>
              </c:pt>
              <c:pt idx="52">
                <c:v>5.2216125902604968E-4</c:v>
              </c:pt>
              <c:pt idx="53">
                <c:v>5.2380841908524108E-4</c:v>
              </c:pt>
              <c:pt idx="54">
                <c:v>5.6843503908423482E-4</c:v>
              </c:pt>
              <c:pt idx="55">
                <c:v>5.7545422315950149E-4</c:v>
              </c:pt>
              <c:pt idx="56">
                <c:v>4.746835377894248E-4</c:v>
              </c:pt>
              <c:pt idx="57">
                <c:v>4.2983689779258372E-4</c:v>
              </c:pt>
              <c:pt idx="58">
                <c:v>3.8523700243746172E-4</c:v>
              </c:pt>
              <c:pt idx="59">
                <c:v>3.4127805933487158E-4</c:v>
              </c:pt>
              <c:pt idx="60">
                <c:v>2.9828901601062862E-4</c:v>
              </c:pt>
              <c:pt idx="61">
                <c:v>2.566122397004455E-4</c:v>
              </c:pt>
              <c:pt idx="62">
                <c:v>2.1645247201675213E-4</c:v>
              </c:pt>
              <c:pt idx="63">
                <c:v>1.779874738149799E-4</c:v>
              </c:pt>
              <c:pt idx="64">
                <c:v>1.4140722898507593E-4</c:v>
              </c:pt>
              <c:pt idx="65">
                <c:v>1.0690579376587957E-4</c:v>
              </c:pt>
              <c:pt idx="66">
                <c:v>7.4587227911662493E-5</c:v>
              </c:pt>
              <c:pt idx="67">
                <c:v>4.4687998819128915E-5</c:v>
              </c:pt>
              <c:pt idx="68">
                <c:v>1.7363693084587487E-5</c:v>
              </c:pt>
              <c:pt idx="69">
                <c:v>-7.2291665328719115E-6</c:v>
              </c:pt>
              <c:pt idx="70">
                <c:v>-2.8974370194988441E-5</c:v>
              </c:pt>
              <c:pt idx="71">
                <c:v>-4.7778922081834771E-5</c:v>
              </c:pt>
              <c:pt idx="72">
                <c:v>-6.3599187218249284E-5</c:v>
              </c:pt>
              <c:pt idx="73">
                <c:v>-7.6371565416895681E-5</c:v>
              </c:pt>
              <c:pt idx="74">
                <c:v>-8.6080892382237986E-5</c:v>
              </c:pt>
              <c:pt idx="75">
                <c:v>-9.2781858806712585E-5</c:v>
              </c:pt>
              <c:pt idx="76">
                <c:v>-9.6516743084823148E-5</c:v>
              </c:pt>
              <c:pt idx="77">
                <c:v>-9.7414047476086037E-5</c:v>
              </c:pt>
              <c:pt idx="78">
                <c:v>-9.5598257761395238E-5</c:v>
              </c:pt>
              <c:pt idx="79">
                <c:v>-9.1270252635079915E-5</c:v>
              </c:pt>
              <c:pt idx="80">
                <c:v>-8.4644784940616125E-5</c:v>
              </c:pt>
              <c:pt idx="81">
                <c:v>-5.3257426769088136E-5</c:v>
              </c:pt>
              <c:pt idx="82">
                <c:v>-2.2869345074611562E-5</c:v>
              </c:pt>
              <c:pt idx="83">
                <c:v>6.4717441595316343E-6</c:v>
              </c:pt>
              <c:pt idx="84">
                <c:v>3.4752167707271839E-5</c:v>
              </c:pt>
              <c:pt idx="85">
                <c:v>6.192853059593868E-5</c:v>
              </c:pt>
              <c:pt idx="86">
                <c:v>8.796966765278062E-5</c:v>
              </c:pt>
              <c:pt idx="87">
                <c:v>1.1281377170557152E-4</c:v>
              </c:pt>
              <c:pt idx="88">
                <c:v>1.3641095375088106E-4</c:v>
              </c:pt>
              <c:pt idx="89">
                <c:v>1.5881912844838153E-4</c:v>
              </c:pt>
              <c:pt idx="90">
                <c:v>1.8000434470250769E-4</c:v>
              </c:pt>
              <c:pt idx="91">
                <c:v>1.9994209501188962E-4</c:v>
              </c:pt>
              <c:pt idx="92">
                <c:v>2.1860500266967993E-4</c:v>
              </c:pt>
              <c:pt idx="93">
                <c:v>2.3602556450588955E-4</c:v>
              </c:pt>
              <c:pt idx="94">
                <c:v>2.5219474968284197E-4</c:v>
              </c:pt>
              <c:pt idx="95">
                <c:v>2.6714747604364176E-4</c:v>
              </c:pt>
              <c:pt idx="96">
                <c:v>2.8086979241906504E-4</c:v>
              </c:pt>
              <c:pt idx="97">
                <c:v>2.933679018288186E-4</c:v>
              </c:pt>
              <c:pt idx="98">
                <c:v>3.0469010231155852E-4</c:v>
              </c:pt>
              <c:pt idx="99">
                <c:v>3.148611432881307E-4</c:v>
              </c:pt>
              <c:pt idx="100">
                <c:v>3.2391605915827186E-4</c:v>
              </c:pt>
              <c:pt idx="101">
                <c:v>3.3188772805437298E-4</c:v>
              </c:pt>
              <c:pt idx="102">
                <c:v>3.3882791255506048E-4</c:v>
              </c:pt>
              <c:pt idx="103">
                <c:v>3.4476589351052839E-4</c:v>
              </c:pt>
              <c:pt idx="104">
                <c:v>3.4972823911631296E-4</c:v>
              </c:pt>
              <c:pt idx="105">
                <c:v>3.537417732437734E-4</c:v>
              </c:pt>
              <c:pt idx="106">
                <c:v>3.5685117051703527E-4</c:v>
              </c:pt>
              <c:pt idx="107">
                <c:v>3.5911624300698902E-4</c:v>
              </c:pt>
              <c:pt idx="108">
                <c:v>3.6059700073630456E-4</c:v>
              </c:pt>
              <c:pt idx="109">
                <c:v>3.6132494986942058E-4</c:v>
              </c:pt>
              <c:pt idx="110">
                <c:v>3.6135835957297214E-4</c:v>
              </c:pt>
              <c:pt idx="111">
                <c:v>3.4369026456420318E-4</c:v>
              </c:pt>
              <c:pt idx="112">
                <c:v>3.2582027027523285E-4</c:v>
              </c:pt>
              <c:pt idx="113">
                <c:v>3.0780008653234347E-4</c:v>
              </c:pt>
              <c:pt idx="114">
                <c:v>2.896497783207728E-4</c:v>
              </c:pt>
              <c:pt idx="115">
                <c:v>2.7141726841543791E-4</c:v>
              </c:pt>
              <c:pt idx="116">
                <c:v>2.5309772731105023E-4</c:v>
              </c:pt>
              <c:pt idx="117">
                <c:v>2.3470623493485149E-4</c:v>
              </c:pt>
              <c:pt idx="118">
                <c:v>2.1627205847797116E-4</c:v>
              </c:pt>
              <c:pt idx="119">
                <c:v>1.9783341174029625E-4</c:v>
              </c:pt>
              <c:pt idx="120">
                <c:v>1.7940648156057886E-4</c:v>
              </c:pt>
              <c:pt idx="121">
                <c:v>1.6101313821830491E-4</c:v>
              </c:pt>
              <c:pt idx="122">
                <c:v>1.4267812699402481E-4</c:v>
              </c:pt>
              <c:pt idx="123">
                <c:v>1.2441302307223529E-4</c:v>
              </c:pt>
              <c:pt idx="124">
                <c:v>1.0623562373059998E-4</c:v>
              </c:pt>
              <c:pt idx="125">
                <c:v>8.8169718470341817E-5</c:v>
              </c:pt>
              <c:pt idx="126">
                <c:v>7.0232605125541988E-5</c:v>
              </c:pt>
              <c:pt idx="127">
                <c:v>5.2431779686676191E-5</c:v>
              </c:pt>
              <c:pt idx="128">
                <c:v>3.4785250670254234E-5</c:v>
              </c:pt>
              <c:pt idx="129">
                <c:v>1.7303711757915884E-5</c:v>
              </c:pt>
              <c:pt idx="130">
                <c:v>0</c:v>
              </c:pt>
            </c:numLit>
          </c:val>
          <c:smooth val="1"/>
          <c:extLst xmlns:c15="http://schemas.microsoft.com/office/drawing/2012/chart">
            <c:ext xmlns:c16="http://schemas.microsoft.com/office/drawing/2014/chart" uri="{C3380CC4-5D6E-409C-BE32-E72D297353CC}">
              <c16:uniqueId val="{00000003-9C1B-4F3E-A498-8A9ED2C4397C}"/>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-7.6201350767786031E-5</c:v>
              </c:pt>
              <c:pt idx="1">
                <c:v>-5.5023022201481788E-5</c:v>
              </c:pt>
              <c:pt idx="2">
                <c:v>4.5595690867773783E-5</c:v>
              </c:pt>
              <c:pt idx="3">
                <c:v>-2.7598101873416695E-4</c:v>
              </c:pt>
              <c:pt idx="4">
                <c:v>-3.4056376848129721E-4</c:v>
              </c:pt>
              <c:pt idx="5">
                <c:v>-5.4076753641573837E-4</c:v>
              </c:pt>
              <c:pt idx="6">
                <c:v>-3.9309734351741094E-4</c:v>
              </c:pt>
              <c:pt idx="7">
                <c:v>-4.0167143101181498E-4</c:v>
              </c:pt>
              <c:pt idx="8">
                <c:v>1.025364164290682E-4</c:v>
              </c:pt>
              <c:pt idx="9">
                <c:v>-5.9831965136394365E-5</c:v>
              </c:pt>
              <c:pt idx="10">
                <c:v>-2.4512420280506158E-4</c:v>
              </c:pt>
              <c:pt idx="11">
                <c:v>-1.5644949801623721E-4</c:v>
              </c:pt>
              <c:pt idx="12">
                <c:v>-1.2234812621513975E-4</c:v>
              </c:pt>
              <c:pt idx="13">
                <c:v>-2.3413229040798045E-4</c:v>
              </c:pt>
              <c:pt idx="14">
                <c:v>-5.6708665260734101E-5</c:v>
              </c:pt>
              <c:pt idx="15">
                <c:v>-6.0827618887985529E-5</c:v>
              </c:pt>
              <c:pt idx="16">
                <c:v>5.1786211619886127E-5</c:v>
              </c:pt>
              <c:pt idx="17">
                <c:v>7.0621575199640238E-5</c:v>
              </c:pt>
              <c:pt idx="18">
                <c:v>1.8164492995636876E-4</c:v>
              </c:pt>
              <c:pt idx="19">
                <c:v>7.928595262281563E-5</c:v>
              </c:pt>
              <c:pt idx="20">
                <c:v>9.9915839359179554E-5</c:v>
              </c:pt>
              <c:pt idx="21">
                <c:v>-5.3926271667091565E-5</c:v>
              </c:pt>
              <c:pt idx="22">
                <c:v>-3.2537585013323781E-6</c:v>
              </c:pt>
              <c:pt idx="23">
                <c:v>-5.2457214247304498E-5</c:v>
              </c:pt>
              <c:pt idx="24">
                <c:v>-4.7149001180320875E-5</c:v>
              </c:pt>
              <c:pt idx="25">
                <c:v>-1.0972817504823318E-4</c:v>
              </c:pt>
              <c:pt idx="26">
                <c:v>-1.1183820060891117E-4</c:v>
              </c:pt>
              <c:pt idx="27">
                <c:v>-1.1720757225884093E-4</c:v>
              </c:pt>
              <c:pt idx="28">
                <c:v>-1.2803475100247585E-4</c:v>
              </c:pt>
              <c:pt idx="29">
                <c:v>-9.2214374030911246E-5</c:v>
              </c:pt>
              <c:pt idx="30">
                <c:v>-9.4240072563914694E-5</c:v>
              </c:pt>
              <c:pt idx="31">
                <c:v>-9.3502516981592573E-5</c:v>
              </c:pt>
              <c:pt idx="32">
                <c:v>-8.7260773048252176E-5</c:v>
              </c:pt>
              <c:pt idx="33">
                <c:v>-1.1544066179678373E-4</c:v>
              </c:pt>
              <c:pt idx="34">
                <c:v>-1.6484744955851829E-4</c:v>
              </c:pt>
              <c:pt idx="35">
                <c:v>-1.9200704888079129E-4</c:v>
              </c:pt>
              <c:pt idx="36">
                <c:v>-2.3779226648552182E-4</c:v>
              </c:pt>
              <c:pt idx="37">
                <c:v>-2.68017264498318E-4</c:v>
              </c:pt>
              <c:pt idx="38">
                <c:v>-2.9656427755041925E-4</c:v>
              </c:pt>
              <c:pt idx="39">
                <c:v>-2.3784821770345488E-4</c:v>
              </c:pt>
              <c:pt idx="40">
                <c:v>-2.7757884311727039E-4</c:v>
              </c:pt>
              <c:pt idx="41">
                <c:v>-2.7194320981797785E-4</c:v>
              </c:pt>
              <c:pt idx="42">
                <c:v>-3.5192192509476874E-4</c:v>
              </c:pt>
              <c:pt idx="43">
                <c:v>-3.7985136121376003E-4</c:v>
              </c:pt>
              <c:pt idx="44">
                <c:v>-3.4854505726051292E-4</c:v>
              </c:pt>
              <c:pt idx="45">
                <c:v>-2.9979064512181223E-4</c:v>
              </c:pt>
              <c:pt idx="46">
                <c:v>-2.8299502322810122E-4</c:v>
              </c:pt>
              <c:pt idx="47">
                <c:v>-2.1294155474958803E-4</c:v>
              </c:pt>
              <c:pt idx="48">
                <c:v>-1.8761806311713255E-4</c:v>
              </c:pt>
              <c:pt idx="49">
                <c:v>-2.1727427119113912E-4</c:v>
              </c:pt>
              <c:pt idx="50">
                <c:v>-1.9582521458616435E-4</c:v>
              </c:pt>
              <c:pt idx="51">
                <c:v>-1.9105642443443757E-4</c:v>
              </c:pt>
              <c:pt idx="52">
                <c:v>-3.1142692040283366E-4</c:v>
              </c:pt>
              <c:pt idx="53">
                <c:v>-2.9324883647831041E-4</c:v>
              </c:pt>
              <c:pt idx="54">
                <c:v>-2.8023314704546067E-4</c:v>
              </c:pt>
              <c:pt idx="55">
                <c:v>-2.843525250837931E-4</c:v>
              </c:pt>
              <c:pt idx="56">
                <c:v>-3.420335965647415E-4</c:v>
              </c:pt>
              <c:pt idx="57">
                <c:v>-4.088209251535581E-4</c:v>
              </c:pt>
              <c:pt idx="58">
                <c:v>-4.8251658490433758E-4</c:v>
              </c:pt>
              <c:pt idx="59">
                <c:v>-5.6348277990694948E-4</c:v>
              </c:pt>
              <c:pt idx="60">
                <c:v>-6.5205331569184472E-4</c:v>
              </c:pt>
              <c:pt idx="61">
                <c:v>-7.4851529640744335E-4</c:v>
              </c:pt>
              <c:pt idx="62">
                <c:v>-8.5316335017042878E-4</c:v>
              </c:pt>
              <c:pt idx="63">
                <c:v>-9.6615678657586306E-4</c:v>
              </c:pt>
              <c:pt idx="64">
                <c:v>-1.0876807192715357E-3</c:v>
              </c:pt>
              <c:pt idx="65">
                <c:v>-1.2178760856312086E-3</c:v>
              </c:pt>
              <c:pt idx="66">
                <c:v>-1.3557434969528968E-3</c:v>
              </c:pt>
              <c:pt idx="67">
                <c:v>-1.5015980369227147E-3</c:v>
              </c:pt>
              <c:pt idx="68">
                <c:v>-1.6550554148801724E-3</c:v>
              </c:pt>
              <c:pt idx="69">
                <c:v>-1.8157630648127454E-3</c:v>
              </c:pt>
              <c:pt idx="70">
                <c:v>-1.9830999694033197E-3</c:v>
              </c:pt>
              <c:pt idx="71">
                <c:v>-2.1563568815222158E-3</c:v>
              </c:pt>
              <c:pt idx="72">
                <c:v>-2.3346769479650341E-3</c:v>
              </c:pt>
              <c:pt idx="73">
                <c:v>-2.5171055028566499E-3</c:v>
              </c:pt>
              <c:pt idx="74">
                <c:v>-2.7025616719989392E-3</c:v>
              </c:pt>
              <c:pt idx="75">
                <c:v>-2.8895939047539265E-3</c:v>
              </c:pt>
              <c:pt idx="76">
                <c:v>-3.0768876753533149E-3</c:v>
              </c:pt>
              <c:pt idx="77">
                <c:v>-3.2630171965223865E-3</c:v>
              </c:pt>
              <c:pt idx="78">
                <c:v>-3.4462193068431541E-3</c:v>
              </c:pt>
              <c:pt idx="79">
                <c:v>-3.6248734197541549E-3</c:v>
              </c:pt>
              <c:pt idx="80">
                <c:v>-3.7971166126802929E-3</c:v>
              </c:pt>
              <c:pt idx="81">
                <c:v>-3.7842859788279749E-3</c:v>
              </c:pt>
              <c:pt idx="82">
                <c:v>-3.7676806183313577E-3</c:v>
              </c:pt>
              <c:pt idx="83">
                <c:v>-3.7471928999041212E-3</c:v>
              </c:pt>
              <c:pt idx="84">
                <c:v>-3.7229780298078797E-3</c:v>
              </c:pt>
              <c:pt idx="85">
                <c:v>-3.69521150353983E-3</c:v>
              </c:pt>
              <c:pt idx="86">
                <c:v>-3.6638453731356424E-3</c:v>
              </c:pt>
              <c:pt idx="87">
                <c:v>-3.6289502932830412E-3</c:v>
              </c:pt>
              <c:pt idx="88">
                <c:v>-3.5906103206107456E-3</c:v>
              </c:pt>
              <c:pt idx="89">
                <c:v>-3.5491973968459173E-3</c:v>
              </c:pt>
              <c:pt idx="90">
                <c:v>-3.5047497133021506E-3</c:v>
              </c:pt>
              <c:pt idx="91">
                <c:v>-3.4572789554717679E-3</c:v>
              </c:pt>
              <c:pt idx="92">
                <c:v>-3.4068323079203509E-3</c:v>
              </c:pt>
              <c:pt idx="93">
                <c:v>-3.3535685218333226E-3</c:v>
              </c:pt>
              <c:pt idx="94">
                <c:v>-3.2976743831246115E-3</c:v>
              </c:pt>
              <c:pt idx="95">
                <c:v>-3.2393205556143743E-3</c:v>
              </c:pt>
              <c:pt idx="96">
                <c:v>-3.1786279305691446E-3</c:v>
              </c:pt>
              <c:pt idx="97">
                <c:v>-3.1157751564536962E-3</c:v>
              </c:pt>
              <c:pt idx="98">
                <c:v>-3.0508839861159999E-3</c:v>
              </c:pt>
              <c:pt idx="99">
                <c:v>-2.9840021696893185E-3</c:v>
              </c:pt>
              <c:pt idx="100">
                <c:v>-2.9153634746665875E-3</c:v>
              </c:pt>
              <c:pt idx="101">
                <c:v>-2.8451061355774182E-3</c:v>
              </c:pt>
              <c:pt idx="102">
                <c:v>-2.773242769767887E-3</c:v>
              </c:pt>
              <c:pt idx="103">
                <c:v>-2.6999506130864844E-3</c:v>
              </c:pt>
              <c:pt idx="104">
                <c:v>-2.6253647815263721E-3</c:v>
              </c:pt>
              <c:pt idx="105">
                <c:v>-2.549538674276246E-3</c:v>
              </c:pt>
              <c:pt idx="106">
                <c:v>-2.4725830199027262E-3</c:v>
              </c:pt>
              <c:pt idx="107">
                <c:v>-2.3945561894271202E-3</c:v>
              </c:pt>
              <c:pt idx="108">
                <c:v>-2.3156444591378566E-3</c:v>
              </c:pt>
              <c:pt idx="109">
                <c:v>-2.2357804771546844E-3</c:v>
              </c:pt>
              <c:pt idx="110">
                <c:v>-2.1551014150310876E-3</c:v>
              </c:pt>
              <c:pt idx="111">
                <c:v>-2.0352519830586554E-3</c:v>
              </c:pt>
              <c:pt idx="112">
                <c:v>-1.9163535007092763E-3</c:v>
              </c:pt>
              <c:pt idx="113">
                <c:v>-1.7985029002216561E-3</c:v>
              </c:pt>
              <c:pt idx="114">
                <c:v>-1.6817426554634853E-3</c:v>
              </c:pt>
              <c:pt idx="115">
                <c:v>-1.5661099624476667E-3</c:v>
              </c:pt>
              <c:pt idx="116">
                <c:v>-1.4516841940229344E-3</c:v>
              </c:pt>
              <c:pt idx="117">
                <c:v>-1.3385077238654871E-3</c:v>
              </c:pt>
              <c:pt idx="118">
                <c:v>-1.2265945480429601E-3</c:v>
              </c:pt>
              <c:pt idx="119">
                <c:v>-1.1160384228258468E-3</c:v>
              </c:pt>
              <c:pt idx="120">
                <c:v>-1.0069022924917076E-3</c:v>
              </c:pt>
              <c:pt idx="121">
                <c:v>-8.9919157376228825E-4</c:v>
              </c:pt>
              <c:pt idx="122">
                <c:v>-7.9294663343505581E-4</c:v>
              </c:pt>
              <c:pt idx="123">
                <c:v>-6.8821466588183441E-4</c:v>
              </c:pt>
              <c:pt idx="124">
                <c:v>-5.85047963458842E-4</c:v>
              </c:pt>
              <c:pt idx="125">
                <c:v>-4.8345744238082513E-4</c:v>
              </c:pt>
              <c:pt idx="126">
                <c:v>-3.8347374710164406E-4</c:v>
              </c:pt>
              <c:pt idx="127">
                <c:v>-2.8512511565167775E-4</c:v>
              </c:pt>
              <c:pt idx="128">
                <c:v>-1.8841783302436189E-4</c:v>
              </c:pt>
              <c:pt idx="129">
                <c:v>-9.337194592222771E-5</c:v>
              </c:pt>
              <c:pt idx="130">
                <c:v>0</c:v>
              </c:pt>
            </c:numLit>
          </c:val>
          <c:smooth val="1"/>
          <c:extLst>
            <c:ext xmlns:c16="http://schemas.microsoft.com/office/drawing/2014/chart" uri="{C3380CC4-5D6E-409C-BE32-E72D297353CC}">
              <c16:uniqueId val="{00000004-9C1B-4F3E-A498-8A9ED2C4397C}"/>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-4.5249110769015591E-4</c:v>
              </c:pt>
              <c:pt idx="1">
                <c:v>-4.3080422812603035E-4</c:v>
              </c:pt>
              <c:pt idx="2">
                <c:v>-4.7262566196740224E-4</c:v>
              </c:pt>
              <c:pt idx="3">
                <c:v>-4.3111302226839004E-4</c:v>
              </c:pt>
              <c:pt idx="4">
                <c:v>-3.3531386069848184E-4</c:v>
              </c:pt>
              <c:pt idx="5">
                <c:v>-3.6846004167726573E-4</c:v>
              </c:pt>
              <c:pt idx="6">
                <c:v>-3.0982397158240381E-4</c:v>
              </c:pt>
              <c:pt idx="7">
                <c:v>-2.899537126550531E-4</c:v>
              </c:pt>
              <c:pt idx="8">
                <c:v>-3.2813781368882269E-4</c:v>
              </c:pt>
              <c:pt idx="9">
                <c:v>-2.8092228571585974E-4</c:v>
              </c:pt>
              <c:pt idx="10">
                <c:v>-2.3311703192460974E-4</c:v>
              </c:pt>
              <c:pt idx="11">
                <c:v>-1.8813148565895421E-4</c:v>
              </c:pt>
              <c:pt idx="12">
                <c:v>-1.2956384254310239E-4</c:v>
              </c:pt>
              <c:pt idx="13">
                <c:v>-1.3953093721704338E-4</c:v>
              </c:pt>
              <c:pt idx="14">
                <c:v>-1.883589500970907E-4</c:v>
              </c:pt>
              <c:pt idx="15">
                <c:v>-1.9197440725491136E-4</c:v>
              </c:pt>
              <c:pt idx="16">
                <c:v>-1.0893433080418026E-4</c:v>
              </c:pt>
              <c:pt idx="17">
                <c:v>-9.4326737305780507E-5</c:v>
              </c:pt>
              <c:pt idx="18">
                <c:v>-7.6514564599161334E-5</c:v>
              </c:pt>
              <c:pt idx="19">
                <c:v>-8.8939091349587464E-5</c:v>
              </c:pt>
              <c:pt idx="20">
                <c:v>-1.3549599383112763E-4</c:v>
              </c:pt>
              <c:pt idx="21">
                <c:v>-1.0977189087183761E-4</c:v>
              </c:pt>
              <c:pt idx="22">
                <c:v>-7.7426664557241336E-5</c:v>
              </c:pt>
              <c:pt idx="23">
                <c:v>-5.197511476486109E-5</c:v>
              </c:pt>
              <c:pt idx="24">
                <c:v>-4.0000423431334541E-5</c:v>
              </c:pt>
              <c:pt idx="25">
                <c:v>-6.8653314962225431E-5</c:v>
              </c:pt>
              <c:pt idx="26">
                <c:v>1.337794719365519E-4</c:v>
              </c:pt>
              <c:pt idx="27">
                <c:v>8.1106057540174996E-5</c:v>
              </c:pt>
              <c:pt idx="28">
                <c:v>1.1828384097726559E-4</c:v>
              </c:pt>
              <c:pt idx="29">
                <c:v>2.6089983629401558E-4</c:v>
              </c:pt>
              <c:pt idx="30">
                <c:v>4.703647737150016E-4</c:v>
              </c:pt>
              <c:pt idx="31">
                <c:v>2.4046973031444994E-4</c:v>
              </c:pt>
              <c:pt idx="32">
                <c:v>1.8483689254232308E-4</c:v>
              </c:pt>
              <c:pt idx="33">
                <c:v>2.1449692477339033E-4</c:v>
              </c:pt>
              <c:pt idx="34">
                <c:v>4.5933457588896053E-4</c:v>
              </c:pt>
              <c:pt idx="35">
                <c:v>6.3308389700838196E-4</c:v>
              </c:pt>
              <c:pt idx="36">
                <c:v>7.7785296054120896E-4</c:v>
              </c:pt>
              <c:pt idx="37">
                <c:v>7.0227745704379404E-4</c:v>
              </c:pt>
              <c:pt idx="38">
                <c:v>9.0729079852704759E-4</c:v>
              </c:pt>
              <c:pt idx="39">
                <c:v>4.8524766238588221E-4</c:v>
              </c:pt>
              <c:pt idx="40">
                <c:v>6.6397565798739105E-4</c:v>
              </c:pt>
              <c:pt idx="41">
                <c:v>1.0350217398324732E-3</c:v>
              </c:pt>
              <c:pt idx="42">
                <c:v>8.8023819698906795E-4</c:v>
              </c:pt>
              <c:pt idx="43">
                <c:v>7.3971296652026075E-4</c:v>
              </c:pt>
              <c:pt idx="44">
                <c:v>7.6416151215160624E-4</c:v>
              </c:pt>
              <c:pt idx="45">
                <c:v>3.2777563849027284E-4</c:v>
              </c:pt>
              <c:pt idx="46">
                <c:v>1.3406813362146634E-4</c:v>
              </c:pt>
              <c:pt idx="47">
                <c:v>8.4990361191255464E-5</c:v>
              </c:pt>
              <c:pt idx="48">
                <c:v>6.021575676450207E-4</c:v>
              </c:pt>
              <c:pt idx="49">
                <c:v>3.8597704264730091E-4</c:v>
              </c:pt>
              <c:pt idx="50">
                <c:v>3.0310696969765961E-4</c:v>
              </c:pt>
              <c:pt idx="51">
                <c:v>5.5161218118539041E-4</c:v>
              </c:pt>
              <c:pt idx="52">
                <c:v>6.0314591338878054E-4</c:v>
              </c:pt>
              <c:pt idx="53">
                <c:v>5.4363236142914492E-4</c:v>
              </c:pt>
              <c:pt idx="54">
                <c:v>5.5535814578248292E-4</c:v>
              </c:pt>
              <c:pt idx="55">
                <c:v>5.4549750024596036E-4</c:v>
              </c:pt>
              <c:pt idx="56">
                <c:v>4.8716908799543285E-4</c:v>
              </c:pt>
              <c:pt idx="57">
                <c:v>4.7675984473520436E-4</c:v>
              </c:pt>
              <c:pt idx="58">
                <c:v>4.6654902206216966E-4</c:v>
              </c:pt>
              <c:pt idx="59">
                <c:v>4.5663486224546061E-4</c:v>
              </c:pt>
              <c:pt idx="60">
                <c:v>4.4709094145116852E-4</c:v>
              </c:pt>
              <c:pt idx="61">
                <c:v>4.3788362887576263E-4</c:v>
              </c:pt>
              <c:pt idx="62">
                <c:v>4.2913346084242108E-4</c:v>
              </c:pt>
              <c:pt idx="63">
                <c:v>4.20922913559172E-4</c:v>
              </c:pt>
              <c:pt idx="64">
                <c:v>4.1326807933983445E-4</c:v>
              </c:pt>
              <c:pt idx="65">
                <c:v>4.0620861634501585E-4</c:v>
              </c:pt>
              <c:pt idx="66">
                <c:v>3.995042104186536E-4</c:v>
              </c:pt>
              <c:pt idx="67">
                <c:v>3.9338030148801471E-4</c:v>
              </c:pt>
              <c:pt idx="68">
                <c:v>3.8785759816051572E-4</c:v>
              </c:pt>
              <c:pt idx="69">
                <c:v>3.8298110781920507E-4</c:v>
              </c:pt>
              <c:pt idx="70">
                <c:v>3.7874474562726482E-4</c:v>
              </c:pt>
              <c:pt idx="71">
                <c:v>3.7517051300642919E-4</c:v>
              </c:pt>
              <c:pt idx="72">
                <c:v>3.7221338223248946E-4</c:v>
              </c:pt>
              <c:pt idx="73">
                <c:v>3.6984127905813921E-4</c:v>
              </c:pt>
              <c:pt idx="74">
                <c:v>3.6804987834602613E-4</c:v>
              </c:pt>
              <c:pt idx="75">
                <c:v>3.6679347244628676E-4</c:v>
              </c:pt>
              <c:pt idx="76">
                <c:v>3.6600938783686309E-4</c:v>
              </c:pt>
              <c:pt idx="77">
                <c:v>3.6559718210968449E-4</c:v>
              </c:pt>
              <c:pt idx="78">
                <c:v>3.6548465413231311E-4</c:v>
              </c:pt>
              <c:pt idx="79">
                <c:v>3.6558790904170618E-4</c:v>
              </c:pt>
              <c:pt idx="80">
                <c:v>3.6581198860261916E-4</c:v>
              </c:pt>
              <c:pt idx="81">
                <c:v>3.6827164781192486E-4</c:v>
              </c:pt>
              <c:pt idx="82">
                <c:v>3.7017899361066069E-4</c:v>
              </c:pt>
              <c:pt idx="83">
                <c:v>3.7149073654178089E-4</c:v>
              </c:pt>
              <c:pt idx="84">
                <c:v>3.7220949274773999E-4</c:v>
              </c:pt>
              <c:pt idx="85">
                <c:v>3.7233836463246165E-4</c:v>
              </c:pt>
              <c:pt idx="86">
                <c:v>3.7189486995012122E-4</c:v>
              </c:pt>
              <c:pt idx="87">
                <c:v>3.7087952695142885E-4</c:v>
              </c:pt>
              <c:pt idx="88">
                <c:v>3.6924366937097374E-4</c:v>
              </c:pt>
              <c:pt idx="89">
                <c:v>3.6704096484038723E-4</c:v>
              </c:pt>
              <c:pt idx="90">
                <c:v>3.6428563901089541E-4</c:v>
              </c:pt>
              <c:pt idx="91">
                <c:v>3.6097690682272037E-4</c:v>
              </c:pt>
              <c:pt idx="92">
                <c:v>3.5707642374696466E-4</c:v>
              </c:pt>
              <c:pt idx="93">
                <c:v>3.5263662709326835E-4</c:v>
              </c:pt>
              <c:pt idx="94">
                <c:v>3.476505896002198E-4</c:v>
              </c:pt>
              <c:pt idx="95">
                <c:v>3.4212882700148517E-4</c:v>
              </c:pt>
              <c:pt idx="96">
                <c:v>3.3609485019420193E-4</c:v>
              </c:pt>
              <c:pt idx="97">
                <c:v>3.2959440732045477E-4</c:v>
              </c:pt>
              <c:pt idx="98">
                <c:v>3.2261611712731535E-4</c:v>
              </c:pt>
              <c:pt idx="99">
                <c:v>3.1516549782789524E-4</c:v>
              </c:pt>
              <c:pt idx="100">
                <c:v>3.0728148222751081E-4</c:v>
              </c:pt>
              <c:pt idx="101">
                <c:v>2.9895536045640989E-4</c:v>
              </c:pt>
              <c:pt idx="102">
                <c:v>2.9024015070940881E-4</c:v>
              </c:pt>
              <c:pt idx="103">
                <c:v>2.8116539298588477E-4</c:v>
              </c:pt>
              <c:pt idx="104">
                <c:v>2.717229885128393E-4</c:v>
              </c:pt>
              <c:pt idx="105">
                <c:v>2.6193929105631922E-4</c:v>
              </c:pt>
              <c:pt idx="106">
                <c:v>2.5182378574910877E-4</c:v>
              </c:pt>
              <c:pt idx="107">
                <c:v>2.4139573082087559E-4</c:v>
              </c:pt>
              <c:pt idx="108">
                <c:v>2.3066856954272034E-4</c:v>
              </c:pt>
              <c:pt idx="109">
                <c:v>2.1964409129247194E-4</c:v>
              </c:pt>
              <c:pt idx="110">
                <c:v>2.0835952012635586E-4</c:v>
              </c:pt>
              <c:pt idx="111">
                <c:v>1.9788011881126676E-4</c:v>
              </c:pt>
              <c:pt idx="112">
                <c:v>1.8734812564467741E-4</c:v>
              </c:pt>
              <c:pt idx="113">
                <c:v>1.7678565601581767E-4</c:v>
              </c:pt>
              <c:pt idx="114">
                <c:v>1.6618907509304066E-4</c:v>
              </c:pt>
              <c:pt idx="115">
                <c:v>1.5557113335904884E-4</c:v>
              </c:pt>
              <c:pt idx="116">
                <c:v>1.4493232667067455E-4</c:v>
              </c:pt>
              <c:pt idx="117">
                <c:v>1.3429989077134281E-4</c:v>
              </c:pt>
              <c:pt idx="118">
                <c:v>1.2367098971441309E-4</c:v>
              </c:pt>
              <c:pt idx="119">
                <c:v>1.1305567592958565E-4</c:v>
              </c:pt>
              <c:pt idx="120">
                <c:v>1.0246491984404195E-4</c:v>
              </c:pt>
              <c:pt idx="121">
                <c:v>9.1910459495231651E-5</c:v>
              </c:pt>
              <c:pt idx="122">
                <c:v>8.139582718687797E-5</c:v>
              </c:pt>
              <c:pt idx="123">
                <c:v>7.0934573329657589E-5</c:v>
              </c:pt>
              <c:pt idx="124">
                <c:v>6.0545152794337733E-5</c:v>
              </c:pt>
              <c:pt idx="125">
                <c:v>5.0227130654615198E-5</c:v>
              </c:pt>
              <c:pt idx="126">
                <c:v>3.9986639995489113E-5</c:v>
              </c:pt>
              <c:pt idx="127">
                <c:v>2.9836673440038103E-5</c:v>
              </c:pt>
              <c:pt idx="128">
                <c:v>1.9783339730912673E-5</c:v>
              </c:pt>
              <c:pt idx="129">
                <c:v>9.8350218789689327E-6</c:v>
              </c:pt>
              <c:pt idx="130">
                <c:v>0</c:v>
              </c:pt>
            </c:numLit>
          </c:val>
          <c:smooth val="1"/>
          <c:extLst>
            <c:ext xmlns:c16="http://schemas.microsoft.com/office/drawing/2014/chart" uri="{C3380CC4-5D6E-409C-BE32-E72D297353CC}">
              <c16:uniqueId val="{00000005-9C1B-4F3E-A498-8A9ED2C4397C}"/>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1.0212903589495921E-3</c:v>
              </c:pt>
              <c:pt idx="1">
                <c:v>1.1247418037997733E-3</c:v>
              </c:pt>
              <c:pt idx="2">
                <c:v>1.160414545389752E-3</c:v>
              </c:pt>
              <c:pt idx="3">
                <c:v>1.3700506167510548E-3</c:v>
              </c:pt>
              <c:pt idx="4">
                <c:v>1.2286999752826877E-3</c:v>
              </c:pt>
              <c:pt idx="5">
                <c:v>1.2369723927530536E-3</c:v>
              </c:pt>
              <c:pt idx="6">
                <c:v>1.4122703800716503E-3</c:v>
              </c:pt>
              <c:pt idx="7">
                <c:v>1.3052978317220798E-3</c:v>
              </c:pt>
              <c:pt idx="8">
                <c:v>1.2595173865883711E-3</c:v>
              </c:pt>
              <c:pt idx="9">
                <c:v>1.2466303667979706E-3</c:v>
              </c:pt>
              <c:pt idx="10">
                <c:v>1.6218144569119842E-3</c:v>
              </c:pt>
              <c:pt idx="11">
                <c:v>2.1737859325821909E-3</c:v>
              </c:pt>
              <c:pt idx="12">
                <c:v>1.7726093600355752E-3</c:v>
              </c:pt>
              <c:pt idx="13">
                <c:v>1.8282353208673285E-3</c:v>
              </c:pt>
              <c:pt idx="14">
                <c:v>1.960422553391278E-3</c:v>
              </c:pt>
              <c:pt idx="15">
                <c:v>2.0378826278421125E-3</c:v>
              </c:pt>
              <c:pt idx="16">
                <c:v>1.7849800736896944E-3</c:v>
              </c:pt>
              <c:pt idx="17">
                <c:v>9.2282621546155232E-4</c:v>
              </c:pt>
              <c:pt idx="18">
                <c:v>2.9066624392031415E-4</c:v>
              </c:pt>
              <c:pt idx="19">
                <c:v>7.1808457877722148E-5</c:v>
              </c:pt>
              <c:pt idx="20">
                <c:v>-1.4870423679007135E-4</c:v>
              </c:pt>
              <c:pt idx="21">
                <c:v>-5.9267047455426882E-4</c:v>
              </c:pt>
              <c:pt idx="22">
                <c:v>-6.8472987611354903E-4</c:v>
              </c:pt>
              <c:pt idx="23">
                <c:v>-7.6343380265344018E-5</c:v>
              </c:pt>
              <c:pt idx="24">
                <c:v>-3.8430333171717418E-5</c:v>
              </c:pt>
              <c:pt idx="25">
                <c:v>-2.8366593407684837E-4</c:v>
              </c:pt>
              <c:pt idx="26">
                <c:v>-5.3789439892570814E-4</c:v>
              </c:pt>
              <c:pt idx="27">
                <c:v>-2.7686010905827172E-4</c:v>
              </c:pt>
              <c:pt idx="28">
                <c:v>3.5485361937192561E-5</c:v>
              </c:pt>
              <c:pt idx="29">
                <c:v>-5.021380749130476E-5</c:v>
              </c:pt>
              <c:pt idx="30">
                <c:v>-1.7047904367689353E-4</c:v>
              </c:pt>
              <c:pt idx="31">
                <c:v>-1.6253685716202971E-4</c:v>
              </c:pt>
              <c:pt idx="32">
                <c:v>-2.5448468537613483E-4</c:v>
              </c:pt>
              <c:pt idx="33">
                <c:v>-4.7821466936132827E-4</c:v>
              </c:pt>
              <c:pt idx="34">
                <c:v>-6.1142249062818546E-4</c:v>
              </c:pt>
              <c:pt idx="35">
                <c:v>-4.57160030736393E-4</c:v>
              </c:pt>
              <c:pt idx="36">
                <c:v>-3.8096420682242043E-4</c:v>
              </c:pt>
              <c:pt idx="37">
                <c:v>-4.5977828499294649E-4</c:v>
              </c:pt>
              <c:pt idx="38">
                <c:v>-5.9548412683357735E-4</c:v>
              </c:pt>
              <c:pt idx="39">
                <c:v>-5.3971356562983034E-4</c:v>
              </c:pt>
              <c:pt idx="40">
                <c:v>-7.123507844708051E-4</c:v>
              </c:pt>
              <c:pt idx="41">
                <c:v>-9.5335254079019667E-4</c:v>
              </c:pt>
              <c:pt idx="42">
                <c:v>-1.022683467249507E-3</c:v>
              </c:pt>
              <c:pt idx="43">
                <c:v>-1.0810675460134402E-3</c:v>
              </c:pt>
              <c:pt idx="44">
                <c:v>-1.47231027824872E-3</c:v>
              </c:pt>
              <c:pt idx="45">
                <c:v>-1.3244733970715959E-3</c:v>
              </c:pt>
              <c:pt idx="46">
                <c:v>-1.1650026737039995E-3</c:v>
              </c:pt>
              <c:pt idx="47">
                <c:v>-1.3631859526244447E-3</c:v>
              </c:pt>
              <c:pt idx="48">
                <c:v>-1.3634246869584728E-3</c:v>
              </c:pt>
              <c:pt idx="49">
                <c:v>-1.0743540471319195E-3</c:v>
              </c:pt>
              <c:pt idx="50">
                <c:v>-1.1340914014954053E-3</c:v>
              </c:pt>
              <c:pt idx="51">
                <c:v>-9.1799286830457729E-4</c:v>
              </c:pt>
              <c:pt idx="52">
                <c:v>-6.7562298353775131E-4</c:v>
              </c:pt>
              <c:pt idx="53">
                <c:v>-6.5755314496883052E-4</c:v>
              </c:pt>
              <c:pt idx="54">
                <c:v>-6.7031984719606466E-4</c:v>
              </c:pt>
              <c:pt idx="55">
                <c:v>-6.8369963529181217E-4</c:v>
              </c:pt>
              <c:pt idx="56">
                <c:v>-6.1643972163453456E-4</c:v>
              </c:pt>
              <c:pt idx="57">
                <c:v>-5.5327732282399607E-4</c:v>
              </c:pt>
              <c:pt idx="58">
                <c:v>-4.8640892371065508E-4</c:v>
              </c:pt>
              <c:pt idx="59">
                <c:v>-4.1598195787281584E-4</c:v>
              </c:pt>
              <c:pt idx="60">
                <c:v>-3.4209385946938181E-4</c:v>
              </c:pt>
              <c:pt idx="61">
                <c:v>-2.6490280892069038E-4</c:v>
              </c:pt>
              <c:pt idx="62">
                <c:v>-1.8460881982079765E-4</c:v>
              </c:pt>
              <c:pt idx="63">
                <c:v>-1.0139485129971295E-4</c:v>
              </c:pt>
              <c:pt idx="64">
                <c:v>-1.5493772027954483E-5</c:v>
              </c:pt>
              <c:pt idx="65">
                <c:v>7.2838975675502897E-5</c:v>
              </c:pt>
              <c:pt idx="66">
                <c:v>1.6318268749989143E-4</c:v>
              </c:pt>
              <c:pt idx="67">
                <c:v>2.5515750224636136E-4</c:v>
              </c:pt>
              <c:pt idx="68">
                <c:v>3.4832395012571551E-4</c:v>
              </c:pt>
              <c:pt idx="69">
                <c:v>4.4225281333324902E-4</c:v>
              </c:pt>
              <c:pt idx="70">
                <c:v>5.3648987205129166E-4</c:v>
              </c:pt>
              <c:pt idx="71">
                <c:v>6.3046817052520617E-4</c:v>
              </c:pt>
              <c:pt idx="72">
                <c:v>7.2362425938004681E-4</c:v>
              </c:pt>
              <c:pt idx="73">
                <c:v>8.1547372718705009E-4</c:v>
              </c:pt>
              <c:pt idx="74">
                <c:v>9.0555713501622268E-4</c:v>
              </c:pt>
              <c:pt idx="75">
                <c:v>9.9318271791735383E-4</c:v>
              </c:pt>
              <c:pt idx="76">
                <c:v>1.0777922493548045E-3</c:v>
              </c:pt>
              <c:pt idx="77">
                <c:v>1.1587933283931653E-3</c:v>
              </c:pt>
              <c:pt idx="78">
                <c:v>1.2356867876364341E-3</c:v>
              </c:pt>
              <c:pt idx="79">
                <c:v>1.3078214708544405E-3</c:v>
              </c:pt>
              <c:pt idx="80">
                <c:v>1.374712359648617E-3</c:v>
              </c:pt>
              <c:pt idx="81">
                <c:v>1.3724355809287625E-3</c:v>
              </c:pt>
              <c:pt idx="82">
                <c:v>1.3680890070510508E-3</c:v>
              </c:pt>
              <c:pt idx="83">
                <c:v>1.3617863428641483E-3</c:v>
              </c:pt>
              <c:pt idx="84">
                <c:v>1.3534849436029786E-3</c:v>
              </c:pt>
              <c:pt idx="85">
                <c:v>1.3431779220963215E-3</c:v>
              </c:pt>
              <c:pt idx="86">
                <c:v>1.3309741811712351E-3</c:v>
              </c:pt>
              <c:pt idx="87">
                <c:v>1.3168832126130633E-3</c:v>
              </c:pt>
              <c:pt idx="88">
                <c:v>1.3009078521874053E-3</c:v>
              </c:pt>
              <c:pt idx="89">
                <c:v>1.2831620106392842E-3</c:v>
              </c:pt>
              <c:pt idx="90">
                <c:v>1.2638452675178258E-3</c:v>
              </c:pt>
              <c:pt idx="91">
                <c:v>1.2429621985373229E-3</c:v>
              </c:pt>
              <c:pt idx="92">
                <c:v>1.2206494276258317E-3</c:v>
              </c:pt>
              <c:pt idx="93">
                <c:v>1.1969708778352801E-3</c:v>
              </c:pt>
              <c:pt idx="94">
                <c:v>1.1720628242247214E-3</c:v>
              </c:pt>
              <c:pt idx="95">
                <c:v>1.1459946870124762E-3</c:v>
              </c:pt>
              <c:pt idx="96">
                <c:v>1.1188014259750103E-3</c:v>
              </c:pt>
              <c:pt idx="97">
                <c:v>1.0906000584026165E-3</c:v>
              </c:pt>
              <c:pt idx="98">
                <c:v>1.061530529307119E-3</c:v>
              </c:pt>
              <c:pt idx="99">
                <c:v>1.0316258900421784E-3</c:v>
              </c:pt>
              <c:pt idx="100">
                <c:v>1.0008880262968626E-3</c:v>
              </c:pt>
              <c:pt idx="101">
                <c:v>9.6950536404539047E-4</c:v>
              </c:pt>
              <c:pt idx="102">
                <c:v>9.3745671729536441E-4</c:v>
              </c:pt>
              <c:pt idx="103">
                <c:v>9.0478469454133216E-4</c:v>
              </c:pt>
              <c:pt idx="104">
                <c:v>8.7158526695806852E-4</c:v>
              </c:pt>
              <c:pt idx="105">
                <c:v>8.3783433740258154E-4</c:v>
              </c:pt>
              <c:pt idx="106">
                <c:v>8.0365538248306249E-4</c:v>
              </c:pt>
              <c:pt idx="107">
                <c:v>7.690573280319193E-4</c:v>
              </c:pt>
              <c:pt idx="108">
                <c:v>7.3410433528532811E-4</c:v>
              </c:pt>
              <c:pt idx="109">
                <c:v>6.9879738323996149E-4</c:v>
              </c:pt>
              <c:pt idx="110">
                <c:v>6.6321818813111619E-4</c:v>
              </c:pt>
              <c:pt idx="111">
                <c:v>6.2571577710283835E-4</c:v>
              </c:pt>
              <c:pt idx="112">
                <c:v>5.8849642293290743E-4</c:v>
              </c:pt>
              <c:pt idx="113">
                <c:v>5.5161963406850413E-4</c:v>
              </c:pt>
              <c:pt idx="114">
                <c:v>5.1509044022278775E-4</c:v>
              </c:pt>
              <c:pt idx="115">
                <c:v>4.7896458435438114E-4</c:v>
              </c:pt>
              <c:pt idx="116">
                <c:v>4.4327849726733681E-4</c:v>
              </c:pt>
              <c:pt idx="117">
                <c:v>4.0806072597125329E-4</c:v>
              </c:pt>
              <c:pt idx="118">
                <c:v>3.7331782903788632E-4</c:v>
              </c:pt>
              <c:pt idx="119">
                <c:v>3.3910184464367289E-4</c:v>
              </c:pt>
              <c:pt idx="120">
                <c:v>3.0541295115311913E-4</c:v>
              </c:pt>
              <c:pt idx="121">
                <c:v>2.7225421040418982E-4</c:v>
              </c:pt>
              <c:pt idx="122">
                <c:v>2.3965025001048437E-4</c:v>
              </c:pt>
              <c:pt idx="123">
                <c:v>2.0760777473603632E-4</c:v>
              </c:pt>
              <c:pt idx="124">
                <c:v>1.7614770524353515E-4</c:v>
              </c:pt>
              <c:pt idx="125">
                <c:v>1.4526854446463857E-4</c:v>
              </c:pt>
              <c:pt idx="126">
                <c:v>1.14982292495591E-4</c:v>
              </c:pt>
              <c:pt idx="127">
                <c:v>8.530342270708733E-5</c:v>
              </c:pt>
              <c:pt idx="128">
                <c:v>5.62417174349243E-5</c:v>
              </c:pt>
              <c:pt idx="129">
                <c:v>2.7803725415523581E-5</c:v>
              </c:pt>
              <c:pt idx="130">
                <c:v>0</c:v>
              </c:pt>
            </c:numLit>
          </c:val>
          <c:smooth val="1"/>
          <c:extLst>
            <c:ext xmlns:c16="http://schemas.microsoft.com/office/drawing/2014/chart" uri="{C3380CC4-5D6E-409C-BE32-E72D297353CC}">
              <c16:uniqueId val="{00000006-9C1B-4F3E-A498-8A9ED2C4397C}"/>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-6.4426349171698428E-5</c:v>
              </c:pt>
              <c:pt idx="1">
                <c:v>-4.3617150427173463E-5</c:v>
              </c:pt>
              <c:pt idx="2">
                <c:v>5.0396404665474113E-5</c:v>
              </c:pt>
              <c:pt idx="3">
                <c:v>-2.6126144779413629E-4</c:v>
              </c:pt>
              <c:pt idx="4">
                <c:v>-3.2700894163197725E-4</c:v>
              </c:pt>
              <c:pt idx="5">
                <c:v>-5.0279199303948695E-4</c:v>
              </c:pt>
              <c:pt idx="6">
                <c:v>-3.5105874134419617E-4</c:v>
              </c:pt>
              <c:pt idx="7">
                <c:v>-3.5762183513320393E-4</c:v>
              </c:pt>
              <c:pt idx="8">
                <c:v>1.511209177274957E-4</c:v>
              </c:pt>
              <c:pt idx="9">
                <c:v>-5.4418925143378451E-7</c:v>
              </c:pt>
              <c:pt idx="10">
                <c:v>-1.6841756906413387E-4</c:v>
              </c:pt>
              <c:pt idx="11">
                <c:v>-1.1306411889160578E-4</c:v>
              </c:pt>
              <c:pt idx="12">
                <c:v>-8.8511029225799373E-5</c:v>
              </c:pt>
              <c:pt idx="13">
                <c:v>-2.3659910399405121E-4</c:v>
              </c:pt>
              <c:pt idx="14">
                <c:v>-1.874653180006731E-5</c:v>
              </c:pt>
              <c:pt idx="15">
                <c:v>-4.353594565565843E-5</c:v>
              </c:pt>
              <c:pt idx="16">
                <c:v>1.3612912182156062E-4</c:v>
              </c:pt>
              <c:pt idx="17">
                <c:v>2.0293606657317541E-4</c:v>
              </c:pt>
              <c:pt idx="18">
                <c:v>4.7360708383782608E-4</c:v>
              </c:pt>
              <c:pt idx="19">
                <c:v>2.7137174795595007E-4</c:v>
              </c:pt>
              <c:pt idx="20">
                <c:v>3.2762090917294931E-4</c:v>
              </c:pt>
              <c:pt idx="21">
                <c:v>1.7976173160935659E-6</c:v>
              </c:pt>
              <c:pt idx="22">
                <c:v>1.509012934815499E-4</c:v>
              </c:pt>
              <c:pt idx="23">
                <c:v>1.8283730535463266E-5</c:v>
              </c:pt>
              <c:pt idx="24">
                <c:v>1.4079932213704861E-5</c:v>
              </c:pt>
              <c:pt idx="25">
                <c:v>-2.4920931492456062E-4</c:v>
              </c:pt>
              <c:pt idx="26">
                <c:v>-2.7161717096974166E-4</c:v>
              </c:pt>
              <c:pt idx="27">
                <c:v>-2.6121663360758164E-4</c:v>
              </c:pt>
              <c:pt idx="28">
                <c:v>-1.1557453379881028E-5</c:v>
              </c:pt>
              <c:pt idx="29">
                <c:v>-1.6163556083517789E-5</c:v>
              </c:pt>
              <c:pt idx="30">
                <c:v>1.0552164384913776E-4</c:v>
              </c:pt>
              <c:pt idx="31">
                <c:v>-3.1863109059576673E-5</c:v>
              </c:pt>
              <c:pt idx="32">
                <c:v>-4.2774168803427603E-5</c:v>
              </c:pt>
              <c:pt idx="33">
                <c:v>-1.5465261411891315E-5</c:v>
              </c:pt>
              <c:pt idx="34">
                <c:v>-9.7851538388508779E-5</c:v>
              </c:pt>
              <c:pt idx="35">
                <c:v>-2.0480463973206181E-4</c:v>
              </c:pt>
              <c:pt idx="36">
                <c:v>-1.5481538740733016E-4</c:v>
              </c:pt>
              <c:pt idx="37">
                <c:v>-1.4296091318045343E-4</c:v>
              </c:pt>
              <c:pt idx="38">
                <c:v>-2.7017083791795515E-4</c:v>
              </c:pt>
              <c:pt idx="39">
                <c:v>-2.4556472281469155E-4</c:v>
              </c:pt>
              <c:pt idx="40">
                <c:v>-1.6967337709771207E-4</c:v>
              </c:pt>
              <c:pt idx="41">
                <c:v>-2.7961851714169804E-4</c:v>
              </c:pt>
              <c:pt idx="42">
                <c:v>-3.3424128269096985E-4</c:v>
              </c:pt>
              <c:pt idx="43">
                <c:v>-2.1757025802296426E-4</c:v>
              </c:pt>
              <c:pt idx="44">
                <c:v>-1.5608752688213445E-4</c:v>
              </c:pt>
              <c:pt idx="45">
                <c:v>-1.2493931832864555E-4</c:v>
              </c:pt>
              <c:pt idx="46">
                <c:v>-8.9144221132104611E-5</c:v>
              </c:pt>
              <c:pt idx="47">
                <c:v>-1.5159936406068466E-4</c:v>
              </c:pt>
              <c:pt idx="48">
                <c:v>-4.2280983664381115E-4</c:v>
              </c:pt>
              <c:pt idx="49">
                <c:v>-3.5301603520454235E-4</c:v>
              </c:pt>
              <c:pt idx="50">
                <c:v>-4.4465199182080773E-4</c:v>
              </c:pt>
              <c:pt idx="51">
                <c:v>-7.1794936947542503E-4</c:v>
              </c:pt>
              <c:pt idx="52">
                <c:v>-6.5642498584001473E-4</c:v>
              </c:pt>
              <c:pt idx="53">
                <c:v>-6.6628696511202739E-4</c:v>
              </c:pt>
              <c:pt idx="54">
                <c:v>-6.9779202796248945E-4</c:v>
              </c:pt>
              <c:pt idx="55">
                <c:v>-7.2353514952606989E-4</c:v>
              </c:pt>
              <c:pt idx="56">
                <c:v>-7.3509978585781265E-4</c:v>
              </c:pt>
              <c:pt idx="57">
                <c:v>-8.4620169147180146E-4</c:v>
              </c:pt>
              <c:pt idx="58">
                <c:v>-9.613767674217736E-4</c:v>
              </c:pt>
              <c:pt idx="59">
                <c:v>-1.0803651714639776E-3</c:v>
              </c:pt>
              <c:pt idx="60">
                <c:v>-1.2027753857431595E-3</c:v>
              </c:pt>
              <c:pt idx="61">
                <c:v>-1.3282014498140712E-3</c:v>
              </c:pt>
              <c:pt idx="62">
                <c:v>-1.4560115321645276E-3</c:v>
              </c:pt>
              <c:pt idx="63">
                <c:v>-1.585784661904372E-3</c:v>
              </c:pt>
              <c:pt idx="64">
                <c:v>-1.7168082510398595E-3</c:v>
              </c:pt>
              <c:pt idx="65">
                <c:v>-1.8484222420717545E-3</c:v>
              </c:pt>
              <c:pt idx="66">
                <c:v>-1.97847145175226E-3</c:v>
              </c:pt>
              <c:pt idx="67">
                <c:v>-2.1069145972135868E-3</c:v>
              </c:pt>
              <c:pt idx="68">
                <c:v>-2.2329070347305866E-3</c:v>
              </c:pt>
              <c:pt idx="69">
                <c:v>-2.3555420539100418E-3</c:v>
              </c:pt>
              <c:pt idx="70">
                <c:v>-2.4739666265759697E-3</c:v>
              </c:pt>
              <c:pt idx="71">
                <c:v>-2.5872375084804106E-3</c:v>
              </c:pt>
              <c:pt idx="72">
                <c:v>-2.6943780465644349E-3</c:v>
              </c:pt>
              <c:pt idx="73">
                <c:v>-2.7945741209123888E-3</c:v>
              </c:pt>
              <c:pt idx="74">
                <c:v>-2.8870677239880931E-3</c:v>
              </c:pt>
              <c:pt idx="75">
                <c:v>-2.9711819942147459E-3</c:v>
              </c:pt>
              <c:pt idx="76">
                <c:v>-3.0462563983847963E-3</c:v>
              </c:pt>
              <c:pt idx="77">
                <c:v>-3.1115631825061225E-3</c:v>
              </c:pt>
              <c:pt idx="78">
                <c:v>-3.1667952220628135E-3</c:v>
              </c:pt>
              <c:pt idx="79">
                <c:v>-3.2115465259228721E-3</c:v>
              </c:pt>
              <c:pt idx="80">
                <c:v>-3.2455845146768269E-3</c:v>
              </c:pt>
              <c:pt idx="81">
                <c:v>-3.1596946746911313E-3</c:v>
              </c:pt>
              <c:pt idx="82">
                <c:v>-3.0715065707643714E-3</c:v>
              </c:pt>
              <c:pt idx="83">
                <c:v>-2.9812650667431859E-3</c:v>
              </c:pt>
              <c:pt idx="84">
                <c:v>-2.8891969929677255E-3</c:v>
              </c:pt>
              <c:pt idx="85">
                <c:v>-2.7955030946039371E-3</c:v>
              </c:pt>
              <c:pt idx="86">
                <c:v>-2.7004918286280756E-3</c:v>
              </c:pt>
              <c:pt idx="87">
                <c:v>-2.6044000502288105E-3</c:v>
              </c:pt>
              <c:pt idx="88">
                <c:v>-2.5074764772285768E-3</c:v>
              </c:pt>
              <c:pt idx="89">
                <c:v>-2.4098061446038615E-3</c:v>
              </c:pt>
              <c:pt idx="90">
                <c:v>-2.3116648006562663E-3</c:v>
              </c:pt>
              <c:pt idx="91">
                <c:v>-2.2133399367734018E-3</c:v>
              </c:pt>
              <c:pt idx="92">
                <c:v>-2.1150830480999951E-3</c:v>
              </c:pt>
              <c:pt idx="93">
                <c:v>-2.0171094014335028E-3</c:v>
              </c:pt>
              <c:pt idx="94">
                <c:v>-1.9195882970334996E-3</c:v>
              </c:pt>
              <c:pt idx="95">
                <c:v>-1.8226636165061094E-3</c:v>
              </c:pt>
              <c:pt idx="96">
                <c:v>-1.7265635907684263E-3</c:v>
              </c:pt>
              <c:pt idx="97">
                <c:v>-1.6314533584231327E-3</c:v>
              </c:pt>
              <c:pt idx="98">
                <c:v>-1.5374637444796301E-3</c:v>
              </c:pt>
              <c:pt idx="99">
                <c:v>-1.4447877208091406E-3</c:v>
              </c:pt>
              <c:pt idx="100">
                <c:v>-1.3535387570806307E-3</c:v>
              </c:pt>
              <c:pt idx="101">
                <c:v>-1.2638204610415274E-3</c:v>
              </c:pt>
              <c:pt idx="102">
                <c:v>-1.1758169376811039E-3</c:v>
              </c:pt>
              <c:pt idx="103">
                <c:v>-1.0896143733858674E-3</c:v>
              </c:pt>
              <c:pt idx="104">
                <c:v>-1.005307363086275E-3</c:v>
              </c:pt>
              <c:pt idx="105">
                <c:v>-9.2305684543152471E-4</c:v>
              </c:pt>
              <c:pt idx="106">
                <c:v>-8.4294615694744269E-4</c:v>
              </c:pt>
              <c:pt idx="107">
                <c:v>-7.6501688080848884E-4</c:v>
              </c:pt>
              <c:pt idx="108">
                <c:v>-6.8929520368176322E-4</c:v>
              </c:pt>
              <c:pt idx="109">
                <c:v>-6.1596802911025148E-4</c:v>
              </c:pt>
              <c:pt idx="110">
                <c:v>-5.4501878537009023E-4</c:v>
              </c:pt>
              <c:pt idx="111">
                <c:v>-4.9928486234188173E-4</c:v>
              </c:pt>
              <c:pt idx="112">
                <c:v>-4.557160518825659E-4</c:v>
              </c:pt>
              <c:pt idx="113">
                <c:v>-4.1423091390713034E-4</c:v>
              </c:pt>
              <c:pt idx="114">
                <c:v>-3.7483622285830123E-4</c:v>
              </c:pt>
              <c:pt idx="115">
                <c:v>-3.3749079778453838E-4</c:v>
              </c:pt>
              <c:pt idx="116">
                <c:v>-3.0219075510316292E-4</c:v>
              </c:pt>
              <c:pt idx="117">
                <c:v>-2.6891372669258389E-4</c:v>
              </c:pt>
              <c:pt idx="118">
                <c:v>-2.3763789225511578E-4</c:v>
              </c:pt>
              <c:pt idx="119">
                <c:v>-2.082841390424537E-4</c:v>
              </c:pt>
              <c:pt idx="120">
                <c:v>-1.8078963122551635E-4</c:v>
              </c:pt>
              <c:pt idx="121">
                <c:v>-1.5514738501712309E-4</c:v>
              </c:pt>
              <c:pt idx="122">
                <c:v>-1.3132319951931045E-4</c:v>
              </c:pt>
              <c:pt idx="123">
                <c:v>-1.092462139063346E-4</c:v>
              </c:pt>
              <c:pt idx="124">
                <c:v>-8.887033775787845E-5</c:v>
              </c:pt>
              <c:pt idx="125">
                <c:v>-7.0150242729810045E-5</c:v>
              </c:pt>
              <c:pt idx="126">
                <c:v>-5.3045150619410171E-5</c:v>
              </c:pt>
              <c:pt idx="127">
                <c:v>-3.7514652272902825E-5</c:v>
              </c:pt>
              <c:pt idx="128">
                <c:v>-2.3524507096906099E-5</c:v>
              </c:pt>
              <c:pt idx="129">
                <c:v>-1.1032046586966259E-5</c:v>
              </c:pt>
              <c:pt idx="130">
                <c:v>0</c:v>
              </c:pt>
            </c:numLit>
          </c:val>
          <c:smooth val="1"/>
          <c:extLst>
            <c:ext xmlns:c16="http://schemas.microsoft.com/office/drawing/2014/chart" uri="{C3380CC4-5D6E-409C-BE32-E72D297353CC}">
              <c16:uniqueId val="{00000007-9C1B-4F3E-A498-8A9ED2C4397C}"/>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1.9309877313879335E-16</c:v>
              </c:pt>
              <c:pt idx="15">
                <c:v>0</c:v>
              </c:pt>
              <c:pt idx="16">
                <c:v>0</c:v>
              </c:pt>
              <c:pt idx="17">
                <c:v>0</c:v>
              </c:pt>
              <c:pt idx="18">
                <c:v>0</c:v>
              </c:pt>
              <c:pt idx="19">
                <c:v>0</c:v>
              </c:pt>
              <c:pt idx="20">
                <c:v>0</c:v>
              </c:pt>
              <c:pt idx="21">
                <c:v>0</c:v>
              </c:pt>
              <c:pt idx="22">
                <c:v>0</c:v>
              </c:pt>
              <c:pt idx="23">
                <c:v>0</c:v>
              </c:pt>
              <c:pt idx="24">
                <c:v>0</c:v>
              </c:pt>
              <c:pt idx="25">
                <c:v>0</c:v>
              </c:pt>
              <c:pt idx="26">
                <c:v>-1.8427246383032737E-16</c:v>
              </c:pt>
              <c:pt idx="27">
                <c:v>0</c:v>
              </c:pt>
              <c:pt idx="28">
                <c:v>0</c:v>
              </c:pt>
              <c:pt idx="29">
                <c:v>0</c:v>
              </c:pt>
              <c:pt idx="30">
                <c:v>0</c:v>
              </c:pt>
              <c:pt idx="31">
                <c:v>-1.8905218508734365E-16</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-9.6034252244562306E-18</c:v>
              </c:pt>
              <c:pt idx="57">
                <c:v>0</c:v>
              </c:pt>
              <c:pt idx="58">
                <c:v>-9.5024102663918759E-18</c:v>
              </c:pt>
              <c:pt idx="59">
                <c:v>-1.8899656740596276E-17</c:v>
              </c:pt>
              <c:pt idx="60">
                <c:v>-2.3489712671792689E-17</c:v>
              </c:pt>
              <c:pt idx="61">
                <c:v>-9.3405476634059356E-18</c:v>
              </c:pt>
              <c:pt idx="62">
                <c:v>4.6419478474011576E-18</c:v>
              </c:pt>
              <c:pt idx="63">
                <c:v>4.6129726715300296E-18</c:v>
              </c:pt>
              <c:pt idx="64">
                <c:v>2.7500079763341363E-17</c:v>
              </c:pt>
              <c:pt idx="65">
                <c:v>-9.1061545780273784E-18</c:v>
              </c:pt>
              <c:pt idx="66">
                <c:v>-2.7112493833570296E-17</c:v>
              </c:pt>
              <c:pt idx="67">
                <c:v>4.4827487238231197E-18</c:v>
              </c:pt>
              <c:pt idx="68">
                <c:v>-2.2225062493783999E-17</c:v>
              </c:pt>
              <c:pt idx="69">
                <c:v>1.7622204578985364E-17</c:v>
              </c:pt>
              <c:pt idx="70">
                <c:v>-2.1821602513326773E-17</c:v>
              </c:pt>
              <c:pt idx="71">
                <c:v>0</c:v>
              </c:pt>
              <c:pt idx="72">
                <c:v>-4.2764185397271346E-18</c:v>
              </c:pt>
              <c:pt idx="73">
                <c:v>4.2297266841429083E-18</c:v>
              </c:pt>
              <c:pt idx="74">
                <c:v>-2.0905741509384541E-17</c:v>
              </c:pt>
              <c:pt idx="75">
                <c:v>8.2613088542684798E-18</c:v>
              </c:pt>
              <c:pt idx="76">
                <c:v>4.0782264005099731E-17</c:v>
              </c:pt>
              <c:pt idx="77">
                <c:v>-8.0476930962194857E-18</c:v>
              </c:pt>
              <c:pt idx="78">
                <c:v>-7.9349172294846712E-18</c:v>
              </c:pt>
              <c:pt idx="79">
                <c:v>3.9090596573989501E-17</c:v>
              </c:pt>
              <c:pt idx="80">
                <c:v>-2.3091567250642415E-17</c:v>
              </c:pt>
              <c:pt idx="81">
                <c:v>0</c:v>
              </c:pt>
              <c:pt idx="82">
                <c:v>-7.6933754767626998E-18</c:v>
              </c:pt>
              <c:pt idx="83">
                <c:v>2.3074490304619727E-17</c:v>
              </c:pt>
              <c:pt idx="84">
                <c:v>7.6896036230729602E-18</c:v>
              </c:pt>
              <c:pt idx="85">
                <c:v>2.3063129811326769E-17</c:v>
              </c:pt>
              <c:pt idx="86">
                <c:v>-1.5371552328217534E-17</c:v>
              </c:pt>
              <c:pt idx="87">
                <c:v>1.5367620702122097E-17</c:v>
              </c:pt>
              <c:pt idx="88">
                <c:v>-2.3045400621843951E-17</c:v>
              </c:pt>
              <c:pt idx="89">
                <c:v>0</c:v>
              </c:pt>
              <c:pt idx="90">
                <c:v>7.6775732135573528E-18</c:v>
              </c:pt>
              <c:pt idx="91">
                <c:v>7.6753288444421415E-18</c:v>
              </c:pt>
              <c:pt idx="92">
                <c:v>0</c:v>
              </c:pt>
              <c:pt idx="93">
                <c:v>0</c:v>
              </c:pt>
              <c:pt idx="94">
                <c:v>-1.5335873367828933E-17</c:v>
              </c:pt>
              <c:pt idx="95">
                <c:v>-3.8325999720341259E-18</c:v>
              </c:pt>
              <c:pt idx="96">
                <c:v>1.1493459448376738E-17</c:v>
              </c:pt>
              <c:pt idx="97">
                <c:v>1.1488855523995606E-17</c:v>
              </c:pt>
              <c:pt idx="98">
                <c:v>1.148399196982965E-17</c:v>
              </c:pt>
              <c:pt idx="99">
                <c:v>-1.147883066249309E-17</c:v>
              </c:pt>
              <c:pt idx="100">
                <c:v>0</c:v>
              </c:pt>
              <c:pt idx="101">
                <c:v>7.6450736193347571E-18</c:v>
              </c:pt>
              <c:pt idx="102">
                <c:v>-2.6743447853066571E-17</c:v>
              </c:pt>
              <c:pt idx="103">
                <c:v>-3.8183396601223987E-18</c:v>
              </c:pt>
              <c:pt idx="104">
                <c:v>7.6321366839212001E-18</c:v>
              </c:pt>
              <c:pt idx="105">
                <c:v>-7.6273383375685629E-18</c:v>
              </c:pt>
              <c:pt idx="106">
                <c:v>-3.8111415439667684E-18</c:v>
              </c:pt>
              <c:pt idx="107">
                <c:v>7.6169596137687564E-18</c:v>
              </c:pt>
              <c:pt idx="108">
                <c:v>0</c:v>
              </c:pt>
              <c:pt idx="109">
                <c:v>3.8027549596457194E-18</c:v>
              </c:pt>
              <c:pt idx="110">
                <c:v>-2.2798070191997529E-17</c:v>
              </c:pt>
              <c:pt idx="111">
                <c:v>-7.5279011850903904E-18</c:v>
              </c:pt>
              <c:pt idx="112">
                <c:v>-7.4556139684128306E-18</c:v>
              </c:pt>
              <c:pt idx="113">
                <c:v>0</c:v>
              </c:pt>
              <c:pt idx="114">
                <c:v>0</c:v>
              </c:pt>
              <c:pt idx="115">
                <c:v>1.8085456344240843E-17</c:v>
              </c:pt>
              <c:pt idx="116">
                <c:v>-1.0738416166688733E-17</c:v>
              </c:pt>
              <c:pt idx="117">
                <c:v>-3.5415255616585885E-18</c:v>
              </c:pt>
              <c:pt idx="118">
                <c:v>7.0065317958268821E-18</c:v>
              </c:pt>
              <c:pt idx="119">
                <c:v>1.0394142524512638E-17</c:v>
              </c:pt>
              <c:pt idx="120">
                <c:v>-3.4258955713242608E-18</c:v>
              </c:pt>
              <c:pt idx="121">
                <c:v>3.3868228923609047E-18</c:v>
              </c:pt>
              <c:pt idx="122">
                <c:v>-1.3390046847769762E-17</c:v>
              </c:pt>
              <c:pt idx="123">
                <c:v>-3.3079850219551041E-18</c:v>
              </c:pt>
              <c:pt idx="124">
                <c:v>-3.2682621074487727E-18</c:v>
              </c:pt>
              <c:pt idx="125">
                <c:v>-6.4567206334521144E-18</c:v>
              </c:pt>
              <c:pt idx="126">
                <c:v>-1.5941486927395405E-17</c:v>
              </c:pt>
              <c:pt idx="127">
                <c:v>0</c:v>
              </c:pt>
              <c:pt idx="128">
                <c:v>0</c:v>
              </c:pt>
              <c:pt idx="129">
                <c:v>1.226924934835754E-17</c:v>
              </c:pt>
              <c:pt idx="130">
                <c:v>0</c:v>
              </c:pt>
            </c:numLit>
          </c:val>
          <c:smooth val="1"/>
          <c:extLst>
            <c:ext xmlns:c16="http://schemas.microsoft.com/office/drawing/2014/chart" uri="{C3380CC4-5D6E-409C-BE32-E72D297353CC}">
              <c16:uniqueId val="{00000008-9C1B-4F3E-A498-8A9ED2C4397C}"/>
            </c:ext>
          </c:extLst>
        </c:ser>
        <c:dLbls>
          <c:showLegendKey val="0"/>
          <c:showVal val="0"/>
          <c:showCatName val="0"/>
          <c:showSerName val="0"/>
          <c:showPercent val="0"/>
          <c:showBubbleSize val="0"/>
        </c:dLbls>
        <c:smooth val="0"/>
        <c:axId val="846692144"/>
        <c:axId val="846695280"/>
        <c:extLst/>
      </c:lineChart>
      <c:catAx>
        <c:axId val="84669214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5280"/>
        <c:crossesAt val="0"/>
        <c:auto val="0"/>
        <c:lblAlgn val="ctr"/>
        <c:lblOffset val="100"/>
        <c:tickLblSkip val="10"/>
        <c:tickMarkSkip val="10"/>
        <c:noMultiLvlLbl val="0"/>
      </c:catAx>
      <c:valAx>
        <c:axId val="846695280"/>
        <c:scaling>
          <c:orientation val="minMax"/>
          <c:max val="1.0000000000000002E-2"/>
          <c:min val="-1.0000000000000002E-2"/>
        </c:scaling>
        <c:delete val="0"/>
        <c:axPos val="l"/>
        <c:majorGridlines>
          <c:spPr>
            <a:ln w="12700">
              <a:solidFill>
                <a:srgbClr val="000000"/>
              </a:solidFill>
              <a:prstDash val="sysDash"/>
            </a:ln>
          </c:spPr>
        </c:majorGridlines>
        <c:title>
          <c:tx>
            <c:rich>
              <a:bodyPr/>
              <a:lstStyle/>
              <a:p>
                <a:pPr>
                  <a:defRPr sz="1300"/>
                </a:pPr>
                <a:r>
                  <a:rPr lang="fr-FR" sz="1400" b="0" baseline="0"/>
                  <a:t>Net Exports/World GDP: Leisure/culture </a:t>
                </a:r>
                <a:r>
                  <a:rPr lang="fr-FR" sz="1400" b="0" baseline="0">
                    <a:latin typeface="Arial Narrow" panose="020B0606020202030204" pitchFamily="34" charset="0"/>
                  </a:rPr>
                  <a:t>(current prices)</a:t>
                </a:r>
                <a:endParaRPr lang="fr-FR" sz="1400" b="0">
                  <a:latin typeface="Arial Narrow" panose="020B0606020202030204" pitchFamily="34" charset="0"/>
                </a:endParaRPr>
              </a:p>
            </c:rich>
          </c:tx>
          <c:layout>
            <c:manualLayout>
              <c:xMode val="edge"/>
              <c:yMode val="edge"/>
              <c:x val="4.163587179395415E-3"/>
              <c:y val="7.2606218215503088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2144"/>
        <c:crossesAt val="1"/>
        <c:crossBetween val="midCat"/>
        <c:majorUnit val="2.0000000000000005E-3"/>
      </c:valAx>
      <c:spPr>
        <a:noFill/>
        <a:ln w="25400">
          <a:solidFill>
            <a:srgbClr val="000000"/>
          </a:solidFill>
        </a:ln>
      </c:spPr>
    </c:plotArea>
    <c:legend>
      <c:legendPos val="l"/>
      <c:layout>
        <c:manualLayout>
          <c:xMode val="edge"/>
          <c:yMode val="edge"/>
          <c:x val="0.40011679790026244"/>
          <c:y val="8.4432652686557932E-2"/>
          <c:w val="0.50803783902012245"/>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30f. Net Exports/World GDP: Other Services</a:t>
            </a:r>
            <a:endParaRPr lang="fr-FR" sz="1800" b="0" baseline="0">
              <a:latin typeface="Arial" panose="020B0604020202020204" pitchFamily="34" charset="0"/>
              <a:cs typeface="Arial" panose="020B0604020202020204" pitchFamily="34" charset="0"/>
            </a:endParaRPr>
          </a:p>
        </c:rich>
      </c:tx>
      <c:layout>
        <c:manualLayout>
          <c:xMode val="edge"/>
          <c:yMode val="edge"/>
          <c:x val="0.21015964302791498"/>
          <c:y val="2.22394929715212E-3"/>
        </c:manualLayout>
      </c:layout>
      <c:overlay val="0"/>
      <c:spPr>
        <a:noFill/>
        <a:ln w="25400">
          <a:noFill/>
        </a:ln>
      </c:spPr>
    </c:title>
    <c:autoTitleDeleted val="0"/>
    <c:plotArea>
      <c:layout>
        <c:manualLayout>
          <c:layoutTarget val="inner"/>
          <c:xMode val="edge"/>
          <c:yMode val="edge"/>
          <c:x val="0.11473348643919511"/>
          <c:y val="6.7962549005145895E-2"/>
          <c:w val="0.84269280402449687"/>
          <c:h val="0.78927769535394343"/>
        </c:manualLayout>
      </c:layout>
      <c:lineChart>
        <c:grouping val="standard"/>
        <c:varyColors val="0"/>
        <c:ser>
          <c:idx val="1"/>
          <c:order val="0"/>
          <c:tx>
            <c:v>Europe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-1.2042065656168882E-3</c:v>
              </c:pt>
              <c:pt idx="1">
                <c:v>-1.0653397176169895E-3</c:v>
              </c:pt>
              <c:pt idx="2">
                <c:v>-1.1128894757966947E-3</c:v>
              </c:pt>
              <c:pt idx="3">
                <c:v>-9.2475481136939568E-4</c:v>
              </c:pt>
              <c:pt idx="4">
                <c:v>-2.4808316598215588E-4</c:v>
              </c:pt>
              <c:pt idx="5">
                <c:v>-1.5053762121550174E-4</c:v>
              </c:pt>
              <c:pt idx="6">
                <c:v>-7.5349121452535843E-4</c:v>
              </c:pt>
              <c:pt idx="7">
                <c:v>-5.6952108288090334E-4</c:v>
              </c:pt>
              <c:pt idx="8">
                <c:v>-5.5575458307025039E-4</c:v>
              </c:pt>
              <c:pt idx="9">
                <c:v>-2.5110323249522899E-4</c:v>
              </c:pt>
              <c:pt idx="10">
                <c:v>-3.6055434308555727E-4</c:v>
              </c:pt>
              <c:pt idx="11">
                <c:v>-6.4230960768844512E-4</c:v>
              </c:pt>
              <c:pt idx="12">
                <c:v>-5.336309307422798E-4</c:v>
              </c:pt>
              <c:pt idx="13">
                <c:v>-3.5930231586405473E-4</c:v>
              </c:pt>
              <c:pt idx="14">
                <c:v>-1.0445915750932548E-3</c:v>
              </c:pt>
              <c:pt idx="15">
                <c:v>-8.5089422507158836E-4</c:v>
              </c:pt>
              <c:pt idx="16">
                <c:v>-3.8740414647347435E-4</c:v>
              </c:pt>
              <c:pt idx="17">
                <c:v>-4.353134297271047E-4</c:v>
              </c:pt>
              <c:pt idx="18">
                <c:v>-8.8051423632889069E-4</c:v>
              </c:pt>
              <c:pt idx="19">
                <c:v>-7.3637501948086727E-4</c:v>
              </c:pt>
              <c:pt idx="20">
                <c:v>-4.3903660887033692E-4</c:v>
              </c:pt>
              <c:pt idx="21">
                <c:v>2.2316617938684911E-4</c:v>
              </c:pt>
              <c:pt idx="22">
                <c:v>3.6463467888862426E-5</c:v>
              </c:pt>
              <c:pt idx="23">
                <c:v>4.1071544614445284E-4</c:v>
              </c:pt>
              <c:pt idx="24">
                <c:v>2.8227178279981977E-4</c:v>
              </c:pt>
              <c:pt idx="25">
                <c:v>9.2368977212656711E-4</c:v>
              </c:pt>
              <c:pt idx="26">
                <c:v>1.0693022949519973E-3</c:v>
              </c:pt>
              <c:pt idx="27">
                <c:v>1.3377819071936838E-3</c:v>
              </c:pt>
              <c:pt idx="28">
                <c:v>1.0230309589254428E-3</c:v>
              </c:pt>
              <c:pt idx="29">
                <c:v>9.6605092964875986E-4</c:v>
              </c:pt>
              <c:pt idx="30">
                <c:v>1.3862434998351192E-3</c:v>
              </c:pt>
              <c:pt idx="31">
                <c:v>1.9150054983032077E-3</c:v>
              </c:pt>
              <c:pt idx="32">
                <c:v>1.8480523389893756E-3</c:v>
              </c:pt>
              <c:pt idx="33">
                <c:v>2.2548310085779566E-3</c:v>
              </c:pt>
              <c:pt idx="34">
                <c:v>2.3615043320222707E-3</c:v>
              </c:pt>
              <c:pt idx="35">
                <c:v>2.145990545879817E-3</c:v>
              </c:pt>
              <c:pt idx="36">
                <c:v>2.3773547844593607E-3</c:v>
              </c:pt>
              <c:pt idx="37">
                <c:v>2.3440150476849563E-3</c:v>
              </c:pt>
              <c:pt idx="38">
                <c:v>2.5777311932942159E-3</c:v>
              </c:pt>
              <c:pt idx="39">
                <c:v>2.6444902265298159E-3</c:v>
              </c:pt>
              <c:pt idx="40">
                <c:v>2.7130533994695095E-3</c:v>
              </c:pt>
              <c:pt idx="41">
                <c:v>2.8172006174448138E-3</c:v>
              </c:pt>
              <c:pt idx="42">
                <c:v>3.0696641551225014E-3</c:v>
              </c:pt>
              <c:pt idx="43">
                <c:v>2.607072460325096E-3</c:v>
              </c:pt>
              <c:pt idx="44">
                <c:v>2.6518543586160704E-3</c:v>
              </c:pt>
              <c:pt idx="45">
                <c:v>2.3372794854957923E-3</c:v>
              </c:pt>
              <c:pt idx="46">
                <c:v>2.4667585022884438E-3</c:v>
              </c:pt>
              <c:pt idx="47">
                <c:v>2.5277208646233579E-3</c:v>
              </c:pt>
              <c:pt idx="48">
                <c:v>2.3678262312738486E-3</c:v>
              </c:pt>
              <c:pt idx="49">
                <c:v>2.4463665319407698E-3</c:v>
              </c:pt>
              <c:pt idx="50">
                <c:v>2.4456564909662169E-3</c:v>
              </c:pt>
              <c:pt idx="51">
                <c:v>2.4909072845315421E-3</c:v>
              </c:pt>
              <c:pt idx="52">
                <c:v>2.2831382788938061E-3</c:v>
              </c:pt>
              <c:pt idx="53">
                <c:v>2.2636146519123992E-3</c:v>
              </c:pt>
              <c:pt idx="54">
                <c:v>2.1885071080543633E-3</c:v>
              </c:pt>
              <c:pt idx="55">
                <c:v>2.1363981097269726E-3</c:v>
              </c:pt>
              <c:pt idx="56">
                <c:v>1.9410270610467604E-3</c:v>
              </c:pt>
              <c:pt idx="57">
                <c:v>1.9818326500463052E-3</c:v>
              </c:pt>
              <c:pt idx="58">
                <c:v>2.0262528077430366E-3</c:v>
              </c:pt>
              <c:pt idx="59">
                <c:v>2.0740836027004282E-3</c:v>
              </c:pt>
              <c:pt idx="60">
                <c:v>2.1253835818058103E-3</c:v>
              </c:pt>
              <c:pt idx="61">
                <c:v>2.180163619372353E-3</c:v>
              </c:pt>
              <c:pt idx="62">
                <c:v>2.2383388243800259E-3</c:v>
              </c:pt>
              <c:pt idx="63">
                <c:v>2.2998681694225251E-3</c:v>
              </c:pt>
              <c:pt idx="64">
                <c:v>2.3644549640112564E-3</c:v>
              </c:pt>
              <c:pt idx="65">
                <c:v>2.4318558662224255E-3</c:v>
              </c:pt>
              <c:pt idx="66">
                <c:v>2.499815290444509E-3</c:v>
              </c:pt>
              <c:pt idx="67">
                <c:v>2.5691246388281283E-3</c:v>
              </c:pt>
              <c:pt idx="68">
                <c:v>2.6391155219186941E-3</c:v>
              </c:pt>
              <c:pt idx="69">
                <c:v>2.7096596830588114E-3</c:v>
              </c:pt>
              <c:pt idx="70">
                <c:v>2.7796831387827663E-3</c:v>
              </c:pt>
              <c:pt idx="71">
                <c:v>2.8485678910153875E-3</c:v>
              </c:pt>
              <c:pt idx="72">
                <c:v>2.9157543300416732E-3</c:v>
              </c:pt>
              <c:pt idx="73">
                <c:v>2.9802393767867827E-3</c:v>
              </c:pt>
              <c:pt idx="74">
                <c:v>3.0414399609134026E-3</c:v>
              </c:pt>
              <c:pt idx="75">
                <c:v>3.0982205234418498E-3</c:v>
              </c:pt>
              <c:pt idx="76">
                <c:v>3.1500730614179612E-3</c:v>
              </c:pt>
              <c:pt idx="77">
                <c:v>3.1960410002607269E-3</c:v>
              </c:pt>
              <c:pt idx="78">
                <c:v>3.2350848556952547E-3</c:v>
              </c:pt>
              <c:pt idx="79">
                <c:v>3.2665791513689282E-3</c:v>
              </c:pt>
              <c:pt idx="80">
                <c:v>3.2896708153122897E-3</c:v>
              </c:pt>
              <c:pt idx="81">
                <c:v>3.2037295095205614E-3</c:v>
              </c:pt>
              <c:pt idx="82">
                <c:v>3.1166191551575046E-3</c:v>
              </c:pt>
              <c:pt idx="83">
                <c:v>3.0284914118528109E-3</c:v>
              </c:pt>
              <c:pt idx="84">
                <c:v>2.9396770445922565E-3</c:v>
              </c:pt>
              <c:pt idx="85">
                <c:v>2.850409192504926E-3</c:v>
              </c:pt>
              <c:pt idx="86">
                <c:v>2.7609429069683105E-3</c:v>
              </c:pt>
              <c:pt idx="87">
                <c:v>2.6714605657827701E-3</c:v>
              </c:pt>
              <c:pt idx="88">
                <c:v>2.5823181523133704E-3</c:v>
              </c:pt>
              <c:pt idx="89">
                <c:v>2.493723536306715E-3</c:v>
              </c:pt>
              <c:pt idx="90">
                <c:v>2.4058459824562273E-3</c:v>
              </c:pt>
              <c:pt idx="91">
                <c:v>2.3189575703828447E-3</c:v>
              </c:pt>
              <c:pt idx="92">
                <c:v>2.233237529661829E-3</c:v>
              </c:pt>
              <c:pt idx="93">
                <c:v>2.1487819919533213E-3</c:v>
              </c:pt>
              <c:pt idx="94">
                <c:v>2.0657954422429689E-3</c:v>
              </c:pt>
              <c:pt idx="95">
                <c:v>1.9842251091723639E-3</c:v>
              </c:pt>
              <c:pt idx="96">
                <c:v>1.9043679511886898E-3</c:v>
              </c:pt>
              <c:pt idx="97">
                <c:v>1.8261965776891933E-3</c:v>
              </c:pt>
              <c:pt idx="98">
                <c:v>1.7498661536424071E-3</c:v>
              </c:pt>
              <c:pt idx="99">
                <c:v>1.6753916817230595E-3</c:v>
              </c:pt>
              <c:pt idx="100">
                <c:v>1.602947881824885E-3</c:v>
              </c:pt>
              <c:pt idx="101">
                <c:v>1.5324949738112444E-3</c:v>
              </c:pt>
              <c:pt idx="102">
                <c:v>1.4640451980785655E-3</c:v>
              </c:pt>
              <c:pt idx="103">
                <c:v>1.397588480870085E-3</c:v>
              </c:pt>
              <c:pt idx="104">
                <c:v>1.3331250037036716E-3</c:v>
              </c:pt>
              <c:pt idx="105">
                <c:v>1.2707741413281565E-3</c:v>
              </c:pt>
              <c:pt idx="106">
                <c:v>1.2105429273436311E-3</c:v>
              </c:pt>
              <c:pt idx="107">
                <c:v>1.1523334586138016E-3</c:v>
              </c:pt>
              <c:pt idx="108">
                <c:v>1.0961564008293431E-3</c:v>
              </c:pt>
              <c:pt idx="109">
                <c:v>1.0420456361627712E-3</c:v>
              </c:pt>
              <c:pt idx="110">
                <c:v>9.8991487530741503E-4</c:v>
              </c:pt>
              <c:pt idx="111">
                <c:v>9.2051299964160502E-4</c:v>
              </c:pt>
              <c:pt idx="112">
                <c:v>8.5340400175176908E-4</c:v>
              </c:pt>
              <c:pt idx="113">
                <c:v>7.8855283671641413E-4</c:v>
              </c:pt>
              <c:pt idx="114">
                <c:v>7.2594259419161977E-4</c:v>
              </c:pt>
              <c:pt idx="115">
                <c:v>6.6555465219142419E-4</c:v>
              </c:pt>
              <c:pt idx="116">
                <c:v>6.0730344699035078E-4</c:v>
              </c:pt>
              <c:pt idx="117">
                <c:v>5.5119893999992504E-4</c:v>
              </c:pt>
              <c:pt idx="118">
                <c:v>4.9721261313078933E-4</c:v>
              </c:pt>
              <c:pt idx="119">
                <c:v>4.452985555375205E-4</c:v>
              </c:pt>
              <c:pt idx="120">
                <c:v>3.9540420511265253E-4</c:v>
              </c:pt>
              <c:pt idx="121">
                <c:v>3.4752462215549725E-4</c:v>
              </c:pt>
              <c:pt idx="122">
                <c:v>3.0160650559041128E-4</c:v>
              </c:pt>
              <c:pt idx="123">
                <c:v>2.5761028191005587E-4</c:v>
              </c:pt>
              <c:pt idx="124">
                <c:v>2.1549996925129323E-4</c:v>
              </c:pt>
              <c:pt idx="125">
                <c:v>1.7522435105498245E-4</c:v>
              </c:pt>
              <c:pt idx="126">
                <c:v>1.367383620915782E-4</c:v>
              </c:pt>
              <c:pt idx="127">
                <c:v>1.0001494080518553E-4</c:v>
              </c:pt>
              <c:pt idx="128">
                <c:v>6.5012758792923074E-5</c:v>
              </c:pt>
              <c:pt idx="129">
                <c:v>3.1687155622496901E-5</c:v>
              </c:pt>
              <c:pt idx="130">
                <c:v>0</c:v>
              </c:pt>
            </c:numLit>
          </c:val>
          <c:smooth val="1"/>
          <c:extLst>
            <c:ext xmlns:c16="http://schemas.microsoft.com/office/drawing/2014/chart" uri="{C3380CC4-5D6E-409C-BE32-E72D297353CC}">
              <c16:uniqueId val="{00000000-BF48-44E9-A29A-545ADA0B0CC6}"/>
            </c:ext>
          </c:extLst>
        </c:ser>
        <c:ser>
          <c:idx val="2"/>
          <c:order val="1"/>
          <c:tx>
            <c:v>North America/Oceania</c:v>
          </c:tx>
          <c:spPr>
            <a:ln w="50800">
              <a:solidFill>
                <a:srgbClr val="F90FE3"/>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8.6555326083323383E-4</c:v>
              </c:pt>
              <c:pt idx="1">
                <c:v>1.0316850057578953E-3</c:v>
              </c:pt>
              <c:pt idx="2">
                <c:v>1.1458329394721271E-3</c:v>
              </c:pt>
              <c:pt idx="3">
                <c:v>9.5950676189531577E-4</c:v>
              </c:pt>
              <c:pt idx="4">
                <c:v>1.3183298984956494E-3</c:v>
              </c:pt>
              <c:pt idx="5">
                <c:v>1.2649683045311986E-3</c:v>
              </c:pt>
              <c:pt idx="6">
                <c:v>1.2625470627196907E-3</c:v>
              </c:pt>
              <c:pt idx="7">
                <c:v>1.2096915591941349E-3</c:v>
              </c:pt>
              <c:pt idx="8">
                <c:v>9.8230831389189239E-4</c:v>
              </c:pt>
              <c:pt idx="9">
                <c:v>8.9989682787919257E-4</c:v>
              </c:pt>
              <c:pt idx="10">
                <c:v>1.4237878957420397E-3</c:v>
              </c:pt>
              <c:pt idx="11">
                <c:v>1.5055700920149891E-3</c:v>
              </c:pt>
              <c:pt idx="12">
                <c:v>1.5080809992158526E-3</c:v>
              </c:pt>
              <c:pt idx="13">
                <c:v>1.3688642729928024E-3</c:v>
              </c:pt>
              <c:pt idx="14">
                <c:v>1.0697665444647036E-3</c:v>
              </c:pt>
              <c:pt idx="15">
                <c:v>1.1205519818117795E-3</c:v>
              </c:pt>
              <c:pt idx="16">
                <c:v>9.8883321284971132E-4</c:v>
              </c:pt>
              <c:pt idx="17">
                <c:v>7.7336151966212895E-4</c:v>
              </c:pt>
              <c:pt idx="18">
                <c:v>9.1525348191256615E-4</c:v>
              </c:pt>
              <c:pt idx="19">
                <c:v>1.3214366666369525E-3</c:v>
              </c:pt>
              <c:pt idx="20">
                <c:v>1.2011153972050785E-3</c:v>
              </c:pt>
              <c:pt idx="21">
                <c:v>1.3820810561051746E-3</c:v>
              </c:pt>
              <c:pt idx="22">
                <c:v>1.6276865816535425E-3</c:v>
              </c:pt>
              <c:pt idx="23">
                <c:v>1.4085899827424525E-3</c:v>
              </c:pt>
              <c:pt idx="24">
                <c:v>1.5133568388677424E-3</c:v>
              </c:pt>
              <c:pt idx="25">
                <c:v>1.5844232761272861E-3</c:v>
              </c:pt>
              <c:pt idx="26">
                <c:v>1.6278415506502527E-3</c:v>
              </c:pt>
              <c:pt idx="27">
                <c:v>1.7847209695842344E-3</c:v>
              </c:pt>
              <c:pt idx="28">
                <c:v>1.6950460860913723E-3</c:v>
              </c:pt>
              <c:pt idx="29">
                <c:v>1.5531294766318012E-3</c:v>
              </c:pt>
              <c:pt idx="30">
                <c:v>1.1850845796210587E-3</c:v>
              </c:pt>
              <c:pt idx="31">
                <c:v>1.0232265873392581E-3</c:v>
              </c:pt>
              <c:pt idx="32">
                <c:v>9.7322478477140722E-4</c:v>
              </c:pt>
              <c:pt idx="33">
                <c:v>2.486713477516839E-4</c:v>
              </c:pt>
              <c:pt idx="34">
                <c:v>5.3328600380899362E-5</c:v>
              </c:pt>
              <c:pt idx="35">
                <c:v>2.379491254969159E-5</c:v>
              </c:pt>
              <c:pt idx="36">
                <c:v>-1.8937572446741842E-5</c:v>
              </c:pt>
              <c:pt idx="37">
                <c:v>6.0963555026378609E-5</c:v>
              </c:pt>
              <c:pt idx="38">
                <c:v>1.2969718380130619E-5</c:v>
              </c:pt>
              <c:pt idx="39">
                <c:v>2.2825012759788651E-4</c:v>
              </c:pt>
              <c:pt idx="40">
                <c:v>4.2116733224198177E-4</c:v>
              </c:pt>
              <c:pt idx="41">
                <c:v>6.5497081452960788E-4</c:v>
              </c:pt>
              <c:pt idx="42">
                <c:v>6.8868119020485763E-4</c:v>
              </c:pt>
              <c:pt idx="43">
                <c:v>8.4221657038474835E-4</c:v>
              </c:pt>
              <c:pt idx="44">
                <c:v>9.9598274236123224E-4</c:v>
              </c:pt>
              <c:pt idx="45">
                <c:v>1.1430009833974331E-3</c:v>
              </c:pt>
              <c:pt idx="46">
                <c:v>1.2155999637396921E-3</c:v>
              </c:pt>
              <c:pt idx="47">
                <c:v>1.4003060680654971E-3</c:v>
              </c:pt>
              <c:pt idx="48">
                <c:v>1.6414257153104701E-3</c:v>
              </c:pt>
              <c:pt idx="49">
                <c:v>1.8347509795713542E-3</c:v>
              </c:pt>
              <c:pt idx="50">
                <c:v>1.6881702867230194E-3</c:v>
              </c:pt>
              <c:pt idx="51">
                <c:v>1.2260621792867506E-3</c:v>
              </c:pt>
              <c:pt idx="52">
                <c:v>1.3367243827212118E-3</c:v>
              </c:pt>
              <c:pt idx="53">
                <c:v>1.3751541718277126E-3</c:v>
              </c:pt>
              <c:pt idx="54">
                <c:v>1.3441266406563476E-3</c:v>
              </c:pt>
              <c:pt idx="55">
                <c:v>1.3507694330060333E-3</c:v>
              </c:pt>
              <c:pt idx="56">
                <c:v>1.4205199281220285E-3</c:v>
              </c:pt>
              <c:pt idx="57">
                <c:v>1.4928144598136798E-3</c:v>
              </c:pt>
              <c:pt idx="58">
                <c:v>1.5670247829630375E-3</c:v>
              </c:pt>
              <c:pt idx="59">
                <c:v>1.643191364951356E-3</c:v>
              </c:pt>
              <c:pt idx="60">
                <c:v>1.7211714744825575E-3</c:v>
              </c:pt>
              <c:pt idx="61">
                <c:v>1.8009877773699963E-3</c:v>
              </c:pt>
              <c:pt idx="62">
                <c:v>1.8828835819229156E-3</c:v>
              </c:pt>
              <c:pt idx="63">
                <c:v>1.9666395893413041E-3</c:v>
              </c:pt>
              <c:pt idx="64">
                <c:v>2.0522190333340756E-3</c:v>
              </c:pt>
              <c:pt idx="65">
                <c:v>2.1394908017683977E-3</c:v>
              </c:pt>
              <c:pt idx="66">
                <c:v>2.2265123998720477E-3</c:v>
              </c:pt>
              <c:pt idx="67">
                <c:v>2.3141725919023338E-3</c:v>
              </c:pt>
              <c:pt idx="68">
                <c:v>2.402052559356205E-3</c:v>
              </c:pt>
              <c:pt idx="69">
                <c:v>2.4896311215783892E-3</c:v>
              </c:pt>
              <c:pt idx="70">
                <c:v>2.5765401609917638E-3</c:v>
              </c:pt>
              <c:pt idx="71">
                <c:v>2.662186251811788E-3</c:v>
              </c:pt>
              <c:pt idx="72">
                <c:v>2.7460263847397192E-3</c:v>
              </c:pt>
              <c:pt idx="73">
                <c:v>2.8277429415952699E-3</c:v>
              </c:pt>
              <c:pt idx="74">
                <c:v>2.9062963788417926E-3</c:v>
              </c:pt>
              <c:pt idx="75">
                <c:v>2.9812951977557533E-3</c:v>
              </c:pt>
              <c:pt idx="76">
                <c:v>3.0518944618055381E-3</c:v>
              </c:pt>
              <c:pt idx="77">
                <c:v>3.1175540932317255E-3</c:v>
              </c:pt>
              <c:pt idx="78">
                <c:v>3.1774771019832449E-3</c:v>
              </c:pt>
              <c:pt idx="79">
                <c:v>3.2310909181081635E-3</c:v>
              </c:pt>
              <c:pt idx="80">
                <c:v>3.2776311167846532E-3</c:v>
              </c:pt>
              <c:pt idx="81">
                <c:v>3.1990459839299841E-3</c:v>
              </c:pt>
              <c:pt idx="82">
                <c:v>3.1198809506346151E-3</c:v>
              </c:pt>
              <c:pt idx="83">
                <c:v>3.040378390615976E-3</c:v>
              </c:pt>
              <c:pt idx="84">
                <c:v>2.9605995996039892E-3</c:v>
              </c:pt>
              <c:pt idx="85">
                <c:v>2.8807964508900399E-3</c:v>
              </c:pt>
              <c:pt idx="86">
                <c:v>2.8009709739888122E-3</c:v>
              </c:pt>
              <c:pt idx="87">
                <c:v>2.7214449556404083E-3</c:v>
              </c:pt>
              <c:pt idx="88">
                <c:v>2.642401067556152E-3</c:v>
              </c:pt>
              <c:pt idx="89">
                <c:v>2.5637451143808842E-3</c:v>
              </c:pt>
              <c:pt idx="90">
                <c:v>2.4854520235537804E-3</c:v>
              </c:pt>
              <c:pt idx="91">
                <c:v>2.4077509244383585E-3</c:v>
              </c:pt>
              <c:pt idx="92">
                <c:v>2.3307424797794213E-3</c:v>
              </c:pt>
              <c:pt idx="93">
                <c:v>2.2544369886892484E-3</c:v>
              </c:pt>
              <c:pt idx="94">
                <c:v>2.1788274269741782E-3</c:v>
              </c:pt>
              <c:pt idx="95">
                <c:v>2.1041551621648353E-3</c:v>
              </c:pt>
              <c:pt idx="96">
                <c:v>2.0304855490584179E-3</c:v>
              </c:pt>
              <c:pt idx="97">
                <c:v>1.957898340212285E-3</c:v>
              </c:pt>
              <c:pt idx="98">
                <c:v>1.8863411906365104E-3</c:v>
              </c:pt>
              <c:pt idx="99">
                <c:v>1.8159403673156228E-3</c:v>
              </c:pt>
              <c:pt idx="100">
                <c:v>1.7467396102857698E-3</c:v>
              </c:pt>
              <c:pt idx="101">
                <c:v>1.6787131224223015E-3</c:v>
              </c:pt>
              <c:pt idx="102">
                <c:v>1.6118836598042995E-3</c:v>
              </c:pt>
              <c:pt idx="103">
                <c:v>1.5464322033934617E-3</c:v>
              </c:pt>
              <c:pt idx="104">
                <c:v>1.4823797964838607E-3</c:v>
              </c:pt>
              <c:pt idx="105">
                <c:v>1.4198290314636939E-3</c:v>
              </c:pt>
              <c:pt idx="106">
                <c:v>1.3587280112988282E-3</c:v>
              </c:pt>
              <c:pt idx="107">
                <c:v>1.2991280802318354E-3</c:v>
              </c:pt>
              <c:pt idx="108">
                <c:v>1.2409445008531366E-3</c:v>
              </c:pt>
              <c:pt idx="109">
                <c:v>1.1843958589232699E-3</c:v>
              </c:pt>
              <c:pt idx="110">
                <c:v>1.1293187155527044E-3</c:v>
              </c:pt>
              <c:pt idx="111">
                <c:v>1.0530623793080379E-3</c:v>
              </c:pt>
              <c:pt idx="112">
                <c:v>9.7906239493950769E-4</c:v>
              </c:pt>
              <c:pt idx="113">
                <c:v>9.0713028470402243E-4</c:v>
              </c:pt>
              <c:pt idx="114">
                <c:v>8.3741208066957524E-4</c:v>
              </c:pt>
              <c:pt idx="115">
                <c:v>7.6973898407534439E-4</c:v>
              </c:pt>
              <c:pt idx="116">
                <c:v>7.0426926756080607E-4</c:v>
              </c:pt>
              <c:pt idx="117">
                <c:v>6.4096492647950254E-4</c:v>
              </c:pt>
              <c:pt idx="118">
                <c:v>5.7980367742554886E-4</c:v>
              </c:pt>
              <c:pt idx="119">
                <c:v>5.2070096602478721E-4</c:v>
              </c:pt>
              <c:pt idx="120">
                <c:v>4.6364755223912327E-4</c:v>
              </c:pt>
              <c:pt idx="121">
                <c:v>4.0862655767836636E-4</c:v>
              </c:pt>
              <c:pt idx="122">
                <c:v>3.5561686900140898E-4</c:v>
              </c:pt>
              <c:pt idx="123">
                <c:v>3.0457934675735083E-4</c:v>
              </c:pt>
              <c:pt idx="124">
                <c:v>2.5547846265266358E-4</c:v>
              </c:pt>
              <c:pt idx="125">
                <c:v>2.082837649765689E-4</c:v>
              </c:pt>
              <c:pt idx="126">
                <c:v>1.6297869370135288E-4</c:v>
              </c:pt>
              <c:pt idx="127">
                <c:v>1.1953053543678633E-4</c:v>
              </c:pt>
              <c:pt idx="128">
                <c:v>7.7900844083332468E-5</c:v>
              </c:pt>
              <c:pt idx="129">
                <c:v>3.8069468547344211E-5</c:v>
              </c:pt>
              <c:pt idx="130">
                <c:v>0</c:v>
              </c:pt>
            </c:numLit>
          </c:val>
          <c:smooth val="0"/>
          <c:extLst>
            <c:ext xmlns:c16="http://schemas.microsoft.com/office/drawing/2014/chart" uri="{C3380CC4-5D6E-409C-BE32-E72D297353CC}">
              <c16:uniqueId val="{00000001-BF48-44E9-A29A-545ADA0B0CC6}"/>
            </c:ext>
          </c:extLst>
        </c:ser>
        <c:ser>
          <c:idx val="3"/>
          <c:order val="2"/>
          <c:tx>
            <c:v>Latin America</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1.8467251819562883E-4</c:v>
              </c:pt>
              <c:pt idx="1">
                <c:v>8.3324947596316752E-5</c:v>
              </c:pt>
              <c:pt idx="2">
                <c:v>7.681202142771153E-5</c:v>
              </c:pt>
              <c:pt idx="3">
                <c:v>1.4108417387065218E-4</c:v>
              </c:pt>
              <c:pt idx="4">
                <c:v>-1.3021346713626588E-4</c:v>
              </c:pt>
              <c:pt idx="5">
                <c:v>-6.3116550357676855E-5</c:v>
              </c:pt>
              <c:pt idx="6">
                <c:v>-9.5175450154436997E-5</c:v>
              </c:pt>
              <c:pt idx="7">
                <c:v>1.0944445305725132E-5</c:v>
              </c:pt>
              <c:pt idx="8">
                <c:v>-2.393469155731506E-5</c:v>
              </c:pt>
              <c:pt idx="9">
                <c:v>-1.2855989565681517E-4</c:v>
              </c:pt>
              <c:pt idx="10">
                <c:v>-6.0072380059797446E-5</c:v>
              </c:pt>
              <c:pt idx="11">
                <c:v>-1.2961041639070596E-4</c:v>
              </c:pt>
              <c:pt idx="12">
                <c:v>-1.7017812360135002E-4</c:v>
              </c:pt>
              <c:pt idx="13">
                <c:v>-1.7877650329376022E-4</c:v>
              </c:pt>
              <c:pt idx="14">
                <c:v>-1.2194300205117536E-4</c:v>
              </c:pt>
              <c:pt idx="15">
                <c:v>-1.2856220622935936E-4</c:v>
              </c:pt>
              <c:pt idx="16">
                <c:v>-1.1850899790372631E-4</c:v>
              </c:pt>
              <c:pt idx="17">
                <c:v>-6.2503986597968369E-5</c:v>
              </c:pt>
              <c:pt idx="18">
                <c:v>-6.5124824225014054E-5</c:v>
              </c:pt>
              <c:pt idx="19">
                <c:v>-1.1423015456264164E-4</c:v>
              </c:pt>
              <c:pt idx="20">
                <c:v>-1.5949328319126926E-4</c:v>
              </c:pt>
              <c:pt idx="21">
                <c:v>-2.2400208286180799E-4</c:v>
              </c:pt>
              <c:pt idx="22">
                <c:v>-2.0053294876060329E-4</c:v>
              </c:pt>
              <c:pt idx="23">
                <c:v>-3.1675289294004017E-4</c:v>
              </c:pt>
              <c:pt idx="24">
                <c:v>-3.5132569966801844E-4</c:v>
              </c:pt>
              <c:pt idx="25">
                <c:v>-3.9945345742205707E-4</c:v>
              </c:pt>
              <c:pt idx="26">
                <c:v>-4.0447898162814991E-4</c:v>
              </c:pt>
              <c:pt idx="27">
                <c:v>-5.7409312721610052E-4</c:v>
              </c:pt>
              <c:pt idx="28">
                <c:v>-5.7145292602398163E-4</c:v>
              </c:pt>
              <c:pt idx="29">
                <c:v>-5.6448760308177215E-4</c:v>
              </c:pt>
              <c:pt idx="30">
                <c:v>-5.9412697816914372E-4</c:v>
              </c:pt>
              <c:pt idx="31">
                <c:v>-6.5384947781657056E-4</c:v>
              </c:pt>
              <c:pt idx="32">
                <c:v>-6.1024146314077061E-4</c:v>
              </c:pt>
              <c:pt idx="33">
                <c:v>-5.7556419209629111E-4</c:v>
              </c:pt>
              <c:pt idx="34">
                <c:v>-5.963154335095742E-4</c:v>
              </c:pt>
              <c:pt idx="35">
                <c:v>-6.577725774249072E-4</c:v>
              </c:pt>
              <c:pt idx="36">
                <c:v>-6.4404846490267629E-4</c:v>
              </c:pt>
              <c:pt idx="37">
                <c:v>-6.6132714606781905E-4</c:v>
              </c:pt>
              <c:pt idx="38">
                <c:v>-4.8181440338634273E-4</c:v>
              </c:pt>
              <c:pt idx="39">
                <c:v>-7.2908077698043367E-4</c:v>
              </c:pt>
              <c:pt idx="40">
                <c:v>-9.302368999303983E-4</c:v>
              </c:pt>
              <c:pt idx="41">
                <c:v>-9.8582687180269121E-4</c:v>
              </c:pt>
              <c:pt idx="42">
                <c:v>-9.8513597119322355E-4</c:v>
              </c:pt>
              <c:pt idx="43">
                <c:v>-1.1244210578345022E-3</c:v>
              </c:pt>
              <c:pt idx="44">
                <c:v>-1.1938555550993889E-3</c:v>
              </c:pt>
              <c:pt idx="45">
                <c:v>-1.1807837284361028E-3</c:v>
              </c:pt>
              <c:pt idx="46">
                <c:v>-1.1571529774019851E-3</c:v>
              </c:pt>
              <c:pt idx="47">
                <c:v>-1.1639813559591852E-3</c:v>
              </c:pt>
              <c:pt idx="48">
                <c:v>-1.1516536725193216E-3</c:v>
              </c:pt>
              <c:pt idx="49">
                <c:v>-1.1218917960629765E-3</c:v>
              </c:pt>
              <c:pt idx="50">
                <c:v>-1.0759354460056587E-3</c:v>
              </c:pt>
              <c:pt idx="51">
                <c:v>-1.124532937829313E-3</c:v>
              </c:pt>
              <c:pt idx="52">
                <c:v>-1.3523615072891519E-3</c:v>
              </c:pt>
              <c:pt idx="53">
                <c:v>-1.5274294531091065E-3</c:v>
              </c:pt>
              <c:pt idx="54">
                <c:v>-1.5104591807448594E-3</c:v>
              </c:pt>
              <c:pt idx="55">
                <c:v>-1.5134629367099315E-3</c:v>
              </c:pt>
              <c:pt idx="56">
                <c:v>-1.5776016344893058E-3</c:v>
              </c:pt>
              <c:pt idx="57">
                <c:v>-1.6316896315176873E-3</c:v>
              </c:pt>
              <c:pt idx="58">
                <c:v>-1.6853258446875509E-3</c:v>
              </c:pt>
              <c:pt idx="59">
                <c:v>-1.7383635972740904E-3</c:v>
              </c:pt>
              <c:pt idx="60">
                <c:v>-1.7906727859897877E-3</c:v>
              </c:pt>
              <c:pt idx="61">
                <c:v>-1.8420468071933213E-3</c:v>
              </c:pt>
              <c:pt idx="62">
                <c:v>-1.8922528152565267E-3</c:v>
              </c:pt>
              <c:pt idx="63">
                <c:v>-1.941105350577289E-3</c:v>
              </c:pt>
              <c:pt idx="64">
                <c:v>-1.9884047888532094E-3</c:v>
              </c:pt>
              <c:pt idx="65">
                <c:v>-2.0338891022085395E-3</c:v>
              </c:pt>
              <c:pt idx="66">
                <c:v>-2.0757048822720001E-3</c:v>
              </c:pt>
              <c:pt idx="67">
                <c:v>-2.1146748894083482E-3</c:v>
              </c:pt>
              <c:pt idx="68">
                <c:v>-2.1504202429797553E-3</c:v>
              </c:pt>
              <c:pt idx="69">
                <c:v>-2.1827875348267951E-3</c:v>
              </c:pt>
              <c:pt idx="70">
                <c:v>-2.2113831318732991E-3</c:v>
              </c:pt>
              <c:pt idx="71">
                <c:v>-2.2360094151663043E-3</c:v>
              </c:pt>
              <c:pt idx="72">
                <c:v>-2.2564842292505673E-3</c:v>
              </c:pt>
              <c:pt idx="73">
                <c:v>-2.2726321830589353E-3</c:v>
              </c:pt>
              <c:pt idx="74">
                <c:v>-2.2843269582984338E-3</c:v>
              </c:pt>
              <c:pt idx="75">
                <c:v>-2.2914264409557754E-3</c:v>
              </c:pt>
              <c:pt idx="76">
                <c:v>-2.2938749034761884E-3</c:v>
              </c:pt>
              <c:pt idx="77">
                <c:v>-2.2917347678291402E-3</c:v>
              </c:pt>
              <c:pt idx="78">
                <c:v>-2.2850220354841072E-3</c:v>
              </c:pt>
              <c:pt idx="79">
                <c:v>-2.2737364511403002E-3</c:v>
              </c:pt>
              <c:pt idx="80">
                <c:v>-2.2580865034627158E-3</c:v>
              </c:pt>
              <c:pt idx="81">
                <c:v>-2.2117982029949655E-3</c:v>
              </c:pt>
              <c:pt idx="82">
                <c:v>-2.1649724261435946E-3</c:v>
              </c:pt>
              <c:pt idx="83">
                <c:v>-2.1176585871458559E-3</c:v>
              </c:pt>
              <c:pt idx="84">
                <c:v>-2.0699419409059712E-3</c:v>
              </c:pt>
              <c:pt idx="85">
                <c:v>-2.0218824946523699E-3</c:v>
              </c:pt>
              <c:pt idx="86">
                <c:v>-1.9735648936701233E-3</c:v>
              </c:pt>
              <c:pt idx="87">
                <c:v>-1.9249357794962638E-3</c:v>
              </c:pt>
              <c:pt idx="88">
                <c:v>-1.876184554773236E-3</c:v>
              </c:pt>
              <c:pt idx="89">
                <c:v>-1.827346334357924E-3</c:v>
              </c:pt>
              <c:pt idx="90">
                <c:v>-1.7783571491847333E-3</c:v>
              </c:pt>
              <c:pt idx="91">
                <c:v>-1.7294216170289016E-3</c:v>
              </c:pt>
              <c:pt idx="92">
                <c:v>-1.680481817532961E-3</c:v>
              </c:pt>
              <c:pt idx="93">
                <c:v>-1.6315891638483111E-3</c:v>
              </c:pt>
              <c:pt idx="94">
                <c:v>-1.5828307893427764E-3</c:v>
              </c:pt>
              <c:pt idx="95">
                <c:v>-1.5342100732963944E-3</c:v>
              </c:pt>
              <c:pt idx="96">
                <c:v>-1.4857861811961779E-3</c:v>
              </c:pt>
              <c:pt idx="97">
                <c:v>-1.4375849861150134E-3</c:v>
              </c:pt>
              <c:pt idx="98">
                <c:v>-1.3897216788592386E-3</c:v>
              </c:pt>
              <c:pt idx="99">
                <c:v>-1.3421627206977487E-3</c:v>
              </c:pt>
              <c:pt idx="100">
                <c:v>-1.2949827758559115E-3</c:v>
              </c:pt>
              <c:pt idx="101">
                <c:v>-1.2481582816700624E-3</c:v>
              </c:pt>
              <c:pt idx="102">
                <c:v>-1.2017812979761716E-3</c:v>
              </c:pt>
              <c:pt idx="103">
                <c:v>-1.1558003647024861E-3</c:v>
              </c:pt>
              <c:pt idx="104">
                <c:v>-1.1102984494145683E-3</c:v>
              </c:pt>
              <c:pt idx="105">
                <c:v>-1.065264426362932E-3</c:v>
              </c:pt>
              <c:pt idx="106">
                <c:v>-1.0207485104536506E-3</c:v>
              </c:pt>
              <c:pt idx="107">
                <c:v>-9.767191633749772E-4</c:v>
              </c:pt>
              <c:pt idx="108">
                <c:v>-9.3320935583543756E-4</c:v>
              </c:pt>
              <c:pt idx="109">
                <c:v>-8.9023199639480055E-4</c:v>
              </c:pt>
              <c:pt idx="110">
                <c:v>-8.4779231600512343E-4</c:v>
              </c:pt>
              <c:pt idx="111">
                <c:v>-7.9506282388173326E-4</c:v>
              </c:pt>
              <c:pt idx="112">
                <c:v>-7.4339859663798016E-4</c:v>
              </c:pt>
              <c:pt idx="113">
                <c:v>-6.9281937652099375E-4</c:v>
              </c:pt>
              <c:pt idx="114">
                <c:v>-6.4329364210375382E-4</c:v>
              </c:pt>
              <c:pt idx="115">
                <c:v>-5.9484708667431401E-4</c:v>
              </c:pt>
              <c:pt idx="116">
                <c:v>-5.4747665015321455E-4</c:v>
              </c:pt>
              <c:pt idx="117">
                <c:v>-5.0121391486575946E-4</c:v>
              </c:pt>
              <c:pt idx="118">
                <c:v>-4.5606227821223528E-4</c:v>
              </c:pt>
              <c:pt idx="119">
                <c:v>-4.1200915989481448E-4</c:v>
              </c:pt>
              <c:pt idx="120">
                <c:v>-3.6905566439680469E-4</c:v>
              </c:pt>
              <c:pt idx="121">
                <c:v>-3.272178460042277E-4</c:v>
              </c:pt>
              <c:pt idx="122">
                <c:v>-2.8649462412038448E-4</c:v>
              </c:pt>
              <c:pt idx="123">
                <c:v>-2.4686860929456296E-4</c:v>
              </c:pt>
              <c:pt idx="124">
                <c:v>-2.0834819401762355E-4</c:v>
              </c:pt>
              <c:pt idx="125">
                <c:v>-1.7092188233476161E-4</c:v>
              </c:pt>
              <c:pt idx="126">
                <c:v>-1.3458589958948464E-4</c:v>
              </c:pt>
              <c:pt idx="127">
                <c:v>-9.9338193113778308E-5</c:v>
              </c:pt>
              <c:pt idx="128">
                <c:v>-6.5164106126452693E-5</c:v>
              </c:pt>
              <c:pt idx="129">
                <c:v>-3.2055317323983934E-5</c:v>
              </c:pt>
              <c:pt idx="130">
                <c:v>0</c:v>
              </c:pt>
            </c:numLit>
          </c:val>
          <c:smooth val="1"/>
          <c:extLst>
            <c:ext xmlns:c16="http://schemas.microsoft.com/office/drawing/2014/chart" uri="{C3380CC4-5D6E-409C-BE32-E72D297353CC}">
              <c16:uniqueId val="{00000002-BF48-44E9-A29A-545ADA0B0CC6}"/>
            </c:ext>
          </c:extLst>
        </c:ser>
        <c:ser>
          <c:idx val="4"/>
          <c:order val="3"/>
          <c:tx>
            <c:v>Middle East/North Africa</c:v>
          </c:tx>
          <c:spPr>
            <a:ln w="50800">
              <a:solidFill>
                <a:schemeClr val="accent4"/>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-7.840328888386468E-5</c:v>
              </c:pt>
              <c:pt idx="1">
                <c:v>-5.6872701608967972E-5</c:v>
              </c:pt>
              <c:pt idx="2">
                <c:v>-5.253504305076476E-5</c:v>
              </c:pt>
              <c:pt idx="3">
                <c:v>-7.1220853243879846E-5</c:v>
              </c:pt>
              <c:pt idx="4">
                <c:v>-2.5387354107516742E-4</c:v>
              </c:pt>
              <c:pt idx="5">
                <c:v>-2.4886927438799841E-4</c:v>
              </c:pt>
              <c:pt idx="6">
                <c:v>-1.7926333033532738E-4</c:v>
              </c:pt>
              <c:pt idx="7">
                <c:v>-2.5477952579720445E-4</c:v>
              </c:pt>
              <c:pt idx="8">
                <c:v>-2.7551502626181005E-4</c:v>
              </c:pt>
              <c:pt idx="9">
                <c:v>-2.6178258374580165E-4</c:v>
              </c:pt>
              <c:pt idx="10">
                <c:v>-4.4321010517681662E-4</c:v>
              </c:pt>
              <c:pt idx="11">
                <c:v>-4.1549255302306668E-4</c:v>
              </c:pt>
              <c:pt idx="12">
                <c:v>-5.2097895554397366E-4</c:v>
              </c:pt>
              <c:pt idx="13">
                <c:v>-4.3510335933365262E-4</c:v>
              </c:pt>
              <c:pt idx="14">
                <c:v>-4.6992917106682402E-4</c:v>
              </c:pt>
              <c:pt idx="15">
                <c:v>-2.8849185759483324E-4</c:v>
              </c:pt>
              <c:pt idx="16">
                <c:v>-2.2929833044136382E-4</c:v>
              </c:pt>
              <c:pt idx="17">
                <c:v>-1.3696497136581032E-4</c:v>
              </c:pt>
              <c:pt idx="18">
                <c:v>-1.057709841626443E-4</c:v>
              </c:pt>
              <c:pt idx="19">
                <c:v>-1.7246541899904351E-4</c:v>
              </c:pt>
              <c:pt idx="20">
                <c:v>-2.2677406890722219E-4</c:v>
              </c:pt>
              <c:pt idx="21">
                <c:v>-2.0443106414439166E-4</c:v>
              </c:pt>
              <c:pt idx="22">
                <c:v>-1.0591992352493598E-4</c:v>
              </c:pt>
              <c:pt idx="23">
                <c:v>1.1622745434621509E-5</c:v>
              </c:pt>
              <c:pt idx="24">
                <c:v>1.0437995230793797E-5</c:v>
              </c:pt>
              <c:pt idx="25">
                <c:v>-5.4621862346581774E-5</c:v>
              </c:pt>
              <c:pt idx="26">
                <c:v>-3.2039180388251199E-4</c:v>
              </c:pt>
              <c:pt idx="27">
                <c:v>-3.6755972783190748E-4</c:v>
              </c:pt>
              <c:pt idx="28">
                <c:v>-8.1746161936501805E-5</c:v>
              </c:pt>
              <c:pt idx="29">
                <c:v>-2.3035523641566245E-4</c:v>
              </c:pt>
              <c:pt idx="30">
                <c:v>-4.0246100759057499E-4</c:v>
              </c:pt>
              <c:pt idx="31">
                <c:v>-3.2273933896209516E-4</c:v>
              </c:pt>
              <c:pt idx="32">
                <c:v>-3.6433457800790251E-4</c:v>
              </c:pt>
              <c:pt idx="33">
                <c:v>-4.5299130617354878E-4</c:v>
              </c:pt>
              <c:pt idx="34">
                <c:v>-5.29472783519341E-4</c:v>
              </c:pt>
              <c:pt idx="35">
                <c:v>-3.879130329646296E-4</c:v>
              </c:pt>
              <c:pt idx="36">
                <c:v>-8.4633362111733769E-4</c:v>
              </c:pt>
              <c:pt idx="37">
                <c:v>-8.1760752784791613E-4</c:v>
              </c:pt>
              <c:pt idx="38">
                <c:v>-1.2751592237809973E-3</c:v>
              </c:pt>
              <c:pt idx="39">
                <c:v>-1.60182855582364E-3</c:v>
              </c:pt>
              <c:pt idx="40">
                <c:v>-2.0823426666145869E-3</c:v>
              </c:pt>
              <c:pt idx="41">
                <c:v>-2.2825060592989704E-3</c:v>
              </c:pt>
              <c:pt idx="42">
                <c:v>-1.9148035564602837E-3</c:v>
              </c:pt>
              <c:pt idx="43">
                <c:v>-1.3494755427299061E-3</c:v>
              </c:pt>
              <c:pt idx="44">
                <c:v>-1.6342638582553806E-3</c:v>
              </c:pt>
              <c:pt idx="45">
                <c:v>-1.6893044079649934E-3</c:v>
              </c:pt>
              <c:pt idx="46">
                <c:v>-1.6690315758313935E-3</c:v>
              </c:pt>
              <c:pt idx="47">
                <c:v>-1.9541164474462559E-3</c:v>
              </c:pt>
              <c:pt idx="48">
                <c:v>-2.0803472958319841E-3</c:v>
              </c:pt>
              <c:pt idx="49">
                <c:v>-1.7294893267353216E-3</c:v>
              </c:pt>
              <c:pt idx="50">
                <c:v>-1.2850235327853878E-3</c:v>
              </c:pt>
              <c:pt idx="51">
                <c:v>-1.2006981763786112E-3</c:v>
              </c:pt>
              <c:pt idx="52">
                <c:v>-1.2128134775262127E-3</c:v>
              </c:pt>
              <c:pt idx="53">
                <c:v>-1.1288824475546499E-3</c:v>
              </c:pt>
              <c:pt idx="54">
                <c:v>-1.1748003255515713E-3</c:v>
              </c:pt>
              <c:pt idx="55">
                <c:v>-1.1810835133286447E-3</c:v>
              </c:pt>
              <c:pt idx="56">
                <c:v>-8.9368093053223199E-4</c:v>
              </c:pt>
              <c:pt idx="57">
                <c:v>-9.5602090903299062E-4</c:v>
              </c:pt>
              <c:pt idx="58">
                <c:v>-1.0195845705455659E-3</c:v>
              </c:pt>
              <c:pt idx="59">
                <c:v>-1.0840612092968842E-3</c:v>
              </c:pt>
              <c:pt idx="60">
                <c:v>-1.149071441886134E-3</c:v>
              </c:pt>
              <c:pt idx="61">
                <c:v>-1.2147229871851608E-3</c:v>
              </c:pt>
              <c:pt idx="62">
                <c:v>-1.2811164508722695E-3</c:v>
              </c:pt>
              <c:pt idx="63">
                <c:v>-1.3481616993395909E-3</c:v>
              </c:pt>
              <c:pt idx="64">
                <c:v>-1.4155570636096117E-3</c:v>
              </c:pt>
              <c:pt idx="65">
                <c:v>-1.483163818679818E-3</c:v>
              </c:pt>
              <c:pt idx="66">
                <c:v>-1.5495296726077943E-3</c:v>
              </c:pt>
              <c:pt idx="67">
                <c:v>-1.615177097565862E-3</c:v>
              </c:pt>
              <c:pt idx="68">
                <c:v>-1.6797417420227523E-3</c:v>
              </c:pt>
              <c:pt idx="69">
                <c:v>-1.7430052115908904E-3</c:v>
              </c:pt>
              <c:pt idx="70">
                <c:v>-1.8046632534373798E-3</c:v>
              </c:pt>
              <c:pt idx="71">
                <c:v>-1.864351417736414E-3</c:v>
              </c:pt>
              <c:pt idx="72">
                <c:v>-1.9219280403480485E-3</c:v>
              </c:pt>
              <c:pt idx="73">
                <c:v>-1.9771080333253759E-3</c:v>
              </c:pt>
              <c:pt idx="74">
                <c:v>-2.0296991401323595E-3</c:v>
              </c:pt>
              <c:pt idx="75">
                <c:v>-2.0795777672700183E-3</c:v>
              </c:pt>
              <c:pt idx="76">
                <c:v>-2.1265315937343122E-3</c:v>
              </c:pt>
              <c:pt idx="77">
                <c:v>-2.1705812549559452E-3</c:v>
              </c:pt>
              <c:pt idx="78">
                <c:v>-2.2115620422773498E-3</c:v>
              </c:pt>
              <c:pt idx="79">
                <c:v>-2.249550368747094E-3</c:v>
              </c:pt>
              <c:pt idx="80">
                <c:v>-2.2845342275859232E-3</c:v>
              </c:pt>
              <c:pt idx="81">
                <c:v>-2.2462559118401459E-3</c:v>
              </c:pt>
              <c:pt idx="82">
                <c:v>-2.2070392751902448E-3</c:v>
              </c:pt>
              <c:pt idx="83">
                <c:v>-2.1670141669939006E-3</c:v>
              </c:pt>
              <c:pt idx="84">
                <c:v>-2.1261987348098555E-3</c:v>
              </c:pt>
              <c:pt idx="85">
                <c:v>-2.0845832312175036E-3</c:v>
              </c:pt>
              <c:pt idx="86">
                <c:v>-2.0421238403790787E-3</c:v>
              </c:pt>
              <c:pt idx="87">
                <c:v>-1.9989358538023685E-3</c:v>
              </c:pt>
              <c:pt idx="88">
                <c:v>-1.955026732865676E-3</c:v>
              </c:pt>
              <c:pt idx="89">
                <c:v>-1.9105216292178986E-3</c:v>
              </c:pt>
              <c:pt idx="90">
                <c:v>-1.8653779977905974E-3</c:v>
              </c:pt>
              <c:pt idx="91">
                <c:v>-1.8195936417614458E-3</c:v>
              </c:pt>
              <c:pt idx="92">
                <c:v>-1.7731677330555255E-3</c:v>
              </c:pt>
              <c:pt idx="93">
                <c:v>-1.7261795893648334E-3</c:v>
              </c:pt>
              <c:pt idx="94">
                <c:v>-1.6785988039282691E-3</c:v>
              </c:pt>
              <c:pt idx="95">
                <c:v>-1.6304816618733335E-3</c:v>
              </c:pt>
              <c:pt idx="96">
                <c:v>-1.5818488891248112E-3</c:v>
              </c:pt>
              <c:pt idx="97">
                <c:v>-1.5326788113899723E-3</c:v>
              </c:pt>
              <c:pt idx="98">
                <c:v>-1.4829996938288514E-3</c:v>
              </c:pt>
              <c:pt idx="99">
                <c:v>-1.4328045875650274E-3</c:v>
              </c:pt>
              <c:pt idx="100">
                <c:v>-1.3821164534926183E-3</c:v>
              </c:pt>
              <c:pt idx="101">
                <c:v>-1.3309986909869906E-3</c:v>
              </c:pt>
              <c:pt idx="102">
                <c:v>-1.2794679836121347E-3</c:v>
              </c:pt>
              <c:pt idx="103">
                <c:v>-1.227512544238265E-3</c:v>
              </c:pt>
              <c:pt idx="104">
                <c:v>-1.1750971216504978E-3</c:v>
              </c:pt>
              <c:pt idx="105">
                <c:v>-1.1223108165093814E-3</c:v>
              </c:pt>
              <c:pt idx="106">
                <c:v>-1.0691209293938317E-3</c:v>
              </c:pt>
              <c:pt idx="107">
                <c:v>-1.0155604258950065E-3</c:v>
              </c:pt>
              <c:pt idx="108">
                <c:v>-9.6166115561845632E-4</c:v>
              </c:pt>
              <c:pt idx="109">
                <c:v>-9.0748134800556178E-4</c:v>
              </c:pt>
              <c:pt idx="110">
                <c:v>-8.5297793135921381E-4</c:v>
              </c:pt>
              <c:pt idx="111">
                <c:v>-8.0977428439576483E-4</c:v>
              </c:pt>
              <c:pt idx="112">
                <c:v>-7.6658296525658942E-4</c:v>
              </c:pt>
              <c:pt idx="113">
                <c:v>-7.2336532376792231E-4</c:v>
              </c:pt>
              <c:pt idx="114">
                <c:v>-6.8016388752670969E-4</c:v>
              </c:pt>
              <c:pt idx="115">
                <c:v>-6.3699606884624611E-4</c:v>
              </c:pt>
              <c:pt idx="116">
                <c:v>-5.93854796873532E-4</c:v>
              </c:pt>
              <c:pt idx="117">
                <c:v>-5.5077069025455784E-4</c:v>
              </c:pt>
              <c:pt idx="118">
                <c:v>-5.0772909831003422E-4</c:v>
              </c:pt>
              <c:pt idx="119">
                <c:v>-4.6475993005997009E-4</c:v>
              </c:pt>
              <c:pt idx="120">
                <c:v>-4.2185506599617077E-4</c:v>
              </c:pt>
              <c:pt idx="121">
                <c:v>-3.7903864799333721E-4</c:v>
              </c:pt>
              <c:pt idx="122">
                <c:v>-3.3633698080223469E-4</c:v>
              </c:pt>
              <c:pt idx="123">
                <c:v>-2.9373221388975785E-4</c:v>
              </c:pt>
              <c:pt idx="124">
                <c:v>-2.512464458605529E-4</c:v>
              </c:pt>
              <c:pt idx="125">
                <c:v>-2.0890301771300855E-4</c:v>
              </c:pt>
              <c:pt idx="126">
                <c:v>-1.6672111816608579E-4</c:v>
              </c:pt>
              <c:pt idx="127">
                <c:v>-1.2471620526299205E-4</c:v>
              </c:pt>
              <c:pt idx="128">
                <c:v>-8.2914241354316957E-5</c:v>
              </c:pt>
              <c:pt idx="129">
                <c:v>-4.1332970904979389E-5</c:v>
              </c:pt>
              <c:pt idx="130">
                <c:v>0</c:v>
              </c:pt>
            </c:numLit>
          </c:val>
          <c:smooth val="1"/>
          <c:extLst xmlns:c15="http://schemas.microsoft.com/office/drawing/2012/chart">
            <c:ext xmlns:c16="http://schemas.microsoft.com/office/drawing/2014/chart" uri="{C3380CC4-5D6E-409C-BE32-E72D297353CC}">
              <c16:uniqueId val="{00000003-BF48-44E9-A29A-545ADA0B0CC6}"/>
            </c:ext>
          </c:extLst>
        </c:ser>
        <c:ser>
          <c:idx val="5"/>
          <c:order val="4"/>
          <c:tx>
            <c:v>Subsaharan Africa</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2.069921199159605E-5</c:v>
              </c:pt>
              <c:pt idx="1">
                <c:v>1.9474495852491401E-5</c:v>
              </c:pt>
              <c:pt idx="2">
                <c:v>4.4270559332029086E-5</c:v>
              </c:pt>
              <c:pt idx="3">
                <c:v>-3.8471964092017033E-5</c:v>
              </c:pt>
              <c:pt idx="4">
                <c:v>-6.1302157387143713E-5</c:v>
              </c:pt>
              <c:pt idx="5">
                <c:v>-1.3986955811295433E-4</c:v>
              </c:pt>
              <c:pt idx="6">
                <c:v>-2.4514270241471226E-5</c:v>
              </c:pt>
              <c:pt idx="7">
                <c:v>-9.6455143664061303E-5</c:v>
              </c:pt>
              <c:pt idx="8">
                <c:v>1.3323480497695625E-4</c:v>
              </c:pt>
              <c:pt idx="9">
                <c:v>1.390164974474354E-4</c:v>
              </c:pt>
              <c:pt idx="10">
                <c:v>-1.1170784957686815E-4</c:v>
              </c:pt>
              <c:pt idx="11">
                <c:v>-1.264635640762118E-5</c:v>
              </c:pt>
              <c:pt idx="12">
                <c:v>9.2263174610869906E-5</c:v>
              </c:pt>
              <c:pt idx="13">
                <c:v>9.6467837647911859E-5</c:v>
              </c:pt>
              <c:pt idx="14">
                <c:v>4.5183770295746249E-4</c:v>
              </c:pt>
              <c:pt idx="15">
                <c:v>2.5483827093488376E-4</c:v>
              </c:pt>
              <c:pt idx="16">
                <c:v>1.4894002179959218E-4</c:v>
              </c:pt>
              <c:pt idx="17">
                <c:v>1.1264029329889473E-4</c:v>
              </c:pt>
              <c:pt idx="18">
                <c:v>2.148538104620697E-4</c:v>
              </c:pt>
              <c:pt idx="19">
                <c:v>2.0191192563601438E-4</c:v>
              </c:pt>
              <c:pt idx="20">
                <c:v>2.3030817871809775E-4</c:v>
              </c:pt>
              <c:pt idx="21">
                <c:v>8.2241407743821103E-5</c:v>
              </c:pt>
              <c:pt idx="22">
                <c:v>-1.5906355053269303E-5</c:v>
              </c:pt>
              <c:pt idx="23">
                <c:v>-4.8424936069966619E-5</c:v>
              </c:pt>
              <c:pt idx="24">
                <c:v>-1.8095721488212231E-5</c:v>
              </c:pt>
              <c:pt idx="25">
                <c:v>-7.7133335535472719E-5</c:v>
              </c:pt>
              <c:pt idx="26">
                <c:v>-8.2878800263409252E-5</c:v>
              </c:pt>
              <c:pt idx="27">
                <c:v>-8.5977096235030477E-5</c:v>
              </c:pt>
              <c:pt idx="28">
                <c:v>-9.0177701249005384E-5</c:v>
              </c:pt>
              <c:pt idx="29">
                <c:v>-8.105210758756613E-5</c:v>
              </c:pt>
              <c:pt idx="30">
                <c:v>-8.9700414104869141E-5</c:v>
              </c:pt>
              <c:pt idx="31">
                <c:v>-9.1398644933119599E-5</c:v>
              </c:pt>
              <c:pt idx="32">
                <c:v>-1.1650072005382109E-4</c:v>
              </c:pt>
              <c:pt idx="33">
                <c:v>-1.0926361075993765E-4</c:v>
              </c:pt>
              <c:pt idx="34">
                <c:v>-1.4356727180249483E-4</c:v>
              </c:pt>
              <c:pt idx="35">
                <c:v>-1.6418335572285204E-4</c:v>
              </c:pt>
              <c:pt idx="36">
                <c:v>-2.1092827345702366E-4</c:v>
              </c:pt>
              <c:pt idx="37">
                <c:v>-2.599591445990494E-4</c:v>
              </c:pt>
              <c:pt idx="38">
                <c:v>-2.9860526004219748E-4</c:v>
              </c:pt>
              <c:pt idx="39">
                <c:v>-2.1827587920622197E-4</c:v>
              </c:pt>
              <c:pt idx="40">
                <c:v>-2.1766915662697762E-4</c:v>
              </c:pt>
              <c:pt idx="41">
                <c:v>-2.2035958890213606E-4</c:v>
              </c:pt>
              <c:pt idx="42">
                <c:v>-1.96640221878981E-4</c:v>
              </c:pt>
              <c:pt idx="43">
                <c:v>-2.1849740673386079E-4</c:v>
              </c:pt>
              <c:pt idx="44">
                <c:v>-2.618665394322431E-4</c:v>
              </c:pt>
              <c:pt idx="45">
                <c:v>-2.7409038195299679E-4</c:v>
              </c:pt>
              <c:pt idx="46">
                <c:v>-2.4269864842285931E-4</c:v>
              </c:pt>
              <c:pt idx="47">
                <c:v>-2.2560110590884967E-4</c:v>
              </c:pt>
              <c:pt idx="48">
                <c:v>-2.1690991577444352E-4</c:v>
              </c:pt>
              <c:pt idx="49">
                <c:v>-2.3841608246453081E-4</c:v>
              </c:pt>
              <c:pt idx="50">
                <c:v>-2.5496214062302474E-4</c:v>
              </c:pt>
              <c:pt idx="51">
                <c:v>-2.8995636285560593E-4</c:v>
              </c:pt>
              <c:pt idx="52">
                <c:v>-3.3258332025020657E-4</c:v>
              </c:pt>
              <c:pt idx="53">
                <c:v>-3.1004599018336136E-4</c:v>
              </c:pt>
              <c:pt idx="54">
                <c:v>-2.8382687642829619E-4</c:v>
              </c:pt>
              <c:pt idx="55">
                <c:v>-2.8522050647156828E-4</c:v>
              </c:pt>
              <c:pt idx="56">
                <c:v>-3.1916386247727137E-4</c:v>
              </c:pt>
              <c:pt idx="57">
                <c:v>-3.4538744772142233E-4</c:v>
              </c:pt>
              <c:pt idx="58">
                <c:v>-3.7286013690404683E-4</c:v>
              </c:pt>
              <c:pt idx="59">
                <c:v>-4.0150823311085014E-4</c:v>
              </c:pt>
              <c:pt idx="60">
                <c:v>-4.3121793532403525E-4</c:v>
              </c:pt>
              <c:pt idx="61">
                <c:v>-4.6182130554448745E-4</c:v>
              </c:pt>
              <c:pt idx="62">
                <c:v>-4.93083112794506E-4</c:v>
              </c:pt>
              <c:pt idx="63">
                <c:v>-5.2470800300163673E-4</c:v>
              </c:pt>
              <c:pt idx="64">
                <c:v>-5.5634642757123817E-4</c:v>
              </c:pt>
              <c:pt idx="65">
                <c:v>-5.875790136796623E-4</c:v>
              </c:pt>
              <c:pt idx="66">
                <c:v>-6.1740549218123589E-4</c:v>
              </c:pt>
              <c:pt idx="67">
                <c:v>-6.4540876772649141E-4</c:v>
              </c:pt>
              <c:pt idx="68">
                <c:v>-6.707835298948565E-4</c:v>
              </c:pt>
              <c:pt idx="69">
                <c:v>-6.9264096002500232E-4</c:v>
              </c:pt>
              <c:pt idx="70">
                <c:v>-7.0987542091126028E-4</c:v>
              </c:pt>
              <c:pt idx="71">
                <c:v>-7.2129075407877552E-4</c:v>
              </c:pt>
              <c:pt idx="72">
                <c:v>-7.2550420749893543E-4</c:v>
              </c:pt>
              <c:pt idx="73">
                <c:v>-7.2101877595881817E-4</c:v>
              </c:pt>
              <c:pt idx="74">
                <c:v>-7.0609736529694312E-4</c:v>
              </c:pt>
              <c:pt idx="75">
                <c:v>-6.7878341103645224E-4</c:v>
              </c:pt>
              <c:pt idx="76">
                <c:v>-6.3705143968776636E-4</c:v>
              </c:pt>
              <c:pt idx="77">
                <c:v>-5.7869978737375637E-4</c:v>
              </c:pt>
              <c:pt idx="78">
                <c:v>-5.0132874183630332E-4</c:v>
              </c:pt>
              <c:pt idx="79">
                <c:v>-4.0250485185529169E-4</c:v>
              </c:pt>
              <c:pt idx="80">
                <c:v>-2.7962150445563452E-4</c:v>
              </c:pt>
              <c:pt idx="81">
                <c:v>-2.6967084097238755E-4</c:v>
              </c:pt>
              <c:pt idx="82">
                <c:v>-2.5999467154067457E-4</c:v>
              </c:pt>
              <c:pt idx="83">
                <c:v>-2.5070103942918462E-4</c:v>
              </c:pt>
              <c:pt idx="84">
                <c:v>-2.4188923443707469E-4</c:v>
              </c:pt>
              <c:pt idx="85">
                <c:v>-2.3363508012159344E-4</c:v>
              </c:pt>
              <c:pt idx="86">
                <c:v>-2.2600577478334194E-4</c:v>
              </c:pt>
              <c:pt idx="87">
                <c:v>-2.1917232245193411E-4</c:v>
              </c:pt>
              <c:pt idx="88">
                <c:v>-2.1329213631037579E-4</c:v>
              </c:pt>
              <c:pt idx="89">
                <c:v>-2.0836853682026492E-4</c:v>
              </c:pt>
              <c:pt idx="90">
                <c:v>-2.0448278345526591E-4</c:v>
              </c:pt>
              <c:pt idx="91">
                <c:v>-2.0178667970475249E-4</c:v>
              </c:pt>
              <c:pt idx="92">
                <c:v>-2.0032242029063713E-4</c:v>
              </c:pt>
              <c:pt idx="93">
                <c:v>-2.0016138962380739E-4</c:v>
              </c:pt>
              <c:pt idx="94">
                <c:v>-2.013324548847704E-4</c:v>
              </c:pt>
              <c:pt idx="95">
                <c:v>-2.0395504060502704E-4</c:v>
              </c:pt>
              <c:pt idx="96">
                <c:v>-2.0812181923243723E-4</c:v>
              </c:pt>
              <c:pt idx="97">
                <c:v>-2.138725966224017E-4</c:v>
              </c:pt>
              <c:pt idx="98">
                <c:v>-2.2120151835670131E-4</c:v>
              </c:pt>
              <c:pt idx="99">
                <c:v>-2.3017631295840055E-4</c:v>
              </c:pt>
              <c:pt idx="100">
                <c:v>-2.407989376035362E-4</c:v>
              </c:pt>
              <c:pt idx="101">
                <c:v>-2.5310575408862916E-4</c:v>
              </c:pt>
              <c:pt idx="102">
                <c:v>-2.6707282944430537E-4</c:v>
              </c:pt>
              <c:pt idx="103">
                <c:v>-2.8276043319594739E-4</c:v>
              </c:pt>
              <c:pt idx="104">
                <c:v>-3.0017964494722478E-4</c:v>
              </c:pt>
              <c:pt idx="105">
                <c:v>-3.1936866965158076E-4</c:v>
              </c:pt>
              <c:pt idx="106">
                <c:v>-3.4030666380882292E-4</c:v>
              </c:pt>
              <c:pt idx="107">
                <c:v>-3.6297729699883238E-4</c:v>
              </c:pt>
              <c:pt idx="108">
                <c:v>-3.8734318488283296E-4</c:v>
              </c:pt>
              <c:pt idx="109">
                <c:v>-4.133904886060016E-4</c:v>
              </c:pt>
              <c:pt idx="110">
                <c:v>-4.4105956202653495E-4</c:v>
              </c:pt>
              <c:pt idx="111">
                <c:v>-4.0805072877694149E-4</c:v>
              </c:pt>
              <c:pt idx="112">
                <c:v>-3.7607158047310417E-4</c:v>
              </c:pt>
              <c:pt idx="113">
                <c:v>-3.4511624211352538E-4</c:v>
              </c:pt>
              <c:pt idx="114">
                <c:v>-3.1523824094422938E-4</c:v>
              </c:pt>
              <c:pt idx="115">
                <c:v>-2.8643089251731473E-4</c:v>
              </c:pt>
              <c:pt idx="116">
                <c:v>-2.5878488779915176E-4</c:v>
              </c:pt>
              <c:pt idx="117">
                <c:v>-2.3231421639567182E-4</c:v>
              </c:pt>
              <c:pt idx="118">
                <c:v>-2.070447686293335E-4</c:v>
              </c:pt>
              <c:pt idx="119">
                <c:v>-1.8299345089425645E-4</c:v>
              </c:pt>
              <c:pt idx="120">
                <c:v>-1.6014761384470144E-4</c:v>
              </c:pt>
              <c:pt idx="121">
                <c:v>-1.3851496106244684E-4</c:v>
              </c:pt>
              <c:pt idx="122">
                <c:v>-1.1813516912099686E-4</c:v>
              </c:pt>
              <c:pt idx="123">
                <c:v>-9.8998572417801151E-5</c:v>
              </c:pt>
              <c:pt idx="124">
                <c:v>-8.1114597814680201E-5</c:v>
              </c:pt>
              <c:pt idx="125">
                <c:v>-6.4472905684100011E-5</c:v>
              </c:pt>
              <c:pt idx="126">
                <c:v>-4.9078174339297068E-5</c:v>
              </c:pt>
              <c:pt idx="127">
                <c:v>-3.4929788844778518E-5</c:v>
              </c:pt>
              <c:pt idx="128">
                <c:v>-2.2038801945685037E-5</c:v>
              </c:pt>
              <c:pt idx="129">
                <c:v>-1.0397046142095194E-5</c:v>
              </c:pt>
              <c:pt idx="130">
                <c:v>0</c:v>
              </c:pt>
            </c:numLit>
          </c:val>
          <c:smooth val="1"/>
          <c:extLst>
            <c:ext xmlns:c16="http://schemas.microsoft.com/office/drawing/2014/chart" uri="{C3380CC4-5D6E-409C-BE32-E72D297353CC}">
              <c16:uniqueId val="{00000004-BF48-44E9-A29A-545ADA0B0CC6}"/>
            </c:ext>
          </c:extLst>
        </c:ser>
        <c:ser>
          <c:idx val="6"/>
          <c:order val="5"/>
          <c:tx>
            <c:v>Russia/Central Asia</c:v>
          </c:tx>
          <c:spPr>
            <a:ln w="50800">
              <a:solidFill>
                <a:schemeClr val="accent2"/>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-2.0248037960340324E-4</c:v>
              </c:pt>
              <c:pt idx="1">
                <c:v>-4.8468074621299594E-4</c:v>
              </c:pt>
              <c:pt idx="2">
                <c:v>-5.3684514031624407E-4</c:v>
              </c:pt>
              <c:pt idx="3">
                <c:v>-4.2668802148559937E-4</c:v>
              </c:pt>
              <c:pt idx="4">
                <c:v>-1.0175199304101742E-3</c:v>
              </c:pt>
              <c:pt idx="5">
                <c:v>-8.2036722225778782E-4</c:v>
              </c:pt>
              <c:pt idx="6">
                <c:v>-7.0702596671642784E-4</c:v>
              </c:pt>
              <c:pt idx="7">
                <c:v>-4.2082555102765802E-4</c:v>
              </c:pt>
              <c:pt idx="8">
                <c:v>-4.5953699399034188E-4</c:v>
              </c:pt>
              <c:pt idx="9">
                <c:v>-6.1990109994112424E-4</c:v>
              </c:pt>
              <c:pt idx="10">
                <c:v>-4.0000909982857699E-4</c:v>
              </c:pt>
              <c:pt idx="11">
                <c:v>-5.6974618521271538E-4</c:v>
              </c:pt>
              <c:pt idx="12">
                <c:v>-6.7787947118455323E-4</c:v>
              </c:pt>
              <c:pt idx="13">
                <c:v>-6.8471457382122502E-4</c:v>
              </c:pt>
              <c:pt idx="14">
                <c:v>-5.0477286095078908E-4</c:v>
              </c:pt>
              <c:pt idx="15">
                <c:v>-5.1407508188628282E-4</c:v>
              </c:pt>
              <c:pt idx="16">
                <c:v>-4.7230864507822625E-4</c:v>
              </c:pt>
              <c:pt idx="17">
                <c:v>-2.2424789446251305E-4</c:v>
              </c:pt>
              <c:pt idx="18">
                <c:v>-2.0938913218062415E-4</c:v>
              </c:pt>
              <c:pt idx="19">
                <c:v>-1.8986515714642893E-4</c:v>
              </c:pt>
              <c:pt idx="20">
                <c:v>-2.4259005743862592E-4</c:v>
              </c:pt>
              <c:pt idx="21">
                <c:v>-2.7447940921883633E-4</c:v>
              </c:pt>
              <c:pt idx="22">
                <c:v>-2.0662885416931515E-4</c:v>
              </c:pt>
              <c:pt idx="23">
                <c:v>-2.350115544754196E-4</c:v>
              </c:pt>
              <c:pt idx="24">
                <c:v>-2.5822550489076483E-4</c:v>
              </c:pt>
              <c:pt idx="25">
                <c:v>-2.6612539308433231E-4</c:v>
              </c:pt>
              <c:pt idx="26">
                <c:v>-2.6121248642179881E-4</c:v>
              </c:pt>
              <c:pt idx="27">
                <c:v>-2.7095838646447855E-4</c:v>
              </c:pt>
              <c:pt idx="28">
                <c:v>-2.425038549524164E-4</c:v>
              </c:pt>
              <c:pt idx="29">
                <c:v>-1.9850170991589128E-4</c:v>
              </c:pt>
              <c:pt idx="30">
                <c:v>-1.9557505173329454E-4</c:v>
              </c:pt>
              <c:pt idx="31">
                <c:v>-3.0277095089220667E-4</c:v>
              </c:pt>
              <c:pt idx="32">
                <c:v>-2.7785534179688103E-4</c:v>
              </c:pt>
              <c:pt idx="33">
                <c:v>-2.5391644964669881E-4</c:v>
              </c:pt>
              <c:pt idx="34">
                <c:v>-2.17934599302128E-4</c:v>
              </c:pt>
              <c:pt idx="35">
                <c:v>-2.0884025815169863E-4</c:v>
              </c:pt>
              <c:pt idx="36">
                <c:v>-2.3798868469510594E-4</c:v>
              </c:pt>
              <c:pt idx="37">
                <c:v>-3.6192968068975867E-4</c:v>
              </c:pt>
              <c:pt idx="38">
                <c:v>-4.2426150276720737E-4</c:v>
              </c:pt>
              <c:pt idx="39">
                <c:v>-3.4274919399645632E-4</c:v>
              </c:pt>
              <c:pt idx="40">
                <c:v>-3.3847217367205767E-4</c:v>
              </c:pt>
              <c:pt idx="41">
                <c:v>-2.7152734153670937E-4</c:v>
              </c:pt>
              <c:pt idx="42">
                <c:v>-3.725516309031992E-4</c:v>
              </c:pt>
              <c:pt idx="43">
                <c:v>-4.3586472849654976E-4</c:v>
              </c:pt>
              <c:pt idx="44">
                <c:v>-3.8429541343154322E-4</c:v>
              </c:pt>
              <c:pt idx="45">
                <c:v>-3.0719415782137121E-4</c:v>
              </c:pt>
              <c:pt idx="46">
                <c:v>-3.4804192181243535E-4</c:v>
              </c:pt>
              <c:pt idx="47">
                <c:v>-3.7265020653272525E-4</c:v>
              </c:pt>
              <c:pt idx="48">
                <c:v>-3.5871633318871948E-4</c:v>
              </c:pt>
              <c:pt idx="49">
                <c:v>-4.0182695820468821E-4</c:v>
              </c:pt>
              <c:pt idx="50">
                <c:v>-3.8046939807967771E-4</c:v>
              </c:pt>
              <c:pt idx="51">
                <c:v>-3.4695465436023333E-4</c:v>
              </c:pt>
              <c:pt idx="52">
                <c:v>-2.0343858313891719E-4</c:v>
              </c:pt>
              <c:pt idx="53">
                <c:v>-1.8654172168007803E-4</c:v>
              </c:pt>
              <c:pt idx="54">
                <c:v>-1.9600771270504065E-4</c:v>
              </c:pt>
              <c:pt idx="55">
                <c:v>-1.9271252174034038E-4</c:v>
              </c:pt>
              <c:pt idx="56">
                <c:v>-1.9613811913397593E-4</c:v>
              </c:pt>
              <c:pt idx="57">
                <c:v>-2.0228623050245551E-4</c:v>
              </c:pt>
              <c:pt idx="58">
                <c:v>-2.0817917147425728E-4</c:v>
              </c:pt>
              <c:pt idx="59">
                <c:v>-2.137843131682095E-4</c:v>
              </c:pt>
              <c:pt idx="60">
                <c:v>-2.1906727532893709E-4</c:v>
              </c:pt>
              <c:pt idx="61">
                <c:v>-2.2392914929676973E-4</c:v>
              </c:pt>
              <c:pt idx="62">
                <c:v>-2.2834002381769204E-4</c:v>
              </c:pt>
              <c:pt idx="63">
                <c:v>-2.3228065299074795E-4</c:v>
              </c:pt>
              <c:pt idx="64">
                <c:v>-2.3567383178070648E-4</c:v>
              </c:pt>
              <c:pt idx="65">
                <c:v>-2.3846461896738182E-4</c:v>
              </c:pt>
              <c:pt idx="66">
                <c:v>-2.404275090904106E-4</c:v>
              </c:pt>
              <c:pt idx="67">
                <c:v>-2.4162414028948027E-4</c:v>
              </c:pt>
              <c:pt idx="68">
                <c:v>-2.4200809829043608E-4</c:v>
              </c:pt>
              <c:pt idx="69">
                <c:v>-2.4154570728195782E-4</c:v>
              </c:pt>
              <c:pt idx="70">
                <c:v>-2.4018627213120427E-4</c:v>
              </c:pt>
              <c:pt idx="71">
                <c:v>-2.3792024764386264E-4</c:v>
              </c:pt>
              <c:pt idx="72">
                <c:v>-2.3470647336454231E-4</c:v>
              </c:pt>
              <c:pt idx="73">
                <c:v>-2.3052207987546102E-4</c:v>
              </c:pt>
              <c:pt idx="74">
                <c:v>-2.2535639563675932E-4</c:v>
              </c:pt>
              <c:pt idx="75">
                <c:v>-2.1922223592954601E-4</c:v>
              </c:pt>
              <c:pt idx="76">
                <c:v>-2.1213190803667627E-4</c:v>
              </c:pt>
              <c:pt idx="77">
                <c:v>-2.040957085326966E-4</c:v>
              </c:pt>
              <c:pt idx="78">
                <c:v>-1.9515863443063562E-4</c:v>
              </c:pt>
              <c:pt idx="79">
                <c:v>-1.8538573794910901E-4</c:v>
              </c:pt>
              <c:pt idx="80">
                <c:v>-1.7486976678853219E-4</c:v>
              </c:pt>
              <c:pt idx="81">
                <c:v>-1.6816616208253628E-4</c:v>
              </c:pt>
              <c:pt idx="82">
                <c:v>-1.6159812965369248E-4</c:v>
              </c:pt>
              <c:pt idx="83">
                <c:v>-1.551539575793299E-4</c:v>
              </c:pt>
              <c:pt idx="84">
                <c:v>-1.4885109180106138E-4</c:v>
              </c:pt>
              <c:pt idx="85">
                <c:v>-1.4271491129352862E-4</c:v>
              </c:pt>
              <c:pt idx="86">
                <c:v>-1.3674957222082606E-4</c:v>
              </c:pt>
              <c:pt idx="87">
                <c:v>-1.3098824635776951E-4</c:v>
              </c:pt>
              <c:pt idx="88">
                <c:v>-1.2542222477825466E-4</c:v>
              </c:pt>
              <c:pt idx="89">
                <c:v>-1.2005639738716377E-4</c:v>
              </c:pt>
              <c:pt idx="90">
                <c:v>-1.1490601922176688E-4</c:v>
              </c:pt>
              <c:pt idx="91">
                <c:v>-1.0997412176797156E-4</c:v>
              </c:pt>
              <c:pt idx="92">
                <c:v>-1.0525481586661024E-4</c:v>
              </c:pt>
              <c:pt idx="93">
                <c:v>-1.0074871983751028E-4</c:v>
              </c:pt>
              <c:pt idx="94">
                <c:v>-9.6457521874018231E-5</c:v>
              </c:pt>
              <c:pt idx="95">
                <c:v>-9.2380434254804865E-5</c:v>
              </c:pt>
              <c:pt idx="96">
                <c:v>-8.8528694530643124E-5</c:v>
              </c:pt>
              <c:pt idx="97">
                <c:v>-8.4904048771889683E-5</c:v>
              </c:pt>
              <c:pt idx="98">
                <c:v>-8.1493062386661579E-5</c:v>
              </c:pt>
              <c:pt idx="99">
                <c:v>-7.828431562469657E-5</c:v>
              </c:pt>
              <c:pt idx="100">
                <c:v>-7.5286514048228379E-5</c:v>
              </c:pt>
              <c:pt idx="101">
                <c:v>-7.2486704113026914E-5</c:v>
              </c:pt>
              <c:pt idx="102">
                <c:v>-6.9885210261287466E-5</c:v>
              </c:pt>
              <c:pt idx="103">
                <c:v>-6.748041850094604E-5</c:v>
              </c:pt>
              <c:pt idx="104">
                <c:v>-6.526026132147853E-5</c:v>
              </c:pt>
              <c:pt idx="105">
                <c:v>-6.3231168573910668E-5</c:v>
              </c:pt>
              <c:pt idx="106">
                <c:v>-6.1378858300557235E-5</c:v>
              </c:pt>
              <c:pt idx="107">
                <c:v>-5.9699517794795117E-5</c:v>
              </c:pt>
              <c:pt idx="108">
                <c:v>-5.8183560655759484E-5</c:v>
              </c:pt>
              <c:pt idx="109">
                <c:v>-5.6827016521955573E-5</c:v>
              </c:pt>
              <c:pt idx="110">
                <c:v>-5.5621437839840665E-5</c:v>
              </c:pt>
              <c:pt idx="111">
                <c:v>-5.1142527484656153E-5</c:v>
              </c:pt>
              <c:pt idx="112">
                <c:v>-4.686399738940442E-5</c:v>
              </c:pt>
              <c:pt idx="113">
                <c:v>-4.2774702424951626E-5</c:v>
              </c:pt>
              <c:pt idx="114">
                <c:v>-3.8873060755736249E-5</c:v>
              </c:pt>
              <c:pt idx="115">
                <c:v>-3.5154258913321971E-5</c:v>
              </c:pt>
              <c:pt idx="116">
                <c:v>-3.1621886962182907E-5</c:v>
              </c:pt>
              <c:pt idx="117">
                <c:v>-2.8277466819760064E-5</c:v>
              </c:pt>
              <c:pt idx="118">
                <c:v>-2.5113461205369487E-5</c:v>
              </c:pt>
              <c:pt idx="119">
                <c:v>-2.2125085335506469E-5</c:v>
              </c:pt>
              <c:pt idx="120">
                <c:v>-1.9308185133463957E-5</c:v>
              </c:pt>
              <c:pt idx="121">
                <c:v>-1.6660227568369374E-5</c:v>
              </c:pt>
              <c:pt idx="122">
                <c:v>-1.4181179930454303E-5</c:v>
              </c:pt>
              <c:pt idx="123">
                <c:v>-1.1864925770533582E-5</c:v>
              </c:pt>
              <c:pt idx="124">
                <c:v>-9.710902538567674E-6</c:v>
              </c:pt>
              <c:pt idx="125">
                <c:v>-7.7138397363809648E-6</c:v>
              </c:pt>
              <c:pt idx="126">
                <c:v>-5.871007476103769E-6</c:v>
              </c:pt>
              <c:pt idx="127">
                <c:v>-4.1813606763993713E-6</c:v>
              </c:pt>
              <c:pt idx="128">
                <c:v>-2.6409770245943875E-6</c:v>
              </c:pt>
              <c:pt idx="129">
                <c:v>-1.2480521732626217E-6</c:v>
              </c:pt>
              <c:pt idx="130">
                <c:v>0</c:v>
              </c:pt>
            </c:numLit>
          </c:val>
          <c:smooth val="1"/>
          <c:extLst>
            <c:ext xmlns:c16="http://schemas.microsoft.com/office/drawing/2014/chart" uri="{C3380CC4-5D6E-409C-BE32-E72D297353CC}">
              <c16:uniqueId val="{00000005-BF48-44E9-A29A-545ADA0B0CC6}"/>
            </c:ext>
          </c:extLst>
        </c:ser>
        <c:ser>
          <c:idx val="7"/>
          <c:order val="6"/>
          <c:tx>
            <c:v>East Asia</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-1.5647003451590432E-4</c:v>
              </c:pt>
              <c:pt idx="1">
                <c:v>-6.3194561424072927E-5</c:v>
              </c:pt>
              <c:pt idx="2">
                <c:v>-1.3564520054869117E-4</c:v>
              </c:pt>
              <c:pt idx="3">
                <c:v>-1.442537435712431E-4</c:v>
              </c:pt>
              <c:pt idx="4">
                <c:v>-8.5303861296897579E-5</c:v>
              </c:pt>
              <c:pt idx="5">
                <c:v>-1.2466247551658381E-4</c:v>
              </c:pt>
              <c:pt idx="6">
                <c:v>1.1333964167955587E-4</c:v>
              </c:pt>
              <c:pt idx="7">
                <c:v>-1.4458612807122183E-4</c:v>
              </c:pt>
              <c:pt idx="8">
                <c:v>-2.280345180950262E-4</c:v>
              </c:pt>
              <c:pt idx="9">
                <c:v>-1.8120190497399692E-4</c:v>
              </c:pt>
              <c:pt idx="10">
                <c:v>-1.9782772824008415E-4</c:v>
              </c:pt>
              <c:pt idx="11">
                <c:v>-7.4104720297653954E-5</c:v>
              </c:pt>
              <c:pt idx="12">
                <c:v>-2.0192807930245266E-4</c:v>
              </c:pt>
              <c:pt idx="13">
                <c:v>-2.1779430710361914E-4</c:v>
              </c:pt>
              <c:pt idx="14">
                <c:v>-2.9636430037511229E-4</c:v>
              </c:pt>
              <c:pt idx="15">
                <c:v>-2.3487927292738524E-4</c:v>
              </c:pt>
              <c:pt idx="16">
                <c:v>-4.1828740615807558E-4</c:v>
              </c:pt>
              <c:pt idx="17">
                <c:v>-4.7660113267940788E-4</c:v>
              </c:pt>
              <c:pt idx="18">
                <c:v>-4.7984929902349365E-4</c:v>
              </c:pt>
              <c:pt idx="19">
                <c:v>-7.8336917105002127E-4</c:v>
              </c:pt>
              <c:pt idx="20">
                <c:v>-9.2170625483714358E-4</c:v>
              </c:pt>
              <c:pt idx="21">
                <c:v>-1.0542093924602969E-3</c:v>
              </c:pt>
              <c:pt idx="22">
                <c:v>-1.0179529631842085E-3</c:v>
              </c:pt>
              <c:pt idx="23">
                <c:v>-9.2744025967738297E-4</c:v>
              </c:pt>
              <c:pt idx="24">
                <c:v>-8.8497749045027046E-4</c:v>
              </c:pt>
              <c:pt idx="25">
                <c:v>-9.7906646136734212E-4</c:v>
              </c:pt>
              <c:pt idx="26">
                <c:v>-9.6303555831854103E-4</c:v>
              </c:pt>
              <c:pt idx="27">
                <c:v>-1.0790755822593699E-3</c:v>
              </c:pt>
              <c:pt idx="28">
                <c:v>-1.0800759422001586E-3</c:v>
              </c:pt>
              <c:pt idx="29">
                <c:v>-9.8304019896097304E-4</c:v>
              </c:pt>
              <c:pt idx="30">
                <c:v>-9.3286222253585824E-4</c:v>
              </c:pt>
              <c:pt idx="31">
                <c:v>-1.1163891618097808E-3</c:v>
              </c:pt>
              <c:pt idx="32">
                <c:v>-1.0171910630674813E-3</c:v>
              </c:pt>
              <c:pt idx="33">
                <c:v>-8.6804180870215858E-4</c:v>
              </c:pt>
              <c:pt idx="34">
                <c:v>-8.2308281093769887E-4</c:v>
              </c:pt>
              <c:pt idx="35">
                <c:v>-8.5781555294534646E-4</c:v>
              </c:pt>
              <c:pt idx="36">
                <c:v>-6.7349604718882239E-4</c:v>
              </c:pt>
              <c:pt idx="37">
                <c:v>-6.0173670750011401E-4</c:v>
              </c:pt>
              <c:pt idx="38">
                <c:v>-5.8780381669471676E-4</c:v>
              </c:pt>
              <c:pt idx="39">
                <c:v>-5.8471851977383478E-4</c:v>
              </c:pt>
              <c:pt idx="40">
                <c:v>-3.3708479030988153E-4</c:v>
              </c:pt>
              <c:pt idx="41">
                <c:v>-4.4777393137260843E-4</c:v>
              </c:pt>
              <c:pt idx="42">
                <c:v>-9.0861847694052823E-4</c:v>
              </c:pt>
              <c:pt idx="43">
                <c:v>-1.0356234775255862E-3</c:v>
              </c:pt>
              <c:pt idx="44">
                <c:v>-1.0516059331698124E-3</c:v>
              </c:pt>
              <c:pt idx="45">
                <c:v>-9.3959415720764607E-4</c:v>
              </c:pt>
              <c:pt idx="46">
                <c:v>-8.823316300082825E-4</c:v>
              </c:pt>
              <c:pt idx="47">
                <c:v>-9.6153748297599204E-4</c:v>
              </c:pt>
              <c:pt idx="48">
                <c:v>-1.0797258817605896E-3</c:v>
              </c:pt>
              <c:pt idx="49">
                <c:v>-1.0655494086109051E-3</c:v>
              </c:pt>
              <c:pt idx="50">
                <c:v>-1.1932300219115552E-3</c:v>
              </c:pt>
              <c:pt idx="51">
                <c:v>-8.7827906142264197E-4</c:v>
              </c:pt>
              <c:pt idx="52">
                <c:v>-9.3872360813313134E-4</c:v>
              </c:pt>
              <c:pt idx="53">
                <c:v>-9.0946328147423401E-4</c:v>
              </c:pt>
              <c:pt idx="54">
                <c:v>-8.7166660308247881E-4</c:v>
              </c:pt>
              <c:pt idx="55">
                <c:v>-8.8051084325805804E-4</c:v>
              </c:pt>
              <c:pt idx="56">
                <c:v>-8.0458059589855798E-4</c:v>
              </c:pt>
              <c:pt idx="57">
                <c:v>-7.3091033849255959E-4</c:v>
              </c:pt>
              <c:pt idx="58">
                <c:v>-6.5482323981153349E-4</c:v>
              </c:pt>
              <c:pt idx="59">
                <c:v>-5.7633497716070745E-4</c:v>
              </c:pt>
              <c:pt idx="60">
                <c:v>-4.9551943599162739E-4</c:v>
              </c:pt>
              <c:pt idx="61">
                <c:v>-4.124074309997166E-4</c:v>
              </c:pt>
              <c:pt idx="62">
                <c:v>-3.2701004251315638E-4</c:v>
              </c:pt>
              <c:pt idx="63">
                <c:v>-2.3946758058500538E-4</c:v>
              </c:pt>
              <c:pt idx="64">
                <c:v>-1.4989887124228508E-4</c:v>
              </c:pt>
              <c:pt idx="65">
                <c:v>-5.84716568645364E-5</c:v>
              </c:pt>
              <c:pt idx="66">
                <c:v>3.4657372008411648E-5</c:v>
              </c:pt>
              <c:pt idx="67">
                <c:v>1.2910934055459231E-4</c:v>
              </c:pt>
              <c:pt idx="68">
                <c:v>2.2455589512368549E-4</c:v>
              </c:pt>
              <c:pt idx="69">
                <c:v>3.2069052417874966E-4</c:v>
              </c:pt>
              <c:pt idx="70">
                <c:v>4.1713871807773129E-4</c:v>
              </c:pt>
              <c:pt idx="71">
                <c:v>5.1346091159345662E-4</c:v>
              </c:pt>
              <c:pt idx="72">
                <c:v>6.092219853758269E-4</c:v>
              </c:pt>
              <c:pt idx="73">
                <c:v>7.0388933661225811E-4</c:v>
              </c:pt>
              <c:pt idx="74">
                <c:v>7.9706909940654351E-4</c:v>
              </c:pt>
              <c:pt idx="75">
                <c:v>8.8813687393748519E-4</c:v>
              </c:pt>
              <c:pt idx="76">
                <c:v>9.7649827423139889E-4</c:v>
              </c:pt>
              <c:pt idx="77">
                <c:v>1.061546850188831E-3</c:v>
              </c:pt>
              <c:pt idx="78">
                <c:v>1.1426742892570586E-3</c:v>
              </c:pt>
              <c:pt idx="79">
                <c:v>1.2191886899285279E-3</c:v>
              </c:pt>
              <c:pt idx="80">
                <c:v>1.2904885153278249E-3</c:v>
              </c:pt>
              <c:pt idx="81">
                <c:v>1.2986217566177077E-3</c:v>
              </c:pt>
              <c:pt idx="82">
                <c:v>1.3052965838834217E-3</c:v>
              </c:pt>
              <c:pt idx="83">
                <c:v>1.3106303693057935E-3</c:v>
              </c:pt>
              <c:pt idx="84">
                <c:v>1.3145573100010648E-3</c:v>
              </c:pt>
              <c:pt idx="85">
                <c:v>1.31698328134213E-3</c:v>
              </c:pt>
              <c:pt idx="86">
                <c:v>1.3179843216124265E-3</c:v>
              </c:pt>
              <c:pt idx="87">
                <c:v>1.3175066815826993E-3</c:v>
              </c:pt>
              <c:pt idx="88">
                <c:v>1.3155418098977905E-3</c:v>
              </c:pt>
              <c:pt idx="89">
                <c:v>1.3121448957980275E-3</c:v>
              </c:pt>
              <c:pt idx="90">
                <c:v>1.3074842753019247E-3</c:v>
              </c:pt>
              <c:pt idx="91">
                <c:v>1.3015300886884695E-3</c:v>
              </c:pt>
              <c:pt idx="92">
                <c:v>1.2943817850889681E-3</c:v>
              </c:pt>
              <c:pt idx="93">
                <c:v>1.2860673984958781E-3</c:v>
              </c:pt>
              <c:pt idx="94">
                <c:v>1.2766788678574127E-3</c:v>
              </c:pt>
              <c:pt idx="95">
                <c:v>1.2662523399804705E-3</c:v>
              </c:pt>
              <c:pt idx="96">
                <c:v>1.25476434744641E-3</c:v>
              </c:pt>
              <c:pt idx="97">
                <c:v>1.2422947491417199E-3</c:v>
              </c:pt>
              <c:pt idx="98">
                <c:v>1.2289747760093658E-3</c:v>
              </c:pt>
              <c:pt idx="99">
                <c:v>1.2147968498908525E-3</c:v>
              </c:pt>
              <c:pt idx="100">
                <c:v>1.1996836539018433E-3</c:v>
              </c:pt>
              <c:pt idx="101">
                <c:v>1.1838412249320176E-3</c:v>
              </c:pt>
              <c:pt idx="102">
                <c:v>1.1672106413302566E-3</c:v>
              </c:pt>
              <c:pt idx="103">
                <c:v>1.149805603424427E-3</c:v>
              </c:pt>
              <c:pt idx="104">
                <c:v>1.1316721998336648E-3</c:v>
              </c:pt>
              <c:pt idx="105">
                <c:v>1.112744855344248E-3</c:v>
              </c:pt>
              <c:pt idx="106">
                <c:v>1.0931604916281507E-3</c:v>
              </c:pt>
              <c:pt idx="107">
                <c:v>1.0728644761929407E-3</c:v>
              </c:pt>
              <c:pt idx="108">
                <c:v>1.0518918713129197E-3</c:v>
              </c:pt>
              <c:pt idx="109">
                <c:v>1.0302412051804483E-3</c:v>
              </c:pt>
              <c:pt idx="110">
                <c:v>1.0079719681556764E-3</c:v>
              </c:pt>
              <c:pt idx="111">
                <c:v>9.5641202182145265E-4</c:v>
              </c:pt>
              <c:pt idx="112">
                <c:v>9.0452964056291375E-4</c:v>
              </c:pt>
              <c:pt idx="113">
                <c:v>8.5244859171292064E-4</c:v>
              </c:pt>
              <c:pt idx="114">
                <c:v>8.0020705297042833E-4</c:v>
              </c:pt>
              <c:pt idx="115">
                <c:v>7.4791384292381192E-4</c:v>
              </c:pt>
              <c:pt idx="116">
                <c:v>6.956385514125616E-4</c:v>
              </c:pt>
              <c:pt idx="117">
                <c:v>6.4346749186970414E-4</c:v>
              </c:pt>
              <c:pt idx="118">
                <c:v>5.9144817410289991E-4</c:v>
              </c:pt>
              <c:pt idx="119">
                <c:v>5.3968231630085843E-4</c:v>
              </c:pt>
              <c:pt idx="120">
                <c:v>4.8819779023188639E-4</c:v>
              </c:pt>
              <c:pt idx="121">
                <c:v>4.3703948966557286E-4</c:v>
              </c:pt>
              <c:pt idx="122">
                <c:v>3.8627054545585526E-4</c:v>
              </c:pt>
              <c:pt idx="123">
                <c:v>3.3593299079231207E-4</c:v>
              </c:pt>
              <c:pt idx="124">
                <c:v>2.8609395224319284E-4</c:v>
              </c:pt>
              <c:pt idx="125">
                <c:v>2.3678081288581649E-4</c:v>
              </c:pt>
              <c:pt idx="126">
                <c:v>1.8804796890567173E-4</c:v>
              </c:pt>
              <c:pt idx="127">
                <c:v>1.3995243951022803E-4</c:v>
              </c:pt>
              <c:pt idx="128">
                <c:v>9.2548745332268366E-5</c:v>
              </c:pt>
              <c:pt idx="129">
                <c:v>4.5880181613716702E-5</c:v>
              </c:pt>
              <c:pt idx="130">
                <c:v>0</c:v>
              </c:pt>
            </c:numLit>
          </c:val>
          <c:smooth val="1"/>
          <c:extLst>
            <c:ext xmlns:c16="http://schemas.microsoft.com/office/drawing/2014/chart" uri="{C3380CC4-5D6E-409C-BE32-E72D297353CC}">
              <c16:uniqueId val="{00000006-BF48-44E9-A29A-545ADA0B0CC6}"/>
            </c:ext>
          </c:extLst>
        </c:ser>
        <c:ser>
          <c:idx val="8"/>
          <c:order val="7"/>
          <c:tx>
            <c:v>South/South-East Asia</c:v>
          </c:tx>
          <c:spPr>
            <a:ln w="50800">
              <a:solidFill>
                <a:srgbClr val="7030A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2.4903956156934128E-5</c:v>
              </c:pt>
              <c:pt idx="1">
                <c:v>1.9688747231058809E-5</c:v>
              </c:pt>
              <c:pt idx="2">
                <c:v>4.92061622835345E-5</c:v>
              </c:pt>
              <c:pt idx="3">
                <c:v>-6.8307031657710438E-5</c:v>
              </c:pt>
              <c:pt idx="4">
                <c:v>-1.1135451440520791E-4</c:v>
              </c:pt>
              <c:pt idx="5">
                <c:v>-2.0042542717325625E-4</c:v>
              </c:pt>
              <c:pt idx="6">
                <c:v>-1.0486238491271317E-4</c:v>
              </c:pt>
              <c:pt idx="7">
                <c:v>-1.8481889914687892E-4</c:v>
              </c:pt>
              <c:pt idx="8">
                <c:v>4.8993711133225274E-5</c:v>
              </c:pt>
              <c:pt idx="9">
                <c:v>-4.9983213660336559E-6</c:v>
              </c:pt>
              <c:pt idx="10">
                <c:v>-2.6220689661424576E-4</c:v>
              </c:pt>
              <c:pt idx="11">
                <c:v>-1.8268254363972746E-4</c:v>
              </c:pt>
              <c:pt idx="12">
                <c:v>-8.3273102539300564E-5</c:v>
              </c:pt>
              <c:pt idx="13">
                <c:v>-1.1054233580461304E-4</c:v>
              </c:pt>
              <c:pt idx="14">
                <c:v>2.9324260855082695E-4</c:v>
              </c:pt>
              <c:pt idx="15">
                <c:v>1.3979323313361775E-4</c:v>
              </c:pt>
              <c:pt idx="16">
                <c:v>1.2983676254967757E-4</c:v>
              </c:pt>
              <c:pt idx="17">
                <c:v>1.1653915304278683E-4</c:v>
              </c:pt>
              <c:pt idx="18">
                <c:v>2.9037656221544213E-4</c:v>
              </c:pt>
              <c:pt idx="19">
                <c:v>1.9746647145536347E-4</c:v>
              </c:pt>
              <c:pt idx="20">
                <c:v>2.3689613186426764E-4</c:v>
              </c:pt>
              <c:pt idx="21">
                <c:v>-7.008394049686142E-5</c:v>
              </c:pt>
              <c:pt idx="22">
                <c:v>-2.175335442694005E-4</c:v>
              </c:pt>
              <c:pt idx="23">
                <c:v>-3.1816723083758614E-4</c:v>
              </c:pt>
              <c:pt idx="24">
                <c:v>-3.0756807552656279E-4</c:v>
              </c:pt>
              <c:pt idx="25">
                <c:v>-5.2115510785610971E-4</c:v>
              </c:pt>
              <c:pt idx="26">
                <c:v>-5.3614942971128249E-4</c:v>
              </c:pt>
              <c:pt idx="27">
                <c:v>-5.9678385777352542E-4</c:v>
              </c:pt>
              <c:pt idx="28">
                <c:v>-5.0032946091074565E-4</c:v>
              </c:pt>
              <c:pt idx="29">
                <c:v>-3.5234341603123287E-4</c:v>
              </c:pt>
              <c:pt idx="30">
                <c:v>-2.6161812071503701E-4</c:v>
              </c:pt>
              <c:pt idx="31">
                <c:v>-2.9785088553656509E-4</c:v>
              </c:pt>
              <c:pt idx="32">
                <c:v>-3.0588774336341408E-4</c:v>
              </c:pt>
              <c:pt idx="33">
                <c:v>-1.8192391909288577E-4</c:v>
              </c:pt>
              <c:pt idx="34">
                <c:v>-6.5340606715952782E-5</c:v>
              </c:pt>
              <c:pt idx="35">
                <c:v>1.8642361512077654E-4</c:v>
              </c:pt>
              <c:pt idx="36">
                <c:v>2.016251479892926E-4</c:v>
              </c:pt>
              <c:pt idx="37">
                <c:v>1.8319076264243991E-4</c:v>
              </c:pt>
              <c:pt idx="38">
                <c:v>2.9388023694814627E-4</c:v>
              </c:pt>
              <c:pt idx="39">
                <c:v>3.378222453758989E-4</c:v>
              </c:pt>
              <c:pt idx="40">
                <c:v>3.476519965719494E-4</c:v>
              </c:pt>
              <c:pt idx="41">
                <c:v>3.6960762384971124E-4</c:v>
              </c:pt>
              <c:pt idx="42">
                <c:v>3.4299470283159067E-4</c:v>
              </c:pt>
              <c:pt idx="43">
                <c:v>4.5794296829719235E-4</c:v>
              </c:pt>
              <c:pt idx="44">
                <c:v>6.3824784590054003E-4</c:v>
              </c:pt>
              <c:pt idx="45">
                <c:v>6.7969725907178415E-4</c:v>
              </c:pt>
              <c:pt idx="46">
                <c:v>4.4853151320457151E-4</c:v>
              </c:pt>
              <c:pt idx="47">
                <c:v>5.0168371465000655E-4</c:v>
              </c:pt>
              <c:pt idx="48">
                <c:v>4.7605164958272465E-4</c:v>
              </c:pt>
              <c:pt idx="49">
                <c:v>2.4975499462771497E-4</c:v>
              </c:pt>
              <c:pt idx="50">
                <c:v>1.6023457831574022E-4</c:v>
              </c:pt>
              <c:pt idx="51">
                <c:v>4.2792999799315709E-6</c:v>
              </c:pt>
              <c:pt idx="52">
                <c:v>1.4451867302106504E-4</c:v>
              </c:pt>
              <c:pt idx="53">
                <c:v>1.9878404359649981E-4</c:v>
              </c:pt>
              <c:pt idx="54">
                <c:v>2.8241378581752148E-4</c:v>
              </c:pt>
              <c:pt idx="55">
                <c:v>3.6168197853353272E-4</c:v>
              </c:pt>
              <c:pt idx="56">
                <c:v>3.7020233184317016E-4</c:v>
              </c:pt>
              <c:pt idx="57">
                <c:v>3.3158396123184888E-4</c:v>
              </c:pt>
              <c:pt idx="58">
                <c:v>2.8699690666014841E-4</c:v>
              </c:pt>
              <c:pt idx="59">
                <c:v>2.3605921430961852E-4</c:v>
              </c:pt>
              <c:pt idx="60">
                <c:v>1.7827197555362267E-4</c:v>
              </c:pt>
              <c:pt idx="61">
                <c:v>1.1327674270483118E-4</c:v>
              </c:pt>
              <c:pt idx="62">
                <c:v>4.0541013799973741E-5</c:v>
              </c:pt>
              <c:pt idx="63">
                <c:v>-4.0115671392493662E-5</c:v>
              </c:pt>
              <c:pt idx="64">
                <c:v>-1.2916078244233959E-4</c:v>
              </c:pt>
              <c:pt idx="65">
                <c:v>-2.2691785091522374E-4</c:v>
              </c:pt>
              <c:pt idx="66">
                <c:v>-3.3351138903704773E-4</c:v>
              </c:pt>
              <c:pt idx="67">
                <c:v>-4.4926425532101059E-4</c:v>
              </c:pt>
              <c:pt idx="68">
                <c:v>-5.7434239616362961E-4</c:v>
              </c:pt>
              <c:pt idx="69">
                <c:v>-7.0907213766673569E-4</c:v>
              </c:pt>
              <c:pt idx="70">
                <c:v>-8.5347074088535843E-4</c:v>
              </c:pt>
              <c:pt idx="71">
                <c:v>-1.007651871578325E-3</c:v>
              </c:pt>
              <c:pt idx="72">
                <c:v>-1.1718164130724289E-3</c:v>
              </c:pt>
              <c:pt idx="73">
                <c:v>-1.3460878529080755E-3</c:v>
              </c:pt>
              <c:pt idx="74">
                <c:v>-1.530513450169773E-3</c:v>
              </c:pt>
              <c:pt idx="75">
                <c:v>-1.7251454871009329E-3</c:v>
              </c:pt>
              <c:pt idx="76">
                <c:v>-1.9303230044140714E-3</c:v>
              </c:pt>
              <c:pt idx="77">
                <c:v>-2.1460584482812964E-3</c:v>
              </c:pt>
              <c:pt idx="78">
                <c:v>-2.3724322197732879E-3</c:v>
              </c:pt>
              <c:pt idx="79">
                <c:v>-2.609863297436114E-3</c:v>
              </c:pt>
              <c:pt idx="80">
                <c:v>-2.8584817933431871E-3</c:v>
              </c:pt>
              <c:pt idx="81">
                <c:v>-2.8027813080150504E-3</c:v>
              </c:pt>
              <c:pt idx="82">
                <c:v>-2.7450158437214611E-3</c:v>
              </c:pt>
              <c:pt idx="83">
                <c:v>-2.6854173479474285E-3</c:v>
              </c:pt>
              <c:pt idx="84">
                <c:v>-2.6240924689989657E-3</c:v>
              </c:pt>
              <c:pt idx="85">
                <c:v>-2.5612765272819416E-3</c:v>
              </c:pt>
              <c:pt idx="86">
                <c:v>-2.4971864723271112E-3</c:v>
              </c:pt>
              <c:pt idx="87">
                <c:v>-2.4320013212069469E-3</c:v>
              </c:pt>
              <c:pt idx="88">
                <c:v>-2.3659071993546725E-3</c:v>
              </c:pt>
              <c:pt idx="89">
                <c:v>-2.2988977132640366E-3</c:v>
              </c:pt>
              <c:pt idx="90">
                <c:v>-2.2312880458844643E-3</c:v>
              </c:pt>
              <c:pt idx="91">
                <c:v>-2.1631898238466812E-3</c:v>
              </c:pt>
              <c:pt idx="92">
                <c:v>-2.094997432881896E-3</c:v>
              </c:pt>
              <c:pt idx="93">
                <c:v>-2.0266396382152526E-3</c:v>
              </c:pt>
              <c:pt idx="94">
                <c:v>-1.9583113958167005E-3</c:v>
              </c:pt>
              <c:pt idx="95">
                <c:v>-1.890057046285517E-3</c:v>
              </c:pt>
              <c:pt idx="96">
                <c:v>-1.822028939054587E-3</c:v>
              </c:pt>
              <c:pt idx="97">
                <c:v>-1.7543076251539138E-3</c:v>
              </c:pt>
              <c:pt idx="98">
                <c:v>-1.6869975286200334E-3</c:v>
              </c:pt>
              <c:pt idx="99">
                <c:v>-1.6202115382958264E-3</c:v>
              </c:pt>
              <c:pt idx="100">
                <c:v>-1.5539794588546908E-3</c:v>
              </c:pt>
              <c:pt idx="101">
                <c:v>-1.4883745583870853E-3</c:v>
              </c:pt>
              <c:pt idx="102">
                <c:v>-1.4232844761673028E-3</c:v>
              </c:pt>
              <c:pt idx="103">
                <c:v>-1.3588945289547763E-3</c:v>
              </c:pt>
              <c:pt idx="104">
                <c:v>-1.2952228610848978E-3</c:v>
              </c:pt>
              <c:pt idx="105">
                <c:v>-1.2323009898552611E-3</c:v>
              </c:pt>
              <c:pt idx="106">
                <c:v>-1.1702356050892837E-3</c:v>
              </c:pt>
              <c:pt idx="107">
                <c:v>-1.1089416404642693E-3</c:v>
              </c:pt>
              <c:pt idx="108">
                <c:v>-1.0483612145503497E-3</c:v>
              </c:pt>
              <c:pt idx="109">
                <c:v>-9.8869015325635072E-4</c:v>
              </c:pt>
              <c:pt idx="110">
                <c:v>-9.2984343374272042E-4</c:v>
              </c:pt>
              <c:pt idx="111">
                <c:v>-8.6594327477933317E-4</c:v>
              </c:pt>
              <c:pt idx="112">
                <c:v>-8.0399161208311238E-4</c:v>
              </c:pt>
              <c:pt idx="113">
                <c:v>-7.4391980239710937E-4</c:v>
              </c:pt>
              <c:pt idx="114">
                <c:v>-6.8582774347913044E-4</c:v>
              </c:pt>
              <c:pt idx="115">
                <c:v>-6.2960114535846521E-4</c:v>
              </c:pt>
              <c:pt idx="116">
                <c:v>-5.7529481380930809E-4</c:v>
              </c:pt>
              <c:pt idx="117">
                <c:v>-5.2288596846913242E-4</c:v>
              </c:pt>
              <c:pt idx="118">
                <c:v>-4.7236148550529436E-4</c:v>
              </c:pt>
              <c:pt idx="119">
                <c:v>-4.2366066368424045E-4</c:v>
              </c:pt>
              <c:pt idx="120">
                <c:v>-3.7677129426388531E-4</c:v>
              </c:pt>
              <c:pt idx="121">
                <c:v>-3.31669381008709E-4</c:v>
              </c:pt>
              <c:pt idx="122">
                <c:v>-2.8827741249657599E-4</c:v>
              </c:pt>
              <c:pt idx="123">
                <c:v>-2.4660868587682408E-4</c:v>
              </c:pt>
              <c:pt idx="124">
                <c:v>-2.0661872614585215E-4</c:v>
              </c:pt>
              <c:pt idx="125">
                <c:v>-1.6825659798020104E-4</c:v>
              </c:pt>
              <c:pt idx="126">
                <c:v>-1.3149758845704701E-4</c:v>
              </c:pt>
              <c:pt idx="127">
                <c:v>-9.6327361108846372E-5</c:v>
              </c:pt>
              <c:pt idx="128">
                <c:v>-6.2702661201305158E-5</c:v>
              </c:pt>
              <c:pt idx="129">
                <c:v>-3.0603214756586082E-5</c:v>
              </c:pt>
              <c:pt idx="130">
                <c:v>0</c:v>
              </c:pt>
            </c:numLit>
          </c:val>
          <c:smooth val="1"/>
          <c:extLst>
            <c:ext xmlns:c16="http://schemas.microsoft.com/office/drawing/2014/chart" uri="{C3380CC4-5D6E-409C-BE32-E72D297353CC}">
              <c16:uniqueId val="{00000007-BF48-44E9-A29A-545ADA0B0CC6}"/>
            </c:ext>
          </c:extLst>
        </c:ser>
        <c:ser>
          <c:idx val="0"/>
          <c:order val="8"/>
          <c:tx>
            <c:v>World</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5.0406621862273905E-17</c:v>
              </c:pt>
              <c:pt idx="1">
                <c:v>0</c:v>
              </c:pt>
              <c:pt idx="2">
                <c:v>0</c:v>
              </c:pt>
              <c:pt idx="3">
                <c:v>0</c:v>
              </c:pt>
              <c:pt idx="4">
                <c:v>0</c:v>
              </c:pt>
              <c:pt idx="5">
                <c:v>0</c:v>
              </c:pt>
              <c:pt idx="6">
                <c:v>-5.1867324173682444E-17</c:v>
              </c:pt>
              <c:pt idx="7">
                <c:v>0</c:v>
              </c:pt>
              <c:pt idx="8">
                <c:v>0</c:v>
              </c:pt>
              <c:pt idx="9">
                <c:v>0</c:v>
              </c:pt>
              <c:pt idx="10">
                <c:v>0</c:v>
              </c:pt>
              <c:pt idx="11">
                <c:v>0</c:v>
              </c:pt>
              <c:pt idx="12">
                <c:v>0</c:v>
              </c:pt>
              <c:pt idx="13">
                <c:v>0</c:v>
              </c:pt>
              <c:pt idx="14">
                <c:v>0</c:v>
              </c:pt>
              <c:pt idx="15">
                <c:v>0</c:v>
              </c:pt>
              <c:pt idx="16">
                <c:v>-5.9100834589017088E-17</c:v>
              </c:pt>
              <c:pt idx="17">
                <c:v>0</c:v>
              </c:pt>
              <c:pt idx="18">
                <c:v>0</c:v>
              </c:pt>
              <c:pt idx="19">
                <c:v>-6.2553378051278702E-17</c:v>
              </c:pt>
              <c:pt idx="20">
                <c:v>0</c:v>
              </c:pt>
              <c:pt idx="21">
                <c:v>0</c:v>
              </c:pt>
              <c:pt idx="22">
                <c:v>0</c:v>
              </c:pt>
              <c:pt idx="23">
                <c:v>0</c:v>
              </c:pt>
              <c:pt idx="24">
                <c:v>0</c:v>
              </c:pt>
              <c:pt idx="25">
                <c:v>0</c:v>
              </c:pt>
              <c:pt idx="26">
                <c:v>-7.2080188744929308E-17</c:v>
              </c:pt>
              <c:pt idx="27">
                <c:v>0</c:v>
              </c:pt>
              <c:pt idx="28">
                <c:v>0</c:v>
              </c:pt>
              <c:pt idx="29">
                <c:v>0</c:v>
              </c:pt>
              <c:pt idx="30">
                <c:v>0</c:v>
              </c:pt>
              <c:pt idx="31">
                <c:v>0</c:v>
              </c:pt>
              <c:pt idx="32">
                <c:v>-7.9732075015192869E-17</c:v>
              </c:pt>
              <c:pt idx="33">
                <c:v>0</c:v>
              </c:pt>
              <c:pt idx="34">
                <c:v>0</c:v>
              </c:pt>
              <c:pt idx="35">
                <c:v>0</c:v>
              </c:pt>
              <c:pt idx="36">
                <c:v>0</c:v>
              </c:pt>
              <c:pt idx="37">
                <c:v>0</c:v>
              </c:pt>
              <c:pt idx="38">
                <c:v>0</c:v>
              </c:pt>
              <c:pt idx="39">
                <c:v>0</c:v>
              </c:pt>
              <c:pt idx="40">
                <c:v>0</c:v>
              </c:pt>
              <c:pt idx="41">
                <c:v>-7.630443449393453E-17</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4.5795011286484491E-18</c:v>
              </c:pt>
              <c:pt idx="58">
                <c:v>-9.1839643025394882E-18</c:v>
              </c:pt>
              <c:pt idx="59">
                <c:v>9.2092371399898579E-18</c:v>
              </c:pt>
              <c:pt idx="60">
                <c:v>0</c:v>
              </c:pt>
              <c:pt idx="61">
                <c:v>-4.6307803508369719E-18</c:v>
              </c:pt>
              <c:pt idx="62">
                <c:v>1.8578225484514159E-17</c:v>
              </c:pt>
              <c:pt idx="63">
                <c:v>-2.7953730265443741E-17</c:v>
              </c:pt>
              <c:pt idx="64">
                <c:v>3.7392994995307176E-17</c:v>
              </c:pt>
              <c:pt idx="65">
                <c:v>-1.8760836514449098E-17</c:v>
              </c:pt>
              <c:pt idx="66">
                <c:v>-2.8222720473308195E-17</c:v>
              </c:pt>
              <c:pt idx="67">
                <c:v>-2.8304559950987694E-17</c:v>
              </c:pt>
              <c:pt idx="68">
                <c:v>-1.8924784618279862E-17</c:v>
              </c:pt>
              <c:pt idx="69">
                <c:v>9.4904246715655846E-18</c:v>
              </c:pt>
              <c:pt idx="70">
                <c:v>-2.8557429111833743E-17</c:v>
              </c:pt>
              <c:pt idx="71">
                <c:v>0</c:v>
              </c:pt>
              <c:pt idx="72">
                <c:v>2.8738499291813014E-17</c:v>
              </c:pt>
              <c:pt idx="73">
                <c:v>0</c:v>
              </c:pt>
              <c:pt idx="74">
                <c:v>1.929063663969519E-17</c:v>
              </c:pt>
              <c:pt idx="75">
                <c:v>2.9042330576242023E-17</c:v>
              </c:pt>
              <c:pt idx="76">
                <c:v>9.7182866700758487E-18</c:v>
              </c:pt>
              <c:pt idx="77">
                <c:v>-9.7580746233716393E-18</c:v>
              </c:pt>
              <c:pt idx="78">
                <c:v>-1.9600578675431963E-17</c:v>
              </c:pt>
              <c:pt idx="79">
                <c:v>-9.845225906051586E-18</c:v>
              </c:pt>
              <c:pt idx="80">
                <c:v>0</c:v>
              </c:pt>
              <c:pt idx="81">
                <c:v>-9.9211143653760457E-18</c:v>
              </c:pt>
              <c:pt idx="82">
                <c:v>-9.9488607535994026E-18</c:v>
              </c:pt>
              <c:pt idx="83">
                <c:v>1.9952515398081667E-17</c:v>
              </c:pt>
              <c:pt idx="84">
                <c:v>2.0006495110535242E-17</c:v>
              </c:pt>
              <c:pt idx="85">
                <c:v>-2.0059695489023915E-17</c:v>
              </c:pt>
              <c:pt idx="86">
                <c:v>-1.0055999412454316E-17</c:v>
              </c:pt>
              <c:pt idx="87">
                <c:v>6.0490301466129749E-17</c:v>
              </c:pt>
              <c:pt idx="88">
                <c:v>-1.0106964977522893E-17</c:v>
              </c:pt>
              <c:pt idx="89">
                <c:v>-1.0131675903195328E-17</c:v>
              </c:pt>
              <c:pt idx="90">
                <c:v>-3.0467545536609236E-17</c:v>
              </c:pt>
              <c:pt idx="91">
                <c:v>1.017945670367972E-17</c:v>
              </c:pt>
              <c:pt idx="92">
                <c:v>1.0202493251819552E-17</c:v>
              </c:pt>
              <c:pt idx="93">
                <c:v>-1.0224927853111695E-17</c:v>
              </c:pt>
              <c:pt idx="94">
                <c:v>4.0986947079670451E-17</c:v>
              </c:pt>
              <c:pt idx="95">
                <c:v>3.0803611453815243E-17</c:v>
              </c:pt>
              <c:pt idx="96">
                <c:v>0</c:v>
              </c:pt>
              <c:pt idx="97">
                <c:v>0</c:v>
              </c:pt>
              <c:pt idx="98">
                <c:v>-2.0654018037738334E-17</c:v>
              </c:pt>
              <c:pt idx="99">
                <c:v>0</c:v>
              </c:pt>
              <c:pt idx="100">
                <c:v>3.1088144327723977E-17</c:v>
              </c:pt>
              <c:pt idx="101">
                <c:v>1.0379393963824552E-17</c:v>
              </c:pt>
              <c:pt idx="102">
                <c:v>0</c:v>
              </c:pt>
              <c:pt idx="103">
                <c:v>0</c:v>
              </c:pt>
              <c:pt idx="104">
                <c:v>-4.1697790771428437E-17</c:v>
              </c:pt>
              <c:pt idx="105">
                <c:v>1.0437761283744343E-17</c:v>
              </c:pt>
              <c:pt idx="106">
                <c:v>2.0900402277081593E-17</c:v>
              </c:pt>
              <c:pt idx="107">
                <c:v>0</c:v>
              </c:pt>
              <c:pt idx="108">
                <c:v>1.0472412628317935E-17</c:v>
              </c:pt>
              <c:pt idx="109">
                <c:v>2.0964351755583341E-17</c:v>
              </c:pt>
              <c:pt idx="110">
                <c:v>-1.0491026159809569E-17</c:v>
              </c:pt>
              <c:pt idx="111">
                <c:v>-3.1420345513142088E-17</c:v>
              </c:pt>
              <c:pt idx="112">
                <c:v>4.1814867112059796E-17</c:v>
              </c:pt>
              <c:pt idx="113">
                <c:v>2.0863681299027189E-17</c:v>
              </c:pt>
              <c:pt idx="114">
                <c:v>-3.1223581666162992E-17</c:v>
              </c:pt>
              <c:pt idx="115">
                <c:v>-2.0763513429224725E-17</c:v>
              </c:pt>
              <c:pt idx="116">
                <c:v>-1.0353535305935532E-17</c:v>
              </c:pt>
              <c:pt idx="117">
                <c:v>7.2262618962892677E-17</c:v>
              </c:pt>
              <c:pt idx="118">
                <c:v>3.0872567099705466E-17</c:v>
              </c:pt>
              <c:pt idx="119">
                <c:v>0</c:v>
              </c:pt>
              <c:pt idx="120">
                <c:v>2.0439881272211093E-17</c:v>
              </c:pt>
              <c:pt idx="121">
                <c:v>-4.0725756962855548E-17</c:v>
              </c:pt>
              <c:pt idx="122">
                <c:v>0</c:v>
              </c:pt>
              <c:pt idx="123">
                <c:v>1.0098431104758764E-17</c:v>
              </c:pt>
              <c:pt idx="124">
                <c:v>0</c:v>
              </c:pt>
              <c:pt idx="125">
                <c:v>-1.0007565299143931E-17</c:v>
              </c:pt>
              <c:pt idx="126">
                <c:v>1.9918480624158132E-17</c:v>
              </c:pt>
              <c:pt idx="127">
                <c:v>2.9727065502718649E-17</c:v>
              </c:pt>
              <c:pt idx="128">
                <c:v>0</c:v>
              </c:pt>
              <c:pt idx="129">
                <c:v>-2.9408960541294588E-17</c:v>
              </c:pt>
              <c:pt idx="130">
                <c:v>0</c:v>
              </c:pt>
            </c:numLit>
          </c:val>
          <c:smooth val="1"/>
          <c:extLst>
            <c:ext xmlns:c16="http://schemas.microsoft.com/office/drawing/2014/chart" uri="{C3380CC4-5D6E-409C-BE32-E72D297353CC}">
              <c16:uniqueId val="{00000008-BF48-44E9-A29A-545ADA0B0CC6}"/>
            </c:ext>
          </c:extLst>
        </c:ser>
        <c:dLbls>
          <c:showLegendKey val="0"/>
          <c:showVal val="0"/>
          <c:showCatName val="0"/>
          <c:showSerName val="0"/>
          <c:showPercent val="0"/>
          <c:showBubbleSize val="0"/>
        </c:dLbls>
        <c:smooth val="0"/>
        <c:axId val="846687440"/>
        <c:axId val="846693712"/>
        <c:extLst/>
      </c:lineChart>
      <c:catAx>
        <c:axId val="84668744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3712"/>
        <c:crossesAt val="0"/>
        <c:auto val="0"/>
        <c:lblAlgn val="ctr"/>
        <c:lblOffset val="100"/>
        <c:tickLblSkip val="10"/>
        <c:tickMarkSkip val="10"/>
        <c:noMultiLvlLbl val="0"/>
      </c:catAx>
      <c:valAx>
        <c:axId val="846693712"/>
        <c:scaling>
          <c:orientation val="minMax"/>
          <c:max val="1.0000000000000002E-2"/>
          <c:min val="-1.0000000000000002E-2"/>
        </c:scaling>
        <c:delete val="0"/>
        <c:axPos val="l"/>
        <c:majorGridlines>
          <c:spPr>
            <a:ln w="12700">
              <a:solidFill>
                <a:srgbClr val="000000"/>
              </a:solidFill>
              <a:prstDash val="sysDash"/>
            </a:ln>
          </c:spPr>
        </c:majorGridlines>
        <c:title>
          <c:tx>
            <c:rich>
              <a:bodyPr/>
              <a:lstStyle/>
              <a:p>
                <a:pPr>
                  <a:defRPr sz="1300"/>
                </a:pPr>
                <a:r>
                  <a:rPr lang="fr-FR" sz="1400" b="0" baseline="0"/>
                  <a:t>Net Exports/World GDP: Other services </a:t>
                </a:r>
                <a:r>
                  <a:rPr lang="fr-FR" sz="1400" b="0" baseline="0">
                    <a:latin typeface="Arial Narrow" panose="020B0606020202030204" pitchFamily="34" charset="0"/>
                  </a:rPr>
                  <a:t>(current prices)</a:t>
                </a:r>
                <a:endParaRPr lang="fr-FR" sz="1400" b="0">
                  <a:latin typeface="Arial Narrow" panose="020B0606020202030204" pitchFamily="34" charset="0"/>
                </a:endParaRPr>
              </a:p>
            </c:rich>
          </c:tx>
          <c:layout>
            <c:manualLayout>
              <c:xMode val="edge"/>
              <c:yMode val="edge"/>
              <c:x val="4.1677602799650047E-3"/>
              <c:y val="6.3634026112891956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87440"/>
        <c:crossesAt val="1"/>
        <c:crossBetween val="midCat"/>
        <c:majorUnit val="2.0000000000000005E-3"/>
      </c:valAx>
      <c:spPr>
        <a:noFill/>
        <a:ln w="25400">
          <a:solidFill>
            <a:srgbClr val="000000"/>
          </a:solidFill>
        </a:ln>
      </c:spPr>
    </c:plotArea>
    <c:legend>
      <c:legendPos val="l"/>
      <c:layout>
        <c:manualLayout>
          <c:xMode val="edge"/>
          <c:yMode val="edge"/>
          <c:x val="0.27928035597395356"/>
          <c:y val="8.2128272423756726E-2"/>
          <c:w val="0.50803783902012245"/>
          <c:h val="0.1676149741570547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31. Planetary Habitability &amp; Structural Transformation: </a:t>
            </a:r>
          </a:p>
          <a:p>
            <a:pPr>
              <a:defRPr sz="1500"/>
            </a:pPr>
            <a:r>
              <a:rPr lang="fr-FR" sz="2000" baseline="0">
                <a:latin typeface="Arial" panose="020B0604020202020204" pitchFamily="34" charset="0"/>
                <a:cs typeface="Arial" panose="020B0604020202020204" pitchFamily="34" charset="0"/>
              </a:rPr>
              <a:t>Global Economic Labour Hours Structure 1800-2100</a:t>
            </a:r>
            <a:endParaRPr lang="fr-FR" sz="2000">
              <a:latin typeface="Arial" panose="020B0604020202020204" pitchFamily="34" charset="0"/>
              <a:cs typeface="Arial" panose="020B0604020202020204" pitchFamily="34" charset="0"/>
            </a:endParaRPr>
          </a:p>
        </c:rich>
      </c:tx>
      <c:layout>
        <c:manualLayout>
          <c:xMode val="edge"/>
          <c:yMode val="edge"/>
          <c:x val="0.15141876847814345"/>
          <c:y val="2.0495809675973994E-3"/>
        </c:manualLayout>
      </c:layout>
      <c:overlay val="0"/>
    </c:title>
    <c:autoTitleDeleted val="0"/>
    <c:plotArea>
      <c:layout>
        <c:manualLayout>
          <c:layoutTarget val="inner"/>
          <c:xMode val="edge"/>
          <c:yMode val="edge"/>
          <c:x val="8.3119397535558609E-2"/>
          <c:y val="0.10443357885795136"/>
          <c:w val="0.88292747717726205"/>
          <c:h val="0.76063522995814159"/>
        </c:manualLayout>
      </c:layout>
      <c:areaChart>
        <c:grouping val="stacked"/>
        <c:varyColors val="0"/>
        <c:ser>
          <c:idx val="4"/>
          <c:order val="0"/>
          <c:spPr>
            <a:solidFill>
              <a:srgbClr val="00B050"/>
            </a:solidFill>
            <a:ln>
              <a:solidFill>
                <a:srgbClr val="00B050"/>
              </a:solid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0.71</c:v>
              </c:pt>
              <c:pt idx="1">
                <c:v>0.70899999999999996</c:v>
              </c:pt>
              <c:pt idx="2">
                <c:v>0.70799999999999996</c:v>
              </c:pt>
              <c:pt idx="3">
                <c:v>0.70699999999999996</c:v>
              </c:pt>
              <c:pt idx="4">
                <c:v>0.70599999999999996</c:v>
              </c:pt>
              <c:pt idx="5">
                <c:v>0.70499999999999996</c:v>
              </c:pt>
              <c:pt idx="6">
                <c:v>0.70399999999999996</c:v>
              </c:pt>
              <c:pt idx="7">
                <c:v>0.70299999999999996</c:v>
              </c:pt>
              <c:pt idx="8">
                <c:v>0.70199999999999996</c:v>
              </c:pt>
              <c:pt idx="9">
                <c:v>0.70099999999999996</c:v>
              </c:pt>
              <c:pt idx="10">
                <c:v>0.7</c:v>
              </c:pt>
              <c:pt idx="11">
                <c:v>0.69899999999999995</c:v>
              </c:pt>
              <c:pt idx="12">
                <c:v>0.69799999999999995</c:v>
              </c:pt>
              <c:pt idx="13">
                <c:v>0.69699999999999995</c:v>
              </c:pt>
              <c:pt idx="14">
                <c:v>0.69599999999999995</c:v>
              </c:pt>
              <c:pt idx="15">
                <c:v>0.69499999999999995</c:v>
              </c:pt>
              <c:pt idx="16">
                <c:v>0.69399999999999995</c:v>
              </c:pt>
              <c:pt idx="17">
                <c:v>0.69299999999999995</c:v>
              </c:pt>
              <c:pt idx="18">
                <c:v>0.69199999999999995</c:v>
              </c:pt>
              <c:pt idx="19">
                <c:v>0.69099999999999995</c:v>
              </c:pt>
              <c:pt idx="20">
                <c:v>0.69</c:v>
              </c:pt>
              <c:pt idx="21">
                <c:v>0.68899999999999995</c:v>
              </c:pt>
              <c:pt idx="22">
                <c:v>0.68799999999999994</c:v>
              </c:pt>
              <c:pt idx="23">
                <c:v>0.68699999999999994</c:v>
              </c:pt>
              <c:pt idx="24">
                <c:v>0.68599999999999994</c:v>
              </c:pt>
              <c:pt idx="25">
                <c:v>0.68499999999999994</c:v>
              </c:pt>
              <c:pt idx="26">
                <c:v>0.68399999999999994</c:v>
              </c:pt>
              <c:pt idx="27">
                <c:v>0.68299999999999994</c:v>
              </c:pt>
              <c:pt idx="28">
                <c:v>0.68199999999999994</c:v>
              </c:pt>
              <c:pt idx="29">
                <c:v>0.68099999999999994</c:v>
              </c:pt>
              <c:pt idx="30">
                <c:v>0.67999999999999994</c:v>
              </c:pt>
              <c:pt idx="31">
                <c:v>0.67899999999999994</c:v>
              </c:pt>
              <c:pt idx="32">
                <c:v>0.67799999999999994</c:v>
              </c:pt>
              <c:pt idx="33">
                <c:v>0.67699999999999994</c:v>
              </c:pt>
              <c:pt idx="34">
                <c:v>0.67599999999999993</c:v>
              </c:pt>
              <c:pt idx="35">
                <c:v>0.67499999999999993</c:v>
              </c:pt>
              <c:pt idx="36">
                <c:v>0.67399999999999993</c:v>
              </c:pt>
              <c:pt idx="37">
                <c:v>0.67299999999999993</c:v>
              </c:pt>
              <c:pt idx="38">
                <c:v>0.67199999999999993</c:v>
              </c:pt>
              <c:pt idx="39">
                <c:v>0.67099999999999993</c:v>
              </c:pt>
              <c:pt idx="40">
                <c:v>0.66999999999999993</c:v>
              </c:pt>
              <c:pt idx="41">
                <c:v>0.66899999999999993</c:v>
              </c:pt>
              <c:pt idx="42">
                <c:v>0.66799999999999993</c:v>
              </c:pt>
              <c:pt idx="43">
                <c:v>0.66699999999999993</c:v>
              </c:pt>
              <c:pt idx="44">
                <c:v>0.66599999999999993</c:v>
              </c:pt>
              <c:pt idx="45">
                <c:v>0.66499999999999992</c:v>
              </c:pt>
              <c:pt idx="46">
                <c:v>0.66399999999999992</c:v>
              </c:pt>
              <c:pt idx="47">
                <c:v>0.66299999999999992</c:v>
              </c:pt>
              <c:pt idx="48">
                <c:v>0.66199999999999992</c:v>
              </c:pt>
              <c:pt idx="49">
                <c:v>0.66099999999999992</c:v>
              </c:pt>
              <c:pt idx="50">
                <c:v>0.65999999999999992</c:v>
              </c:pt>
              <c:pt idx="51">
                <c:v>0.65899999999999992</c:v>
              </c:pt>
              <c:pt idx="52">
                <c:v>0.65799999999999992</c:v>
              </c:pt>
              <c:pt idx="53">
                <c:v>0.65699999999999992</c:v>
              </c:pt>
              <c:pt idx="54">
                <c:v>0.65599999999999992</c:v>
              </c:pt>
              <c:pt idx="55">
                <c:v>0.65499999999999992</c:v>
              </c:pt>
              <c:pt idx="56">
                <c:v>0.65399999999999991</c:v>
              </c:pt>
              <c:pt idx="57">
                <c:v>0.65299999999999991</c:v>
              </c:pt>
              <c:pt idx="58">
                <c:v>0.65199999999999991</c:v>
              </c:pt>
              <c:pt idx="59">
                <c:v>0.65099999999999991</c:v>
              </c:pt>
              <c:pt idx="60">
                <c:v>0.64999999999999991</c:v>
              </c:pt>
              <c:pt idx="61">
                <c:v>0.64899999999999991</c:v>
              </c:pt>
              <c:pt idx="62">
                <c:v>0.64799999999999991</c:v>
              </c:pt>
              <c:pt idx="63">
                <c:v>0.64699999999999991</c:v>
              </c:pt>
              <c:pt idx="64">
                <c:v>0.64599999999999991</c:v>
              </c:pt>
              <c:pt idx="65">
                <c:v>0.64499999999999991</c:v>
              </c:pt>
              <c:pt idx="66">
                <c:v>0.64399999999999991</c:v>
              </c:pt>
              <c:pt idx="67">
                <c:v>0.6429999999999999</c:v>
              </c:pt>
              <c:pt idx="68">
                <c:v>0.6419999999999999</c:v>
              </c:pt>
              <c:pt idx="69">
                <c:v>0.6409999999999999</c:v>
              </c:pt>
              <c:pt idx="70">
                <c:v>0.6399999999999999</c:v>
              </c:pt>
              <c:pt idx="71">
                <c:v>0.6389999999999999</c:v>
              </c:pt>
              <c:pt idx="72">
                <c:v>0.6379999999999999</c:v>
              </c:pt>
              <c:pt idx="73">
                <c:v>0.6369999999999999</c:v>
              </c:pt>
              <c:pt idx="74">
                <c:v>0.6359999999999999</c:v>
              </c:pt>
              <c:pt idx="75">
                <c:v>0.6349999999999999</c:v>
              </c:pt>
              <c:pt idx="76">
                <c:v>0.6339999999999999</c:v>
              </c:pt>
              <c:pt idx="77">
                <c:v>0.6329999999999999</c:v>
              </c:pt>
              <c:pt idx="78">
                <c:v>0.6319999999999999</c:v>
              </c:pt>
              <c:pt idx="79">
                <c:v>0.63099999999999989</c:v>
              </c:pt>
              <c:pt idx="80">
                <c:v>0.62999999999999989</c:v>
              </c:pt>
              <c:pt idx="81">
                <c:v>0.62899999999999989</c:v>
              </c:pt>
              <c:pt idx="82">
                <c:v>0.62799999999999989</c:v>
              </c:pt>
              <c:pt idx="83">
                <c:v>0.62699999999999989</c:v>
              </c:pt>
              <c:pt idx="84">
                <c:v>0.62599999999999989</c:v>
              </c:pt>
              <c:pt idx="85">
                <c:v>0.62499999999999989</c:v>
              </c:pt>
              <c:pt idx="86">
                <c:v>0.62399999999999989</c:v>
              </c:pt>
              <c:pt idx="87">
                <c:v>0.62299999999999989</c:v>
              </c:pt>
              <c:pt idx="88">
                <c:v>0.62199999999999989</c:v>
              </c:pt>
              <c:pt idx="89">
                <c:v>0.62099999999999989</c:v>
              </c:pt>
              <c:pt idx="90">
                <c:v>0.61999999999999988</c:v>
              </c:pt>
              <c:pt idx="91">
                <c:v>0.61899999999999988</c:v>
              </c:pt>
              <c:pt idx="92">
                <c:v>0.61799999999999988</c:v>
              </c:pt>
              <c:pt idx="93">
                <c:v>0.61699999999999988</c:v>
              </c:pt>
              <c:pt idx="94">
                <c:v>0.61599999999999988</c:v>
              </c:pt>
              <c:pt idx="95">
                <c:v>0.61499999999999988</c:v>
              </c:pt>
              <c:pt idx="96">
                <c:v>0.61399999999999988</c:v>
              </c:pt>
              <c:pt idx="97">
                <c:v>0.61299999999999988</c:v>
              </c:pt>
              <c:pt idx="98">
                <c:v>0.61199999999999988</c:v>
              </c:pt>
              <c:pt idx="99">
                <c:v>0.61099999999999988</c:v>
              </c:pt>
              <c:pt idx="100">
                <c:v>0.60999999999999988</c:v>
              </c:pt>
              <c:pt idx="101">
                <c:v>0.60899999999999987</c:v>
              </c:pt>
              <c:pt idx="102">
                <c:v>0.60799999999999987</c:v>
              </c:pt>
              <c:pt idx="103">
                <c:v>0.60699999999999987</c:v>
              </c:pt>
              <c:pt idx="104">
                <c:v>0.60599999999999987</c:v>
              </c:pt>
              <c:pt idx="105">
                <c:v>0.60499999999999987</c:v>
              </c:pt>
              <c:pt idx="106">
                <c:v>0.60399999999999987</c:v>
              </c:pt>
              <c:pt idx="107">
                <c:v>0.60299999999999987</c:v>
              </c:pt>
              <c:pt idx="108">
                <c:v>0.60199999999999987</c:v>
              </c:pt>
              <c:pt idx="109">
                <c:v>0.60099999999999987</c:v>
              </c:pt>
              <c:pt idx="110">
                <c:v>0.6</c:v>
              </c:pt>
              <c:pt idx="111">
                <c:v>0.59872681000512284</c:v>
              </c:pt>
              <c:pt idx="112">
                <c:v>0.59745362001024571</c:v>
              </c:pt>
              <c:pt idx="113">
                <c:v>0.59618043001536858</c:v>
              </c:pt>
              <c:pt idx="114">
                <c:v>0.59490724002049145</c:v>
              </c:pt>
              <c:pt idx="115">
                <c:v>0.59363405002561431</c:v>
              </c:pt>
              <c:pt idx="116">
                <c:v>0.59236086003073718</c:v>
              </c:pt>
              <c:pt idx="117">
                <c:v>0.59108767003586005</c:v>
              </c:pt>
              <c:pt idx="118">
                <c:v>0.58981448004098291</c:v>
              </c:pt>
              <c:pt idx="119">
                <c:v>0.58854129004610578</c:v>
              </c:pt>
              <c:pt idx="120">
                <c:v>0.58726810005122865</c:v>
              </c:pt>
              <c:pt idx="121">
                <c:v>0.58599491005635151</c:v>
              </c:pt>
              <c:pt idx="122">
                <c:v>0.58472172006147438</c:v>
              </c:pt>
              <c:pt idx="123">
                <c:v>0.58344853006659725</c:v>
              </c:pt>
              <c:pt idx="124">
                <c:v>0.58217534007172012</c:v>
              </c:pt>
              <c:pt idx="125">
                <c:v>0.58090215007684298</c:v>
              </c:pt>
              <c:pt idx="126">
                <c:v>0.57962896008196585</c:v>
              </c:pt>
              <c:pt idx="127">
                <c:v>0.57835577008708872</c:v>
              </c:pt>
              <c:pt idx="128">
                <c:v>0.57708258009221158</c:v>
              </c:pt>
              <c:pt idx="129">
                <c:v>0.57580939009733445</c:v>
              </c:pt>
              <c:pt idx="130">
                <c:v>0.57453620010245732</c:v>
              </c:pt>
              <c:pt idx="131">
                <c:v>0.57326301010758018</c:v>
              </c:pt>
              <c:pt idx="132">
                <c:v>0.57198982011270305</c:v>
              </c:pt>
              <c:pt idx="133">
                <c:v>0.57071663011782592</c:v>
              </c:pt>
              <c:pt idx="134">
                <c:v>0.56944344012294879</c:v>
              </c:pt>
              <c:pt idx="135">
                <c:v>0.56817025012807165</c:v>
              </c:pt>
              <c:pt idx="136">
                <c:v>0.56689706013319452</c:v>
              </c:pt>
              <c:pt idx="137">
                <c:v>0.56562387013831739</c:v>
              </c:pt>
              <c:pt idx="138">
                <c:v>0.56435068014344025</c:v>
              </c:pt>
              <c:pt idx="139">
                <c:v>0.56307749014856312</c:v>
              </c:pt>
              <c:pt idx="140">
                <c:v>0.56180430015368599</c:v>
              </c:pt>
              <c:pt idx="141">
                <c:v>0.56053111015880885</c:v>
              </c:pt>
              <c:pt idx="142">
                <c:v>0.55925792016393172</c:v>
              </c:pt>
              <c:pt idx="143">
                <c:v>0.55798473016905459</c:v>
              </c:pt>
              <c:pt idx="144">
                <c:v>0.55671154017417745</c:v>
              </c:pt>
              <c:pt idx="145">
                <c:v>0.55543835017930032</c:v>
              </c:pt>
              <c:pt idx="146">
                <c:v>0.55416516018442319</c:v>
              </c:pt>
              <c:pt idx="147">
                <c:v>0.55289197018954606</c:v>
              </c:pt>
              <c:pt idx="148">
                <c:v>0.55161878019466892</c:v>
              </c:pt>
              <c:pt idx="149">
                <c:v>0.55034559019979179</c:v>
              </c:pt>
              <c:pt idx="150">
                <c:v>0.54907240020491466</c:v>
              </c:pt>
              <c:pt idx="151">
                <c:v>0.54779921021003752</c:v>
              </c:pt>
              <c:pt idx="152">
                <c:v>0.54652602021516039</c:v>
              </c:pt>
              <c:pt idx="153">
                <c:v>0.54525283022028326</c:v>
              </c:pt>
              <c:pt idx="154">
                <c:v>0.54397964022540612</c:v>
              </c:pt>
              <c:pt idx="155">
                <c:v>0.54270645023052899</c:v>
              </c:pt>
              <c:pt idx="156">
                <c:v>0.54143326023565186</c:v>
              </c:pt>
              <c:pt idx="157">
                <c:v>0.54016007024077473</c:v>
              </c:pt>
              <c:pt idx="158">
                <c:v>0.53888688024589759</c:v>
              </c:pt>
              <c:pt idx="159">
                <c:v>0.53761369025102046</c:v>
              </c:pt>
              <c:pt idx="160">
                <c:v>0.53634050025614333</c:v>
              </c:pt>
              <c:pt idx="161">
                <c:v>0.53506731026126619</c:v>
              </c:pt>
              <c:pt idx="162">
                <c:v>0.53379412026638906</c:v>
              </c:pt>
              <c:pt idx="163">
                <c:v>0.53252093027151193</c:v>
              </c:pt>
              <c:pt idx="164">
                <c:v>0.53124774027663479</c:v>
              </c:pt>
              <c:pt idx="165">
                <c:v>0.52997455028175766</c:v>
              </c:pt>
              <c:pt idx="166">
                <c:v>0.52870136028688053</c:v>
              </c:pt>
              <c:pt idx="167">
                <c:v>0.5274281702920034</c:v>
              </c:pt>
              <c:pt idx="168">
                <c:v>0.52615498029712626</c:v>
              </c:pt>
              <c:pt idx="169">
                <c:v>0.52488179030224913</c:v>
              </c:pt>
              <c:pt idx="170">
                <c:v>0.52360860030737055</c:v>
              </c:pt>
              <c:pt idx="171">
                <c:v>0.52022372083688251</c:v>
              </c:pt>
              <c:pt idx="172">
                <c:v>0.51714464929980819</c:v>
              </c:pt>
              <c:pt idx="173">
                <c:v>0.51570897681153405</c:v>
              </c:pt>
              <c:pt idx="174">
                <c:v>0.5133516648062153</c:v>
              </c:pt>
              <c:pt idx="175">
                <c:v>0.50889862027529253</c:v>
              </c:pt>
              <c:pt idx="176">
                <c:v>0.5042522498539026</c:v>
              </c:pt>
              <c:pt idx="177">
                <c:v>0.50023805556680023</c:v>
              </c:pt>
              <c:pt idx="178">
                <c:v>0.48937983438055782</c:v>
              </c:pt>
              <c:pt idx="179">
                <c:v>0.48869701182742342</c:v>
              </c:pt>
              <c:pt idx="180">
                <c:v>0.48620426228939218</c:v>
              </c:pt>
              <c:pt idx="181">
                <c:v>0.4839005239893015</c:v>
              </c:pt>
              <c:pt idx="182">
                <c:v>0.48470720880005919</c:v>
              </c:pt>
              <c:pt idx="183">
                <c:v>0.48329018179290778</c:v>
              </c:pt>
              <c:pt idx="184">
                <c:v>0.47505358679688614</c:v>
              </c:pt>
              <c:pt idx="185">
                <c:v>0.47049140963002462</c:v>
              </c:pt>
              <c:pt idx="186">
                <c:v>0.46452171734137437</c:v>
              </c:pt>
              <c:pt idx="187">
                <c:v>0.46027525273055742</c:v>
              </c:pt>
              <c:pt idx="188">
                <c:v>0.45680919099904382</c:v>
              </c:pt>
              <c:pt idx="189">
                <c:v>0.45566380272071172</c:v>
              </c:pt>
              <c:pt idx="190">
                <c:v>0.45425128214555505</c:v>
              </c:pt>
              <c:pt idx="191">
                <c:v>0.45234194477252226</c:v>
              </c:pt>
              <c:pt idx="192">
                <c:v>0.44821916333405404</c:v>
              </c:pt>
              <c:pt idx="193">
                <c:v>0.44169612464856156</c:v>
              </c:pt>
              <c:pt idx="194">
                <c:v>0.43396861626237831</c:v>
              </c:pt>
              <c:pt idx="195">
                <c:v>0.42405188912015157</c:v>
              </c:pt>
              <c:pt idx="196">
                <c:v>0.41648795816870071</c:v>
              </c:pt>
              <c:pt idx="197">
                <c:v>0.41333874352086208</c:v>
              </c:pt>
              <c:pt idx="198">
                <c:v>0.41358208747290515</c:v>
              </c:pt>
              <c:pt idx="199">
                <c:v>0.41302501567718719</c:v>
              </c:pt>
              <c:pt idx="200">
                <c:v>0.4103619917508684</c:v>
              </c:pt>
              <c:pt idx="201">
                <c:v>0.40605263690783883</c:v>
              </c:pt>
              <c:pt idx="202">
                <c:v>0.40314435153560629</c:v>
              </c:pt>
              <c:pt idx="203">
                <c:v>0.39848878837665591</c:v>
              </c:pt>
              <c:pt idx="204">
                <c:v>0.38945146504131434</c:v>
              </c:pt>
              <c:pt idx="205">
                <c:v>0.38065560561396689</c:v>
              </c:pt>
              <c:pt idx="206">
                <c:v>0.37119033686016012</c:v>
              </c:pt>
              <c:pt idx="207">
                <c:v>0.36171082902892238</c:v>
              </c:pt>
              <c:pt idx="208">
                <c:v>0.35475925613536552</c:v>
              </c:pt>
              <c:pt idx="209">
                <c:v>0.34760203188969246</c:v>
              </c:pt>
              <c:pt idx="210">
                <c:v>0.33928644250667145</c:v>
              </c:pt>
              <c:pt idx="211">
                <c:v>0.32997219358409968</c:v>
              </c:pt>
              <c:pt idx="212">
                <c:v>0.32161983509395997</c:v>
              </c:pt>
              <c:pt idx="213">
                <c:v>0.31092535835268303</c:v>
              </c:pt>
              <c:pt idx="214">
                <c:v>0.30087510284074565</c:v>
              </c:pt>
              <c:pt idx="215">
                <c:v>0.29212898931554387</c:v>
              </c:pt>
              <c:pt idx="216">
                <c:v>0.28614078808712057</c:v>
              </c:pt>
              <c:pt idx="217">
                <c:v>0.28209520112576913</c:v>
              </c:pt>
              <c:pt idx="218">
                <c:v>0.27780155706107845</c:v>
              </c:pt>
              <c:pt idx="219">
                <c:v>0.27309016629827976</c:v>
              </c:pt>
              <c:pt idx="220">
                <c:v>0.27938486202435542</c:v>
              </c:pt>
              <c:pt idx="221">
                <c:v>0.27600297986381356</c:v>
              </c:pt>
              <c:pt idx="222">
                <c:v>0.27036754364550963</c:v>
              </c:pt>
              <c:pt idx="223">
                <c:v>0.26998267567134748</c:v>
              </c:pt>
              <c:pt idx="224">
                <c:v>0.27540940689204724</c:v>
              </c:pt>
              <c:pt idx="225">
                <c:v>0.28086018073732832</c:v>
              </c:pt>
              <c:pt idx="226">
                <c:v>0.28015848800105769</c:v>
              </c:pt>
              <c:pt idx="227">
                <c:v>0.27947264790976839</c:v>
              </c:pt>
              <c:pt idx="228">
                <c:v>0.27877251775814149</c:v>
              </c:pt>
              <c:pt idx="229">
                <c:v>0.27803881134533942</c:v>
              </c:pt>
              <c:pt idx="230">
                <c:v>0.27726302092985688</c:v>
              </c:pt>
              <c:pt idx="231">
                <c:v>0.27644704263917186</c:v>
              </c:pt>
              <c:pt idx="232">
                <c:v>0.27559364687489113</c:v>
              </c:pt>
              <c:pt idx="233">
                <c:v>0.27473813450477202</c:v>
              </c:pt>
              <c:pt idx="234">
                <c:v>0.27388142558433476</c:v>
              </c:pt>
              <c:pt idx="235">
                <c:v>0.27302284810825217</c:v>
              </c:pt>
              <c:pt idx="236">
                <c:v>0.27215243072266604</c:v>
              </c:pt>
              <c:pt idx="237">
                <c:v>0.27124886691136313</c:v>
              </c:pt>
              <c:pt idx="238">
                <c:v>0.27031506042545606</c:v>
              </c:pt>
              <c:pt idx="239">
                <c:v>0.26933141626092227</c:v>
              </c:pt>
              <c:pt idx="240">
                <c:v>0.26827839232087913</c:v>
              </c:pt>
              <c:pt idx="241">
                <c:v>0.26716172490855306</c:v>
              </c:pt>
              <c:pt idx="242">
                <c:v>0.26599039365740679</c:v>
              </c:pt>
              <c:pt idx="243">
                <c:v>0.26477275706383091</c:v>
              </c:pt>
              <c:pt idx="244">
                <c:v>0.26351945632293694</c:v>
              </c:pt>
              <c:pt idx="245">
                <c:v>0.26223549312604716</c:v>
              </c:pt>
              <c:pt idx="246">
                <c:v>0.26091301111209358</c:v>
              </c:pt>
              <c:pt idx="247">
                <c:v>0.25955300802314846</c:v>
              </c:pt>
              <c:pt idx="248">
                <c:v>0.25815130139820569</c:v>
              </c:pt>
              <c:pt idx="249">
                <c:v>0.25670613045570945</c:v>
              </c:pt>
              <c:pt idx="250">
                <c:v>0.25522447226555689</c:v>
              </c:pt>
              <c:pt idx="251">
                <c:v>0.25280698065689516</c:v>
              </c:pt>
              <c:pt idx="252">
                <c:v>0.25037735511282661</c:v>
              </c:pt>
              <c:pt idx="253">
                <c:v>0.24793392584722776</c:v>
              </c:pt>
              <c:pt idx="254">
                <c:v>0.24547787793749085</c:v>
              </c:pt>
              <c:pt idx="255">
                <c:v>0.24300964600796954</c:v>
              </c:pt>
              <c:pt idx="256">
                <c:v>0.24052989980786799</c:v>
              </c:pt>
              <c:pt idx="257">
                <c:v>0.23803672259757547</c:v>
              </c:pt>
              <c:pt idx="258">
                <c:v>0.23552915466001353</c:v>
              </c:pt>
              <c:pt idx="259">
                <c:v>0.23301098259376885</c:v>
              </c:pt>
              <c:pt idx="260">
                <c:v>0.23048194052278617</c:v>
              </c:pt>
              <c:pt idx="261">
                <c:v>0.22794113568366892</c:v>
              </c:pt>
              <c:pt idx="262">
                <c:v>0.22538799878268845</c:v>
              </c:pt>
              <c:pt idx="263">
                <c:v>0.2228234364712855</c:v>
              </c:pt>
              <c:pt idx="264">
                <c:v>0.22024806335887015</c:v>
              </c:pt>
              <c:pt idx="265">
                <c:v>0.21766411542678035</c:v>
              </c:pt>
              <c:pt idx="266">
                <c:v>0.21507034470486655</c:v>
              </c:pt>
              <c:pt idx="267">
                <c:v>0.21246790724939155</c:v>
              </c:pt>
              <c:pt idx="268">
                <c:v>0.20985771595358466</c:v>
              </c:pt>
              <c:pt idx="269">
                <c:v>0.20724027792412034</c:v>
              </c:pt>
              <c:pt idx="270">
                <c:v>0.20461664067053387</c:v>
              </c:pt>
              <c:pt idx="271">
                <c:v>0.20198734589724371</c:v>
              </c:pt>
              <c:pt idx="272">
                <c:v>0.19935335247455968</c:v>
              </c:pt>
              <c:pt idx="273">
                <c:v>0.19671544246292139</c:v>
              </c:pt>
              <c:pt idx="274">
                <c:v>0.19407449832396703</c:v>
              </c:pt>
              <c:pt idx="275">
                <c:v>0.19143045648678841</c:v>
              </c:pt>
              <c:pt idx="276">
                <c:v>0.18878385623800634</c:v>
              </c:pt>
              <c:pt idx="277">
                <c:v>0.18613659274373628</c:v>
              </c:pt>
              <c:pt idx="278">
                <c:v>0.18348973481015601</c:v>
              </c:pt>
              <c:pt idx="279">
                <c:v>0.18084165691172485</c:v>
              </c:pt>
              <c:pt idx="280">
                <c:v>0.17819493837627445</c:v>
              </c:pt>
              <c:pt idx="281">
                <c:v>0.17567859124812157</c:v>
              </c:pt>
              <c:pt idx="282">
                <c:v>0.17315514919305386</c:v>
              </c:pt>
              <c:pt idx="283">
                <c:v>0.1706260862229895</c:v>
              </c:pt>
              <c:pt idx="284">
                <c:v>0.16809082783525736</c:v>
              </c:pt>
              <c:pt idx="285">
                <c:v>0.1655506603449273</c:v>
              </c:pt>
              <c:pt idx="286">
                <c:v>0.16300564435545026</c:v>
              </c:pt>
              <c:pt idx="287">
                <c:v>0.16045532838414239</c:v>
              </c:pt>
              <c:pt idx="288">
                <c:v>0.15790024703150984</c:v>
              </c:pt>
              <c:pt idx="289">
                <c:v>0.15534165473356656</c:v>
              </c:pt>
              <c:pt idx="290">
                <c:v>0.15278063693170099</c:v>
              </c:pt>
              <c:pt idx="291">
                <c:v>0.15021681576986784</c:v>
              </c:pt>
              <c:pt idx="292">
                <c:v>0.14765064042391859</c:v>
              </c:pt>
              <c:pt idx="293">
                <c:v>0.14508327353107955</c:v>
              </c:pt>
              <c:pt idx="294">
                <c:v>0.14251502056425402</c:v>
              </c:pt>
              <c:pt idx="295">
                <c:v>0.13994648304898907</c:v>
              </c:pt>
              <c:pt idx="296">
                <c:v>0.13737807340822533</c:v>
              </c:pt>
              <c:pt idx="297">
                <c:v>0.1348100462058989</c:v>
              </c:pt>
              <c:pt idx="298">
                <c:v>0.13224275898069784</c:v>
              </c:pt>
              <c:pt idx="299">
                <c:v>0.12967663267722365</c:v>
              </c:pt>
              <c:pt idx="300">
                <c:v>0.12711207474001854</c:v>
              </c:pt>
            </c:numLit>
          </c:val>
          <c:extLst>
            <c:ext xmlns:c16="http://schemas.microsoft.com/office/drawing/2014/chart" uri="{C3380CC4-5D6E-409C-BE32-E72D297353CC}">
              <c16:uniqueId val="{00000000-7B62-4374-BD63-567F9A2B34BF}"/>
            </c:ext>
          </c:extLst>
        </c:ser>
        <c:ser>
          <c:idx val="3"/>
          <c:order val="1"/>
          <c:spPr>
            <a:solidFill>
              <a:srgbClr val="F7C7AC"/>
            </a:solidFill>
            <a:ln w="25400">
              <a:no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0.05</c:v>
              </c:pt>
              <c:pt idx="1">
                <c:v>5.0090909090909096E-2</c:v>
              </c:pt>
              <c:pt idx="2">
                <c:v>5.0181818181818189E-2</c:v>
              </c:pt>
              <c:pt idx="3">
                <c:v>5.0272727272727281E-2</c:v>
              </c:pt>
              <c:pt idx="4">
                <c:v>5.0363636363636374E-2</c:v>
              </c:pt>
              <c:pt idx="5">
                <c:v>5.0454545454545467E-2</c:v>
              </c:pt>
              <c:pt idx="6">
                <c:v>5.054545454545456E-2</c:v>
              </c:pt>
              <c:pt idx="7">
                <c:v>5.0636363636363653E-2</c:v>
              </c:pt>
              <c:pt idx="8">
                <c:v>5.0727272727272746E-2</c:v>
              </c:pt>
              <c:pt idx="9">
                <c:v>5.0818181818181839E-2</c:v>
              </c:pt>
              <c:pt idx="10">
                <c:v>5.0909090909090932E-2</c:v>
              </c:pt>
              <c:pt idx="11">
                <c:v>5.1000000000000024E-2</c:v>
              </c:pt>
              <c:pt idx="12">
                <c:v>5.1090909090909117E-2</c:v>
              </c:pt>
              <c:pt idx="13">
                <c:v>5.118181818181821E-2</c:v>
              </c:pt>
              <c:pt idx="14">
                <c:v>5.1272727272727303E-2</c:v>
              </c:pt>
              <c:pt idx="15">
                <c:v>5.1363636363636396E-2</c:v>
              </c:pt>
              <c:pt idx="16">
                <c:v>5.1454545454545489E-2</c:v>
              </c:pt>
              <c:pt idx="17">
                <c:v>5.1545454545454582E-2</c:v>
              </c:pt>
              <c:pt idx="18">
                <c:v>5.1636363636363675E-2</c:v>
              </c:pt>
              <c:pt idx="19">
                <c:v>5.1727272727272768E-2</c:v>
              </c:pt>
              <c:pt idx="20">
                <c:v>5.181818181818186E-2</c:v>
              </c:pt>
              <c:pt idx="21">
                <c:v>5.1909090909090953E-2</c:v>
              </c:pt>
              <c:pt idx="22">
                <c:v>5.2000000000000046E-2</c:v>
              </c:pt>
              <c:pt idx="23">
                <c:v>5.2090909090909139E-2</c:v>
              </c:pt>
              <c:pt idx="24">
                <c:v>5.2181818181818232E-2</c:v>
              </c:pt>
              <c:pt idx="25">
                <c:v>5.2272727272727325E-2</c:v>
              </c:pt>
              <c:pt idx="26">
                <c:v>5.2363636363636418E-2</c:v>
              </c:pt>
              <c:pt idx="27">
                <c:v>5.2454545454545511E-2</c:v>
              </c:pt>
              <c:pt idx="28">
                <c:v>5.2545454545454603E-2</c:v>
              </c:pt>
              <c:pt idx="29">
                <c:v>5.2636363636363696E-2</c:v>
              </c:pt>
              <c:pt idx="30">
                <c:v>5.2727272727272789E-2</c:v>
              </c:pt>
              <c:pt idx="31">
                <c:v>5.2818181818181882E-2</c:v>
              </c:pt>
              <c:pt idx="32">
                <c:v>5.2909090909090975E-2</c:v>
              </c:pt>
              <c:pt idx="33">
                <c:v>5.3000000000000068E-2</c:v>
              </c:pt>
              <c:pt idx="34">
                <c:v>5.3090909090909161E-2</c:v>
              </c:pt>
              <c:pt idx="35">
                <c:v>5.3181818181818254E-2</c:v>
              </c:pt>
              <c:pt idx="36">
                <c:v>5.3272727272727347E-2</c:v>
              </c:pt>
              <c:pt idx="37">
                <c:v>5.3363636363636439E-2</c:v>
              </c:pt>
              <c:pt idx="38">
                <c:v>5.3454545454545532E-2</c:v>
              </c:pt>
              <c:pt idx="39">
                <c:v>5.3545454545454625E-2</c:v>
              </c:pt>
              <c:pt idx="40">
                <c:v>5.3636363636363718E-2</c:v>
              </c:pt>
              <c:pt idx="41">
                <c:v>5.3727272727272811E-2</c:v>
              </c:pt>
              <c:pt idx="42">
                <c:v>5.3818181818181904E-2</c:v>
              </c:pt>
              <c:pt idx="43">
                <c:v>5.3909090909090997E-2</c:v>
              </c:pt>
              <c:pt idx="44">
                <c:v>5.400000000000009E-2</c:v>
              </c:pt>
              <c:pt idx="45">
                <c:v>5.4090909090909182E-2</c:v>
              </c:pt>
              <c:pt idx="46">
                <c:v>5.4181818181818275E-2</c:v>
              </c:pt>
              <c:pt idx="47">
                <c:v>5.4272727272727368E-2</c:v>
              </c:pt>
              <c:pt idx="48">
                <c:v>5.4363636363636461E-2</c:v>
              </c:pt>
              <c:pt idx="49">
                <c:v>5.4454545454545554E-2</c:v>
              </c:pt>
              <c:pt idx="50">
                <c:v>5.4545454545454647E-2</c:v>
              </c:pt>
              <c:pt idx="51">
                <c:v>5.463636363636374E-2</c:v>
              </c:pt>
              <c:pt idx="52">
                <c:v>5.4727272727272833E-2</c:v>
              </c:pt>
              <c:pt idx="53">
                <c:v>5.4818181818181926E-2</c:v>
              </c:pt>
              <c:pt idx="54">
                <c:v>5.4909090909091018E-2</c:v>
              </c:pt>
              <c:pt idx="55">
                <c:v>5.5000000000000111E-2</c:v>
              </c:pt>
              <c:pt idx="56">
                <c:v>5.5090909090909204E-2</c:v>
              </c:pt>
              <c:pt idx="57">
                <c:v>5.5181818181818297E-2</c:v>
              </c:pt>
              <c:pt idx="58">
                <c:v>5.527272727272739E-2</c:v>
              </c:pt>
              <c:pt idx="59">
                <c:v>5.5363636363636483E-2</c:v>
              </c:pt>
              <c:pt idx="60">
                <c:v>5.5454545454545576E-2</c:v>
              </c:pt>
              <c:pt idx="61">
                <c:v>5.5545454545454669E-2</c:v>
              </c:pt>
              <c:pt idx="62">
                <c:v>5.5636363636363761E-2</c:v>
              </c:pt>
              <c:pt idx="63">
                <c:v>5.5727272727272854E-2</c:v>
              </c:pt>
              <c:pt idx="64">
                <c:v>5.5818181818181947E-2</c:v>
              </c:pt>
              <c:pt idx="65">
                <c:v>5.590909090909104E-2</c:v>
              </c:pt>
              <c:pt idx="66">
                <c:v>5.6000000000000133E-2</c:v>
              </c:pt>
              <c:pt idx="67">
                <c:v>5.6090909090909226E-2</c:v>
              </c:pt>
              <c:pt idx="68">
                <c:v>5.6181818181818319E-2</c:v>
              </c:pt>
              <c:pt idx="69">
                <c:v>5.6272727272727412E-2</c:v>
              </c:pt>
              <c:pt idx="70">
                <c:v>5.6363636363636505E-2</c:v>
              </c:pt>
              <c:pt idx="71">
                <c:v>5.6454545454545597E-2</c:v>
              </c:pt>
              <c:pt idx="72">
                <c:v>5.654545454545469E-2</c:v>
              </c:pt>
              <c:pt idx="73">
                <c:v>5.6636363636363783E-2</c:v>
              </c:pt>
              <c:pt idx="74">
                <c:v>5.6727272727272876E-2</c:v>
              </c:pt>
              <c:pt idx="75">
                <c:v>5.6818181818181969E-2</c:v>
              </c:pt>
              <c:pt idx="76">
                <c:v>5.6909090909091062E-2</c:v>
              </c:pt>
              <c:pt idx="77">
                <c:v>5.7000000000000155E-2</c:v>
              </c:pt>
              <c:pt idx="78">
                <c:v>5.7090909090909248E-2</c:v>
              </c:pt>
              <c:pt idx="79">
                <c:v>5.718181818181834E-2</c:v>
              </c:pt>
              <c:pt idx="80">
                <c:v>5.7272727272727433E-2</c:v>
              </c:pt>
              <c:pt idx="81">
                <c:v>5.7363636363636526E-2</c:v>
              </c:pt>
              <c:pt idx="82">
                <c:v>5.7454545454545619E-2</c:v>
              </c:pt>
              <c:pt idx="83">
                <c:v>5.7545454545454712E-2</c:v>
              </c:pt>
              <c:pt idx="84">
                <c:v>5.7636363636363805E-2</c:v>
              </c:pt>
              <c:pt idx="85">
                <c:v>5.7727272727272898E-2</c:v>
              </c:pt>
              <c:pt idx="86">
                <c:v>5.7818181818181991E-2</c:v>
              </c:pt>
              <c:pt idx="87">
                <c:v>5.7909090909091084E-2</c:v>
              </c:pt>
              <c:pt idx="88">
                <c:v>5.8000000000000176E-2</c:v>
              </c:pt>
              <c:pt idx="89">
                <c:v>5.8090909090909269E-2</c:v>
              </c:pt>
              <c:pt idx="90">
                <c:v>5.8181818181818362E-2</c:v>
              </c:pt>
              <c:pt idx="91">
                <c:v>5.8272727272727455E-2</c:v>
              </c:pt>
              <c:pt idx="92">
                <c:v>5.8363636363636548E-2</c:v>
              </c:pt>
              <c:pt idx="93">
                <c:v>5.8454545454545641E-2</c:v>
              </c:pt>
              <c:pt idx="94">
                <c:v>5.8545454545454734E-2</c:v>
              </c:pt>
              <c:pt idx="95">
                <c:v>5.8636363636363827E-2</c:v>
              </c:pt>
              <c:pt idx="96">
                <c:v>5.8727272727272919E-2</c:v>
              </c:pt>
              <c:pt idx="97">
                <c:v>5.8818181818182012E-2</c:v>
              </c:pt>
              <c:pt idx="98">
                <c:v>5.8909090909091105E-2</c:v>
              </c:pt>
              <c:pt idx="99">
                <c:v>5.9000000000000198E-2</c:v>
              </c:pt>
              <c:pt idx="100">
                <c:v>5.9090909090909291E-2</c:v>
              </c:pt>
              <c:pt idx="101">
                <c:v>5.9181818181818384E-2</c:v>
              </c:pt>
              <c:pt idx="102">
                <c:v>5.9272727272727477E-2</c:v>
              </c:pt>
              <c:pt idx="103">
                <c:v>5.936363636363657E-2</c:v>
              </c:pt>
              <c:pt idx="104">
                <c:v>5.9454545454545663E-2</c:v>
              </c:pt>
              <c:pt idx="105">
                <c:v>5.9545454545454755E-2</c:v>
              </c:pt>
              <c:pt idx="106">
                <c:v>5.9636363636363848E-2</c:v>
              </c:pt>
              <c:pt idx="107">
                <c:v>5.9727272727272941E-2</c:v>
              </c:pt>
              <c:pt idx="108">
                <c:v>5.9818181818182034E-2</c:v>
              </c:pt>
              <c:pt idx="109">
                <c:v>5.9909090909091127E-2</c:v>
              </c:pt>
              <c:pt idx="110">
                <c:v>0.06</c:v>
              </c:pt>
              <c:pt idx="111">
                <c:v>5.9797395941160528E-2</c:v>
              </c:pt>
              <c:pt idx="112">
                <c:v>5.9594791882321058E-2</c:v>
              </c:pt>
              <c:pt idx="113">
                <c:v>5.9392187823481588E-2</c:v>
              </c:pt>
              <c:pt idx="114">
                <c:v>5.9189583764642117E-2</c:v>
              </c:pt>
              <c:pt idx="115">
                <c:v>5.8986979705802647E-2</c:v>
              </c:pt>
              <c:pt idx="116">
                <c:v>5.8784375646963177E-2</c:v>
              </c:pt>
              <c:pt idx="117">
                <c:v>5.8581771588123707E-2</c:v>
              </c:pt>
              <c:pt idx="118">
                <c:v>5.8379167529284237E-2</c:v>
              </c:pt>
              <c:pt idx="119">
                <c:v>5.8176563470444767E-2</c:v>
              </c:pt>
              <c:pt idx="120">
                <c:v>5.7973959411605297E-2</c:v>
              </c:pt>
              <c:pt idx="121">
                <c:v>5.7771355352765827E-2</c:v>
              </c:pt>
              <c:pt idx="122">
                <c:v>5.7568751293926357E-2</c:v>
              </c:pt>
              <c:pt idx="123">
                <c:v>5.7366147235086887E-2</c:v>
              </c:pt>
              <c:pt idx="124">
                <c:v>5.7163543176247417E-2</c:v>
              </c:pt>
              <c:pt idx="125">
                <c:v>5.6960939117407947E-2</c:v>
              </c:pt>
              <c:pt idx="126">
                <c:v>5.6758335058568476E-2</c:v>
              </c:pt>
              <c:pt idx="127">
                <c:v>5.6555730999729006E-2</c:v>
              </c:pt>
              <c:pt idx="128">
                <c:v>5.6353126940889536E-2</c:v>
              </c:pt>
              <c:pt idx="129">
                <c:v>5.6150522882050066E-2</c:v>
              </c:pt>
              <c:pt idx="130">
                <c:v>5.5947918823210596E-2</c:v>
              </c:pt>
              <c:pt idx="131">
                <c:v>5.5745314764371126E-2</c:v>
              </c:pt>
              <c:pt idx="132">
                <c:v>5.5542710705531656E-2</c:v>
              </c:pt>
              <c:pt idx="133">
                <c:v>5.5340106646692186E-2</c:v>
              </c:pt>
              <c:pt idx="134">
                <c:v>5.5137502587852716E-2</c:v>
              </c:pt>
              <c:pt idx="135">
                <c:v>5.4934898529013246E-2</c:v>
              </c:pt>
              <c:pt idx="136">
                <c:v>5.4732294470173776E-2</c:v>
              </c:pt>
              <c:pt idx="137">
                <c:v>5.4529690411334306E-2</c:v>
              </c:pt>
              <c:pt idx="138">
                <c:v>5.4327086352494836E-2</c:v>
              </c:pt>
              <c:pt idx="139">
                <c:v>5.4124482293655365E-2</c:v>
              </c:pt>
              <c:pt idx="140">
                <c:v>5.3921878234815895E-2</c:v>
              </c:pt>
              <c:pt idx="141">
                <c:v>5.3719274175976425E-2</c:v>
              </c:pt>
              <c:pt idx="142">
                <c:v>5.3516670117136955E-2</c:v>
              </c:pt>
              <c:pt idx="143">
                <c:v>5.3314066058297485E-2</c:v>
              </c:pt>
              <c:pt idx="144">
                <c:v>5.3111461999458015E-2</c:v>
              </c:pt>
              <c:pt idx="145">
                <c:v>5.2908857940618545E-2</c:v>
              </c:pt>
              <c:pt idx="146">
                <c:v>5.2706253881779075E-2</c:v>
              </c:pt>
              <c:pt idx="147">
                <c:v>5.2503649822939605E-2</c:v>
              </c:pt>
              <c:pt idx="148">
                <c:v>5.2301045764100135E-2</c:v>
              </c:pt>
              <c:pt idx="149">
                <c:v>5.2098441705260665E-2</c:v>
              </c:pt>
              <c:pt idx="150">
                <c:v>5.1895837646421195E-2</c:v>
              </c:pt>
              <c:pt idx="151">
                <c:v>5.1693233587581724E-2</c:v>
              </c:pt>
              <c:pt idx="152">
                <c:v>5.1490629528742254E-2</c:v>
              </c:pt>
              <c:pt idx="153">
                <c:v>5.1288025469902784E-2</c:v>
              </c:pt>
              <c:pt idx="154">
                <c:v>5.1085421411063314E-2</c:v>
              </c:pt>
              <c:pt idx="155">
                <c:v>5.0882817352223844E-2</c:v>
              </c:pt>
              <c:pt idx="156">
                <c:v>5.0680213293384374E-2</c:v>
              </c:pt>
              <c:pt idx="157">
                <c:v>5.0477609234544904E-2</c:v>
              </c:pt>
              <c:pt idx="158">
                <c:v>5.0275005175705434E-2</c:v>
              </c:pt>
              <c:pt idx="159">
                <c:v>5.0072401116865964E-2</c:v>
              </c:pt>
              <c:pt idx="160">
                <c:v>4.9869797058026494E-2</c:v>
              </c:pt>
              <c:pt idx="161">
                <c:v>4.9667192999187024E-2</c:v>
              </c:pt>
              <c:pt idx="162">
                <c:v>4.9464588940347554E-2</c:v>
              </c:pt>
              <c:pt idx="163">
                <c:v>4.9261984881508084E-2</c:v>
              </c:pt>
              <c:pt idx="164">
                <c:v>4.9059380822668613E-2</c:v>
              </c:pt>
              <c:pt idx="165">
                <c:v>4.8856776763829143E-2</c:v>
              </c:pt>
              <c:pt idx="166">
                <c:v>4.8654172704989673E-2</c:v>
              </c:pt>
              <c:pt idx="167">
                <c:v>4.8451568646150203E-2</c:v>
              </c:pt>
              <c:pt idx="168">
                <c:v>4.8248964587310733E-2</c:v>
              </c:pt>
              <c:pt idx="169">
                <c:v>4.8046360528471263E-2</c:v>
              </c:pt>
              <c:pt idx="170">
                <c:v>4.7843756469631772E-2</c:v>
              </c:pt>
              <c:pt idx="171">
                <c:v>4.7910308931372589E-2</c:v>
              </c:pt>
              <c:pt idx="172">
                <c:v>4.8139853796867062E-2</c:v>
              </c:pt>
              <c:pt idx="173">
                <c:v>4.8149664139391403E-2</c:v>
              </c:pt>
              <c:pt idx="174">
                <c:v>4.7966973916109795E-2</c:v>
              </c:pt>
              <c:pt idx="175">
                <c:v>4.829368798423584E-2</c:v>
              </c:pt>
              <c:pt idx="176">
                <c:v>4.8835256927869462E-2</c:v>
              </c:pt>
              <c:pt idx="177">
                <c:v>4.9191400773404698E-2</c:v>
              </c:pt>
              <c:pt idx="178">
                <c:v>4.9598543813981155E-2</c:v>
              </c:pt>
              <c:pt idx="179">
                <c:v>4.9445185656770474E-2</c:v>
              </c:pt>
              <c:pt idx="180">
                <c:v>5.0353622676799922E-2</c:v>
              </c:pt>
              <c:pt idx="181">
                <c:v>5.0287929601918246E-2</c:v>
              </c:pt>
              <c:pt idx="182">
                <c:v>4.9746633542210525E-2</c:v>
              </c:pt>
              <c:pt idx="183">
                <c:v>5.001505885620286E-2</c:v>
              </c:pt>
              <c:pt idx="184">
                <c:v>5.148420246932478E-2</c:v>
              </c:pt>
              <c:pt idx="185">
                <c:v>5.3433938433686372E-2</c:v>
              </c:pt>
              <c:pt idx="186">
                <c:v>5.4262142556235911E-2</c:v>
              </c:pt>
              <c:pt idx="187">
                <c:v>5.4865167969633408E-2</c:v>
              </c:pt>
              <c:pt idx="188">
                <c:v>5.5945226387155135E-2</c:v>
              </c:pt>
              <c:pt idx="189">
                <c:v>5.6101262525012921E-2</c:v>
              </c:pt>
              <c:pt idx="190">
                <c:v>5.6698760483260349E-2</c:v>
              </c:pt>
              <c:pt idx="191">
                <c:v>5.6137717002046381E-2</c:v>
              </c:pt>
              <c:pt idx="192">
                <c:v>5.6155120186709429E-2</c:v>
              </c:pt>
              <c:pt idx="193">
                <c:v>5.7611772088243529E-2</c:v>
              </c:pt>
              <c:pt idx="194">
                <c:v>5.9068631932146558E-2</c:v>
              </c:pt>
              <c:pt idx="195">
                <c:v>5.9459913588771542E-2</c:v>
              </c:pt>
              <c:pt idx="196">
                <c:v>6.0661376613275204E-2</c:v>
              </c:pt>
              <c:pt idx="197">
                <c:v>6.1793832393573486E-2</c:v>
              </c:pt>
              <c:pt idx="198">
                <c:v>6.1469734766819432E-2</c:v>
              </c:pt>
              <c:pt idx="199">
                <c:v>6.184351971821913E-2</c:v>
              </c:pt>
              <c:pt idx="200">
                <c:v>6.2647570177891715E-2</c:v>
              </c:pt>
              <c:pt idx="201">
                <c:v>6.3774232405069853E-2</c:v>
              </c:pt>
              <c:pt idx="202">
                <c:v>6.4321715773397986E-2</c:v>
              </c:pt>
              <c:pt idx="203">
                <c:v>6.4613881900078149E-2</c:v>
              </c:pt>
              <c:pt idx="204">
                <c:v>6.4294941997027191E-2</c:v>
              </c:pt>
              <c:pt idx="205">
                <c:v>6.6219218977469047E-2</c:v>
              </c:pt>
              <c:pt idx="206">
                <c:v>6.8865610480306039E-2</c:v>
              </c:pt>
              <c:pt idx="207">
                <c:v>7.1841153451831397E-2</c:v>
              </c:pt>
              <c:pt idx="208">
                <c:v>7.3609938081803661E-2</c:v>
              </c:pt>
              <c:pt idx="209">
                <c:v>7.472319034277114E-2</c:v>
              </c:pt>
              <c:pt idx="210">
                <c:v>7.8685486971044299E-2</c:v>
              </c:pt>
              <c:pt idx="211">
                <c:v>8.4002506780504846E-2</c:v>
              </c:pt>
              <c:pt idx="212">
                <c:v>8.6889447209219622E-2</c:v>
              </c:pt>
              <c:pt idx="213">
                <c:v>8.8988516270297816E-2</c:v>
              </c:pt>
              <c:pt idx="214">
                <c:v>9.1271783550101418E-2</c:v>
              </c:pt>
              <c:pt idx="215">
                <c:v>9.3407874627931362E-2</c:v>
              </c:pt>
              <c:pt idx="216">
                <c:v>9.6568425882390702E-2</c:v>
              </c:pt>
              <c:pt idx="217">
                <c:v>9.6558584937541589E-2</c:v>
              </c:pt>
              <c:pt idx="218">
                <c:v>9.7213488524956052E-2</c:v>
              </c:pt>
              <c:pt idx="219">
                <c:v>9.9349735474757228E-2</c:v>
              </c:pt>
              <c:pt idx="220">
                <c:v>9.9597934229596202E-2</c:v>
              </c:pt>
              <c:pt idx="221">
                <c:v>0.10424458206283146</c:v>
              </c:pt>
              <c:pt idx="222">
                <c:v>0.10873089304980452</c:v>
              </c:pt>
              <c:pt idx="223">
                <c:v>0.10729403633434718</c:v>
              </c:pt>
              <c:pt idx="224">
                <c:v>0.10535499276919873</c:v>
              </c:pt>
              <c:pt idx="225">
                <c:v>0.10347380331154106</c:v>
              </c:pt>
              <c:pt idx="226">
                <c:v>0.10270762238379201</c:v>
              </c:pt>
              <c:pt idx="227">
                <c:v>0.10192784208895578</c:v>
              </c:pt>
              <c:pt idx="228">
                <c:v>0.10112303982230741</c:v>
              </c:pt>
              <c:pt idx="229">
                <c:v>0.10030675962989359</c:v>
              </c:pt>
              <c:pt idx="230">
                <c:v>9.9489025994796448E-2</c:v>
              </c:pt>
              <c:pt idx="231">
                <c:v>9.8675034729549055E-2</c:v>
              </c:pt>
              <c:pt idx="232">
                <c:v>9.7861627452421898E-2</c:v>
              </c:pt>
              <c:pt idx="233">
                <c:v>9.7039390052352695E-2</c:v>
              </c:pt>
              <c:pt idx="234">
                <c:v>9.6205920191564889E-2</c:v>
              </c:pt>
              <c:pt idx="235">
                <c:v>9.5363609351246645E-2</c:v>
              </c:pt>
              <c:pt idx="236">
                <c:v>9.4511493997679039E-2</c:v>
              </c:pt>
              <c:pt idx="237">
                <c:v>9.3657264681831734E-2</c:v>
              </c:pt>
              <c:pt idx="238">
                <c:v>9.2803196349167311E-2</c:v>
              </c:pt>
              <c:pt idx="239">
                <c:v>9.1958158087548356E-2</c:v>
              </c:pt>
              <c:pt idx="240">
                <c:v>9.1131193245607589E-2</c:v>
              </c:pt>
              <c:pt idx="241">
                <c:v>9.0319068732299126E-2</c:v>
              </c:pt>
              <c:pt idx="242">
                <c:v>8.9518856674799072E-2</c:v>
              </c:pt>
              <c:pt idx="243">
                <c:v>8.872916355831903E-2</c:v>
              </c:pt>
              <c:pt idx="244">
                <c:v>8.7943175799655618E-2</c:v>
              </c:pt>
              <c:pt idx="245">
                <c:v>8.7159894350714612E-2</c:v>
              </c:pt>
              <c:pt idx="246">
                <c:v>8.6377434130609346E-2</c:v>
              </c:pt>
              <c:pt idx="247">
                <c:v>8.5593732847696447E-2</c:v>
              </c:pt>
              <c:pt idx="248">
                <c:v>8.4814510637638674E-2</c:v>
              </c:pt>
              <c:pt idx="249">
                <c:v>8.4038233028075254E-2</c:v>
              </c:pt>
              <c:pt idx="250">
                <c:v>8.3260568761435172E-2</c:v>
              </c:pt>
              <c:pt idx="251">
                <c:v>8.2647500401716631E-2</c:v>
              </c:pt>
              <c:pt idx="252">
                <c:v>8.2037954287998649E-2</c:v>
              </c:pt>
              <c:pt idx="253">
                <c:v>8.1432519739321585E-2</c:v>
              </c:pt>
              <c:pt idx="254">
                <c:v>8.083122846550421E-2</c:v>
              </c:pt>
              <c:pt idx="255">
                <c:v>8.0233359778744753E-2</c:v>
              </c:pt>
              <c:pt idx="256">
                <c:v>7.963955008683142E-2</c:v>
              </c:pt>
              <c:pt idx="257">
                <c:v>7.9049932693393929E-2</c:v>
              </c:pt>
              <c:pt idx="258">
                <c:v>7.8464498059804891E-2</c:v>
              </c:pt>
              <c:pt idx="259">
                <c:v>7.7882164279039642E-2</c:v>
              </c:pt>
              <c:pt idx="260">
                <c:v>7.730315388973559E-2</c:v>
              </c:pt>
              <c:pt idx="261">
                <c:v>7.6727937503396529E-2</c:v>
              </c:pt>
              <c:pt idx="262">
                <c:v>7.6156367041017289E-2</c:v>
              </c:pt>
              <c:pt idx="263">
                <c:v>7.558867967805348E-2</c:v>
              </c:pt>
              <c:pt idx="264">
                <c:v>7.5024389537530822E-2</c:v>
              </c:pt>
              <c:pt idx="265">
                <c:v>7.4463545418555266E-2</c:v>
              </c:pt>
              <c:pt idx="266">
                <c:v>7.3905993623351263E-2</c:v>
              </c:pt>
              <c:pt idx="267">
                <c:v>7.3351679068732398E-2</c:v>
              </c:pt>
              <c:pt idx="268">
                <c:v>7.2800328358328781E-2</c:v>
              </c:pt>
              <c:pt idx="269">
                <c:v>7.2252212172260924E-2</c:v>
              </c:pt>
              <c:pt idx="270">
                <c:v>7.1707056074888115E-2</c:v>
              </c:pt>
              <c:pt idx="271">
                <c:v>7.1164696892939375E-2</c:v>
              </c:pt>
              <c:pt idx="272">
                <c:v>7.0626082130922349E-2</c:v>
              </c:pt>
              <c:pt idx="273">
                <c:v>7.0090241533957362E-2</c:v>
              </c:pt>
              <c:pt idx="274">
                <c:v>6.9557200238699074E-2</c:v>
              </c:pt>
              <c:pt idx="275">
                <c:v>6.9027492966619877E-2</c:v>
              </c:pt>
              <c:pt idx="276">
                <c:v>6.8500576107793865E-2</c:v>
              </c:pt>
              <c:pt idx="277">
                <c:v>6.7976995645670307E-2</c:v>
              </c:pt>
              <c:pt idx="278">
                <c:v>6.7456271027596895E-2</c:v>
              </c:pt>
              <c:pt idx="279">
                <c:v>6.6938754266793105E-2</c:v>
              </c:pt>
              <c:pt idx="280">
                <c:v>6.6424331413972346E-2</c:v>
              </c:pt>
              <c:pt idx="281">
                <c:v>6.5882889814640203E-2</c:v>
              </c:pt>
              <c:pt idx="282">
                <c:v>6.534715520752149E-2</c:v>
              </c:pt>
              <c:pt idx="283">
                <c:v>6.4816857077824044E-2</c:v>
              </c:pt>
              <c:pt idx="284">
                <c:v>6.4291911143539077E-2</c:v>
              </c:pt>
              <c:pt idx="285">
                <c:v>6.3772650776437581E-2</c:v>
              </c:pt>
              <c:pt idx="286">
                <c:v>6.3259096710112359E-2</c:v>
              </c:pt>
              <c:pt idx="287">
                <c:v>6.2751126644692484E-2</c:v>
              </c:pt>
              <c:pt idx="288">
                <c:v>6.2248917905671039E-2</c:v>
              </c:pt>
              <c:pt idx="289">
                <c:v>6.1752272200988161E-2</c:v>
              </c:pt>
              <c:pt idx="290">
                <c:v>6.1260915127665752E-2</c:v>
              </c:pt>
              <c:pt idx="291">
                <c:v>6.0775038321543705E-2</c:v>
              </c:pt>
              <c:pt idx="292">
                <c:v>6.0294828486165131E-2</c:v>
              </c:pt>
              <c:pt idx="293">
                <c:v>5.9819974407285592E-2</c:v>
              </c:pt>
              <c:pt idx="294">
                <c:v>5.9350340783178676E-2</c:v>
              </c:pt>
              <c:pt idx="295">
                <c:v>5.8886044917256741E-2</c:v>
              </c:pt>
              <c:pt idx="296">
                <c:v>5.8427022086203158E-2</c:v>
              </c:pt>
              <c:pt idx="297">
                <c:v>5.7973176385462719E-2</c:v>
              </c:pt>
              <c:pt idx="298">
                <c:v>5.7524630248090264E-2</c:v>
              </c:pt>
              <c:pt idx="299">
                <c:v>5.7081324579990954E-2</c:v>
              </c:pt>
              <c:pt idx="300">
                <c:v>5.664326410309891E-2</c:v>
              </c:pt>
            </c:numLit>
          </c:val>
          <c:extLst>
            <c:ext xmlns:c16="http://schemas.microsoft.com/office/drawing/2014/chart" uri="{C3380CC4-5D6E-409C-BE32-E72D297353CC}">
              <c16:uniqueId val="{00000001-7B62-4374-BD63-567F9A2B34BF}"/>
            </c:ext>
          </c:extLst>
        </c:ser>
        <c:ser>
          <c:idx val="0"/>
          <c:order val="2"/>
          <c:spPr>
            <a:solidFill>
              <a:srgbClr val="FF0000"/>
            </a:solidFill>
            <a:ln w="25400">
              <a:solidFill>
                <a:srgbClr val="FF0000"/>
              </a:solid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0.08</c:v>
              </c:pt>
              <c:pt idx="1">
                <c:v>8.0636363636363645E-2</c:v>
              </c:pt>
              <c:pt idx="2">
                <c:v>8.1272727272727274E-2</c:v>
              </c:pt>
              <c:pt idx="3">
                <c:v>8.1909090909090904E-2</c:v>
              </c:pt>
              <c:pt idx="4">
                <c:v>8.2545454545454533E-2</c:v>
              </c:pt>
              <c:pt idx="5">
                <c:v>8.3181818181818162E-2</c:v>
              </c:pt>
              <c:pt idx="6">
                <c:v>8.3818181818181792E-2</c:v>
              </c:pt>
              <c:pt idx="7">
                <c:v>8.4454545454545421E-2</c:v>
              </c:pt>
              <c:pt idx="8">
                <c:v>8.509090909090905E-2</c:v>
              </c:pt>
              <c:pt idx="9">
                <c:v>8.572727272727268E-2</c:v>
              </c:pt>
              <c:pt idx="10">
                <c:v>8.6363636363636309E-2</c:v>
              </c:pt>
              <c:pt idx="11">
                <c:v>8.6999999999999938E-2</c:v>
              </c:pt>
              <c:pt idx="12">
                <c:v>8.7636363636363568E-2</c:v>
              </c:pt>
              <c:pt idx="13">
                <c:v>8.8272727272727197E-2</c:v>
              </c:pt>
              <c:pt idx="14">
                <c:v>8.8909090909090827E-2</c:v>
              </c:pt>
              <c:pt idx="15">
                <c:v>8.9545454545454456E-2</c:v>
              </c:pt>
              <c:pt idx="16">
                <c:v>9.0181818181818085E-2</c:v>
              </c:pt>
              <c:pt idx="17">
                <c:v>9.0818181818181715E-2</c:v>
              </c:pt>
              <c:pt idx="18">
                <c:v>9.1454545454545344E-2</c:v>
              </c:pt>
              <c:pt idx="19">
                <c:v>9.2090909090908973E-2</c:v>
              </c:pt>
              <c:pt idx="20">
                <c:v>9.2727272727272603E-2</c:v>
              </c:pt>
              <c:pt idx="21">
                <c:v>9.3363636363636232E-2</c:v>
              </c:pt>
              <c:pt idx="22">
                <c:v>9.3999999999999861E-2</c:v>
              </c:pt>
              <c:pt idx="23">
                <c:v>9.4636363636363491E-2</c:v>
              </c:pt>
              <c:pt idx="24">
                <c:v>9.527272727272712E-2</c:v>
              </c:pt>
              <c:pt idx="25">
                <c:v>9.590909090909075E-2</c:v>
              </c:pt>
              <c:pt idx="26">
                <c:v>9.6545454545454379E-2</c:v>
              </c:pt>
              <c:pt idx="27">
                <c:v>9.7181818181818008E-2</c:v>
              </c:pt>
              <c:pt idx="28">
                <c:v>9.7818181818181638E-2</c:v>
              </c:pt>
              <c:pt idx="29">
                <c:v>9.8454545454545267E-2</c:v>
              </c:pt>
              <c:pt idx="30">
                <c:v>9.9090909090908896E-2</c:v>
              </c:pt>
              <c:pt idx="31">
                <c:v>9.9727272727272526E-2</c:v>
              </c:pt>
              <c:pt idx="32">
                <c:v>0.10036363636363616</c:v>
              </c:pt>
              <c:pt idx="33">
                <c:v>0.10099999999999978</c:v>
              </c:pt>
              <c:pt idx="34">
                <c:v>0.10163636363636341</c:v>
              </c:pt>
              <c:pt idx="35">
                <c:v>0.10227272727272704</c:v>
              </c:pt>
              <c:pt idx="36">
                <c:v>0.10290909090909067</c:v>
              </c:pt>
              <c:pt idx="37">
                <c:v>0.1035454545454543</c:v>
              </c:pt>
              <c:pt idx="38">
                <c:v>0.10418181818181793</c:v>
              </c:pt>
              <c:pt idx="39">
                <c:v>0.10481818181818156</c:v>
              </c:pt>
              <c:pt idx="40">
                <c:v>0.10545454545454519</c:v>
              </c:pt>
              <c:pt idx="41">
                <c:v>0.10609090909090882</c:v>
              </c:pt>
              <c:pt idx="42">
                <c:v>0.10672727272727245</c:v>
              </c:pt>
              <c:pt idx="43">
                <c:v>0.10736363636363608</c:v>
              </c:pt>
              <c:pt idx="44">
                <c:v>0.10799999999999971</c:v>
              </c:pt>
              <c:pt idx="45">
                <c:v>0.10863636363636334</c:v>
              </c:pt>
              <c:pt idx="46">
                <c:v>0.10927272727272697</c:v>
              </c:pt>
              <c:pt idx="47">
                <c:v>0.1099090909090906</c:v>
              </c:pt>
              <c:pt idx="48">
                <c:v>0.11054545454545422</c:v>
              </c:pt>
              <c:pt idx="49">
                <c:v>0.11118181818181785</c:v>
              </c:pt>
              <c:pt idx="50">
                <c:v>0.11181818181818148</c:v>
              </c:pt>
              <c:pt idx="51">
                <c:v>0.11245454545454511</c:v>
              </c:pt>
              <c:pt idx="52">
                <c:v>0.11309090909090874</c:v>
              </c:pt>
              <c:pt idx="53">
                <c:v>0.11372727272727237</c:v>
              </c:pt>
              <c:pt idx="54">
                <c:v>0.114363636363636</c:v>
              </c:pt>
              <c:pt idx="55">
                <c:v>0.11499999999999963</c:v>
              </c:pt>
              <c:pt idx="56">
                <c:v>0.11563636363636326</c:v>
              </c:pt>
              <c:pt idx="57">
                <c:v>0.11627272727272689</c:v>
              </c:pt>
              <c:pt idx="58">
                <c:v>0.11690909090909052</c:v>
              </c:pt>
              <c:pt idx="59">
                <c:v>0.11754545454545415</c:v>
              </c:pt>
              <c:pt idx="60">
                <c:v>0.11818181818181778</c:v>
              </c:pt>
              <c:pt idx="61">
                <c:v>0.11881818181818141</c:v>
              </c:pt>
              <c:pt idx="62">
                <c:v>0.11945454545454504</c:v>
              </c:pt>
              <c:pt idx="63">
                <c:v>0.12009090909090867</c:v>
              </c:pt>
              <c:pt idx="64">
                <c:v>0.12072727272727229</c:v>
              </c:pt>
              <c:pt idx="65">
                <c:v>0.12136363636363592</c:v>
              </c:pt>
              <c:pt idx="66">
                <c:v>0.12199999999999955</c:v>
              </c:pt>
              <c:pt idx="67">
                <c:v>0.12263636363636318</c:v>
              </c:pt>
              <c:pt idx="68">
                <c:v>0.12327272727272681</c:v>
              </c:pt>
              <c:pt idx="69">
                <c:v>0.12390909090909044</c:v>
              </c:pt>
              <c:pt idx="70">
                <c:v>0.12454545454545407</c:v>
              </c:pt>
              <c:pt idx="71">
                <c:v>0.1251818181818177</c:v>
              </c:pt>
              <c:pt idx="72">
                <c:v>0.12581818181818133</c:v>
              </c:pt>
              <c:pt idx="73">
                <c:v>0.12645454545454496</c:v>
              </c:pt>
              <c:pt idx="74">
                <c:v>0.12709090909090859</c:v>
              </c:pt>
              <c:pt idx="75">
                <c:v>0.12772727272727222</c:v>
              </c:pt>
              <c:pt idx="76">
                <c:v>0.12836363636363585</c:v>
              </c:pt>
              <c:pt idx="77">
                <c:v>0.12899999999999948</c:v>
              </c:pt>
              <c:pt idx="78">
                <c:v>0.12963636363636311</c:v>
              </c:pt>
              <c:pt idx="79">
                <c:v>0.13027272727272673</c:v>
              </c:pt>
              <c:pt idx="80">
                <c:v>0.13090909090909036</c:v>
              </c:pt>
              <c:pt idx="81">
                <c:v>0.13154545454545399</c:v>
              </c:pt>
              <c:pt idx="82">
                <c:v>0.13218181818181762</c:v>
              </c:pt>
              <c:pt idx="83">
                <c:v>0.13281818181818125</c:v>
              </c:pt>
              <c:pt idx="84">
                <c:v>0.13345454545454488</c:v>
              </c:pt>
              <c:pt idx="85">
                <c:v>0.13409090909090851</c:v>
              </c:pt>
              <c:pt idx="86">
                <c:v>0.13472727272727214</c:v>
              </c:pt>
              <c:pt idx="87">
                <c:v>0.13536363636363577</c:v>
              </c:pt>
              <c:pt idx="88">
                <c:v>0.1359999999999994</c:v>
              </c:pt>
              <c:pt idx="89">
                <c:v>0.13663636363636303</c:v>
              </c:pt>
              <c:pt idx="90">
                <c:v>0.13727272727272666</c:v>
              </c:pt>
              <c:pt idx="91">
                <c:v>0.13790909090909029</c:v>
              </c:pt>
              <c:pt idx="92">
                <c:v>0.13854545454545392</c:v>
              </c:pt>
              <c:pt idx="93">
                <c:v>0.13918181818181755</c:v>
              </c:pt>
              <c:pt idx="94">
                <c:v>0.13981818181818118</c:v>
              </c:pt>
              <c:pt idx="95">
                <c:v>0.1404545454545448</c:v>
              </c:pt>
              <c:pt idx="96">
                <c:v>0.14109090909090843</c:v>
              </c:pt>
              <c:pt idx="97">
                <c:v>0.14172727272727206</c:v>
              </c:pt>
              <c:pt idx="98">
                <c:v>0.14236363636363569</c:v>
              </c:pt>
              <c:pt idx="99">
                <c:v>0.14299999999999932</c:v>
              </c:pt>
              <c:pt idx="100">
                <c:v>0.14363636363636295</c:v>
              </c:pt>
              <c:pt idx="101">
                <c:v>0.14427272727272658</c:v>
              </c:pt>
              <c:pt idx="102">
                <c:v>0.14490909090909021</c:v>
              </c:pt>
              <c:pt idx="103">
                <c:v>0.14554545454545384</c:v>
              </c:pt>
              <c:pt idx="104">
                <c:v>0.14618181818181747</c:v>
              </c:pt>
              <c:pt idx="105">
                <c:v>0.1468181818181811</c:v>
              </c:pt>
              <c:pt idx="106">
                <c:v>0.14745454545454473</c:v>
              </c:pt>
              <c:pt idx="107">
                <c:v>0.14809090909090836</c:v>
              </c:pt>
              <c:pt idx="108">
                <c:v>0.14872727272727199</c:v>
              </c:pt>
              <c:pt idx="109">
                <c:v>0.14936363636363562</c:v>
              </c:pt>
              <c:pt idx="110">
                <c:v>0.15</c:v>
              </c:pt>
              <c:pt idx="111">
                <c:v>0.14941936522755331</c:v>
              </c:pt>
              <c:pt idx="112">
                <c:v>0.14883873045510662</c:v>
              </c:pt>
              <c:pt idx="113">
                <c:v>0.14825809568265993</c:v>
              </c:pt>
              <c:pt idx="114">
                <c:v>0.14767746091021325</c:v>
              </c:pt>
              <c:pt idx="115">
                <c:v>0.14709682613776656</c:v>
              </c:pt>
              <c:pt idx="116">
                <c:v>0.14651619136531988</c:v>
              </c:pt>
              <c:pt idx="117">
                <c:v>0.14593555659287319</c:v>
              </c:pt>
              <c:pt idx="118">
                <c:v>0.1453549218204265</c:v>
              </c:pt>
              <c:pt idx="119">
                <c:v>0.14477428704797982</c:v>
              </c:pt>
              <c:pt idx="120">
                <c:v>0.14419365227553313</c:v>
              </c:pt>
              <c:pt idx="121">
                <c:v>0.14361301750308644</c:v>
              </c:pt>
              <c:pt idx="122">
                <c:v>0.14303238273063976</c:v>
              </c:pt>
              <c:pt idx="123">
                <c:v>0.14245174795819307</c:v>
              </c:pt>
              <c:pt idx="124">
                <c:v>0.14187111318574638</c:v>
              </c:pt>
              <c:pt idx="125">
                <c:v>0.1412904784132997</c:v>
              </c:pt>
              <c:pt idx="126">
                <c:v>0.14070984364085301</c:v>
              </c:pt>
              <c:pt idx="127">
                <c:v>0.14012920886840632</c:v>
              </c:pt>
              <c:pt idx="128">
                <c:v>0.13954857409595964</c:v>
              </c:pt>
              <c:pt idx="129">
                <c:v>0.13896793932351295</c:v>
              </c:pt>
              <c:pt idx="130">
                <c:v>0.13838730455106626</c:v>
              </c:pt>
              <c:pt idx="131">
                <c:v>0.13780666977861958</c:v>
              </c:pt>
              <c:pt idx="132">
                <c:v>0.13722603500617289</c:v>
              </c:pt>
              <c:pt idx="133">
                <c:v>0.13664540023372621</c:v>
              </c:pt>
              <c:pt idx="134">
                <c:v>0.13606476546127952</c:v>
              </c:pt>
              <c:pt idx="135">
                <c:v>0.13548413068883283</c:v>
              </c:pt>
              <c:pt idx="136">
                <c:v>0.13490349591638615</c:v>
              </c:pt>
              <c:pt idx="137">
                <c:v>0.13432286114393946</c:v>
              </c:pt>
              <c:pt idx="138">
                <c:v>0.13374222637149277</c:v>
              </c:pt>
              <c:pt idx="139">
                <c:v>0.13316159159904609</c:v>
              </c:pt>
              <c:pt idx="140">
                <c:v>0.1325809568265994</c:v>
              </c:pt>
              <c:pt idx="141">
                <c:v>0.13200032205415271</c:v>
              </c:pt>
              <c:pt idx="142">
                <c:v>0.13141968728170603</c:v>
              </c:pt>
              <c:pt idx="143">
                <c:v>0.13083905250925934</c:v>
              </c:pt>
              <c:pt idx="144">
                <c:v>0.13025841773681265</c:v>
              </c:pt>
              <c:pt idx="145">
                <c:v>0.12967778296436597</c:v>
              </c:pt>
              <c:pt idx="146">
                <c:v>0.12909714819191928</c:v>
              </c:pt>
              <c:pt idx="147">
                <c:v>0.12851651341947259</c:v>
              </c:pt>
              <c:pt idx="148">
                <c:v>0.12793587864702591</c:v>
              </c:pt>
              <c:pt idx="149">
                <c:v>0.12735524387457922</c:v>
              </c:pt>
              <c:pt idx="150">
                <c:v>0.12677460910213253</c:v>
              </c:pt>
              <c:pt idx="151">
                <c:v>0.12619397432968585</c:v>
              </c:pt>
              <c:pt idx="152">
                <c:v>0.12561333955723916</c:v>
              </c:pt>
              <c:pt idx="153">
                <c:v>0.12503270478479248</c:v>
              </c:pt>
              <c:pt idx="154">
                <c:v>0.12445207001234578</c:v>
              </c:pt>
              <c:pt idx="155">
                <c:v>0.12387143523989907</c:v>
              </c:pt>
              <c:pt idx="156">
                <c:v>0.12329080046745237</c:v>
              </c:pt>
              <c:pt idx="157">
                <c:v>0.12271016569500567</c:v>
              </c:pt>
              <c:pt idx="158">
                <c:v>0.12212953092255897</c:v>
              </c:pt>
              <c:pt idx="159">
                <c:v>0.12154889615011227</c:v>
              </c:pt>
              <c:pt idx="160">
                <c:v>0.12096826137766557</c:v>
              </c:pt>
              <c:pt idx="161">
                <c:v>0.12038762660521887</c:v>
              </c:pt>
              <c:pt idx="162">
                <c:v>0.11980699183277217</c:v>
              </c:pt>
              <c:pt idx="163">
                <c:v>0.11922635706032547</c:v>
              </c:pt>
              <c:pt idx="164">
                <c:v>0.11864572228787877</c:v>
              </c:pt>
              <c:pt idx="165">
                <c:v>0.11806508751543207</c:v>
              </c:pt>
              <c:pt idx="166">
                <c:v>0.11748445274298537</c:v>
              </c:pt>
              <c:pt idx="167">
                <c:v>0.11690381797053867</c:v>
              </c:pt>
              <c:pt idx="168">
                <c:v>0.11632318319809197</c:v>
              </c:pt>
              <c:pt idx="169">
                <c:v>0.11574254842564527</c:v>
              </c:pt>
              <c:pt idx="170">
                <c:v>0.11516191365319833</c:v>
              </c:pt>
              <c:pt idx="171">
                <c:v>0.11550541818824513</c:v>
              </c:pt>
              <c:pt idx="172">
                <c:v>0.11696041603467452</c:v>
              </c:pt>
              <c:pt idx="173">
                <c:v>0.11933062246344447</c:v>
              </c:pt>
              <c:pt idx="174">
                <c:v>0.11913847035556953</c:v>
              </c:pt>
              <c:pt idx="175">
                <c:v>0.11823019470686226</c:v>
              </c:pt>
              <c:pt idx="176">
                <c:v>0.11976308434713158</c:v>
              </c:pt>
              <c:pt idx="177">
                <c:v>0.11967275953884376</c:v>
              </c:pt>
              <c:pt idx="178">
                <c:v>0.12529555565329636</c:v>
              </c:pt>
              <c:pt idx="179">
                <c:v>0.12472332444463229</c:v>
              </c:pt>
              <c:pt idx="180">
                <c:v>0.12460913327429646</c:v>
              </c:pt>
              <c:pt idx="181">
                <c:v>0.12322556240245174</c:v>
              </c:pt>
              <c:pt idx="182">
                <c:v>0.12039109976268615</c:v>
              </c:pt>
              <c:pt idx="183">
                <c:v>0.11842805532846319</c:v>
              </c:pt>
              <c:pt idx="184">
                <c:v>0.12074484356713881</c:v>
              </c:pt>
              <c:pt idx="185">
                <c:v>0.12049175020291597</c:v>
              </c:pt>
              <c:pt idx="186">
                <c:v>0.12074404148213111</c:v>
              </c:pt>
              <c:pt idx="187">
                <c:v>0.12029380459204959</c:v>
              </c:pt>
              <c:pt idx="188">
                <c:v>0.12023215907271149</c:v>
              </c:pt>
              <c:pt idx="189">
                <c:v>0.11868251990116133</c:v>
              </c:pt>
              <c:pt idx="190">
                <c:v>0.11782120294836153</c:v>
              </c:pt>
              <c:pt idx="191">
                <c:v>0.11639049687696287</c:v>
              </c:pt>
              <c:pt idx="192">
                <c:v>0.11528164968163396</c:v>
              </c:pt>
              <c:pt idx="193">
                <c:v>0.11245084732715545</c:v>
              </c:pt>
              <c:pt idx="194">
                <c:v>0.1110429238282639</c:v>
              </c:pt>
              <c:pt idx="195">
                <c:v>0.11134127817607499</c:v>
              </c:pt>
              <c:pt idx="196">
                <c:v>0.11133106420381243</c:v>
              </c:pt>
              <c:pt idx="197">
                <c:v>0.11030550810420074</c:v>
              </c:pt>
              <c:pt idx="198">
                <c:v>0.10773869603367255</c:v>
              </c:pt>
              <c:pt idx="199">
                <c:v>0.10540906231919363</c:v>
              </c:pt>
              <c:pt idx="200">
                <c:v>0.10311174754406481</c:v>
              </c:pt>
              <c:pt idx="201">
                <c:v>0.10284214346303974</c:v>
              </c:pt>
              <c:pt idx="202">
                <c:v>9.9705078047188075E-2</c:v>
              </c:pt>
              <c:pt idx="203">
                <c:v>9.9407696722022834E-2</c:v>
              </c:pt>
              <c:pt idx="204">
                <c:v>0.10226164718813903</c:v>
              </c:pt>
              <c:pt idx="205">
                <c:v>0.10475275610267039</c:v>
              </c:pt>
              <c:pt idx="206">
                <c:v>0.10674019158099467</c:v>
              </c:pt>
              <c:pt idx="207">
                <c:v>0.10913604975605684</c:v>
              </c:pt>
              <c:pt idx="208">
                <c:v>0.1085659466659664</c:v>
              </c:pt>
              <c:pt idx="209">
                <c:v>0.10721425256372728</c:v>
              </c:pt>
              <c:pt idx="210">
                <c:v>0.10743308345314383</c:v>
              </c:pt>
              <c:pt idx="211">
                <c:v>0.10656180330363166</c:v>
              </c:pt>
              <c:pt idx="212">
                <c:v>0.10651873190974848</c:v>
              </c:pt>
              <c:pt idx="213">
                <c:v>0.10608223618101668</c:v>
              </c:pt>
              <c:pt idx="214">
                <c:v>0.10522318970754473</c:v>
              </c:pt>
              <c:pt idx="215">
                <c:v>0.10529704780983734</c:v>
              </c:pt>
              <c:pt idx="216">
                <c:v>0.10494964699744257</c:v>
              </c:pt>
              <c:pt idx="217">
                <c:v>0.10482739156184848</c:v>
              </c:pt>
              <c:pt idx="218">
                <c:v>0.10557874148985201</c:v>
              </c:pt>
              <c:pt idx="219">
                <c:v>0.10492683038316541</c:v>
              </c:pt>
              <c:pt idx="220">
                <c:v>0.10416878786879223</c:v>
              </c:pt>
              <c:pt idx="221">
                <c:v>0.10410806528900542</c:v>
              </c:pt>
              <c:pt idx="222">
                <c:v>0.10303175597224797</c:v>
              </c:pt>
              <c:pt idx="223">
                <c:v>0.10296019543965053</c:v>
              </c:pt>
              <c:pt idx="224">
                <c:v>0.10246992829972618</c:v>
              </c:pt>
              <c:pt idx="225">
                <c:v>0.10197075720127965</c:v>
              </c:pt>
              <c:pt idx="226">
                <c:v>0.1008984423936322</c:v>
              </c:pt>
              <c:pt idx="227">
                <c:v>9.9636754904909294E-2</c:v>
              </c:pt>
              <c:pt idx="228">
                <c:v>9.8324035794217016E-2</c:v>
              </c:pt>
              <c:pt idx="229">
                <c:v>9.7008807388759458E-2</c:v>
              </c:pt>
              <c:pt idx="230">
                <c:v>9.571511045218839E-2</c:v>
              </c:pt>
              <c:pt idx="231">
                <c:v>9.4436360384810264E-2</c:v>
              </c:pt>
              <c:pt idx="232">
                <c:v>9.3182256551850404E-2</c:v>
              </c:pt>
              <c:pt idx="233">
                <c:v>9.1914229467140868E-2</c:v>
              </c:pt>
              <c:pt idx="234">
                <c:v>9.0628186674168748E-2</c:v>
              </c:pt>
              <c:pt idx="235">
                <c:v>8.9341755369034714E-2</c:v>
              </c:pt>
              <c:pt idx="236">
                <c:v>8.8053551735388619E-2</c:v>
              </c:pt>
              <c:pt idx="237">
                <c:v>8.6776515837029417E-2</c:v>
              </c:pt>
              <c:pt idx="238">
                <c:v>8.5512302471952892E-2</c:v>
              </c:pt>
              <c:pt idx="239">
                <c:v>8.4271143975516077E-2</c:v>
              </c:pt>
              <c:pt idx="240">
                <c:v>8.3064696786244244E-2</c:v>
              </c:pt>
              <c:pt idx="241">
                <c:v>8.1887853689237344E-2</c:v>
              </c:pt>
              <c:pt idx="242">
                <c:v>8.0736276961358391E-2</c:v>
              </c:pt>
              <c:pt idx="243">
                <c:v>7.9605811522433387E-2</c:v>
              </c:pt>
              <c:pt idx="244">
                <c:v>7.8485567685402116E-2</c:v>
              </c:pt>
              <c:pt idx="245">
                <c:v>7.7373958574935744E-2</c:v>
              </c:pt>
              <c:pt idx="246">
                <c:v>7.627089763882719E-2</c:v>
              </c:pt>
              <c:pt idx="247">
                <c:v>7.5171078729696056E-2</c:v>
              </c:pt>
              <c:pt idx="248">
                <c:v>7.4086610721447635E-2</c:v>
              </c:pt>
              <c:pt idx="249">
                <c:v>7.301803061375417E-2</c:v>
              </c:pt>
              <c:pt idx="250">
                <c:v>7.1955777510296026E-2</c:v>
              </c:pt>
              <c:pt idx="251">
                <c:v>7.110545017653877E-2</c:v>
              </c:pt>
              <c:pt idx="252">
                <c:v>7.0259125458099828E-2</c:v>
              </c:pt>
              <c:pt idx="253">
                <c:v>6.9417659850932623E-2</c:v>
              </c:pt>
              <c:pt idx="254">
                <c:v>6.8580450993225642E-2</c:v>
              </c:pt>
              <c:pt idx="255">
                <c:v>6.7747261104361176E-2</c:v>
              </c:pt>
              <c:pt idx="256">
                <c:v>6.6918906103170875E-2</c:v>
              </c:pt>
              <c:pt idx="257">
                <c:v>6.6095548422119343E-2</c:v>
              </c:pt>
              <c:pt idx="258">
                <c:v>6.5276966372113304E-2</c:v>
              </c:pt>
              <c:pt idx="259">
                <c:v>6.4462566573365687E-2</c:v>
              </c:pt>
              <c:pt idx="260">
                <c:v>6.36531952600118E-2</c:v>
              </c:pt>
              <c:pt idx="261">
                <c:v>6.2848738506120314E-2</c:v>
              </c:pt>
              <c:pt idx="262">
                <c:v>6.2049767849012998E-2</c:v>
              </c:pt>
              <c:pt idx="263">
                <c:v>6.1255939935172476E-2</c:v>
              </c:pt>
              <c:pt idx="264">
                <c:v>6.0467267657918045E-2</c:v>
              </c:pt>
              <c:pt idx="265">
                <c:v>5.9683645792631426E-2</c:v>
              </c:pt>
              <c:pt idx="266">
                <c:v>5.8904985145797291E-2</c:v>
              </c:pt>
              <c:pt idx="267">
                <c:v>5.8131323760281128E-2</c:v>
              </c:pt>
              <c:pt idx="268">
                <c:v>5.7362635406780785E-2</c:v>
              </c:pt>
              <c:pt idx="269">
                <c:v>5.6598853245064945E-2</c:v>
              </c:pt>
              <c:pt idx="270">
                <c:v>5.5839297137794418E-2</c:v>
              </c:pt>
              <c:pt idx="271">
                <c:v>5.508428105207816E-2</c:v>
              </c:pt>
              <c:pt idx="272">
                <c:v>5.4333657234271471E-2</c:v>
              </c:pt>
              <c:pt idx="273">
                <c:v>5.3587095824255151E-2</c:v>
              </c:pt>
              <c:pt idx="274">
                <c:v>5.2844648159898831E-2</c:v>
              </c:pt>
              <c:pt idx="275">
                <c:v>5.2106163344040904E-2</c:v>
              </c:pt>
              <c:pt idx="276">
                <c:v>5.1371804596496581E-2</c:v>
              </c:pt>
              <c:pt idx="277">
                <c:v>5.0641170098684685E-2</c:v>
              </c:pt>
              <c:pt idx="278">
                <c:v>4.9914049735841924E-2</c:v>
              </c:pt>
              <c:pt idx="279">
                <c:v>4.9190601886172629E-2</c:v>
              </c:pt>
              <c:pt idx="280">
                <c:v>4.8470713867322233E-2</c:v>
              </c:pt>
              <c:pt idx="281">
                <c:v>4.7732970901090639E-2</c:v>
              </c:pt>
              <c:pt idx="282">
                <c:v>4.7000664320562914E-2</c:v>
              </c:pt>
              <c:pt idx="283">
                <c:v>4.6273736154489778E-2</c:v>
              </c:pt>
              <c:pt idx="284">
                <c:v>4.5552140942541709E-2</c:v>
              </c:pt>
              <c:pt idx="285">
                <c:v>4.4835925284460253E-2</c:v>
              </c:pt>
              <c:pt idx="286">
                <c:v>4.4125076002633712E-2</c:v>
              </c:pt>
              <c:pt idx="287">
                <c:v>4.3419551749029638E-2</c:v>
              </c:pt>
              <c:pt idx="288">
                <c:v>4.2719443303576375E-2</c:v>
              </c:pt>
              <c:pt idx="289">
                <c:v>4.2024541176419662E-2</c:v>
              </c:pt>
              <c:pt idx="290">
                <c:v>4.1334715032235174E-2</c:v>
              </c:pt>
              <c:pt idx="291">
                <c:v>4.0650004177302572E-2</c:v>
              </c:pt>
              <c:pt idx="292">
                <c:v>3.9970343913853394E-2</c:v>
              </c:pt>
              <c:pt idx="293">
                <c:v>3.9295612227060017E-2</c:v>
              </c:pt>
              <c:pt idx="294">
                <c:v>3.8625758284677951E-2</c:v>
              </c:pt>
              <c:pt idx="295">
                <c:v>3.7960709081523249E-2</c:v>
              </c:pt>
              <c:pt idx="296">
                <c:v>3.7300392567438535E-2</c:v>
              </c:pt>
              <c:pt idx="297">
                <c:v>3.6644792741881385E-2</c:v>
              </c:pt>
              <c:pt idx="298">
                <c:v>3.5993920852437328E-2</c:v>
              </c:pt>
              <c:pt idx="299">
                <c:v>3.534774577777338E-2</c:v>
              </c:pt>
              <c:pt idx="300">
                <c:v>3.4706261027099686E-2</c:v>
              </c:pt>
            </c:numLit>
          </c:val>
          <c:extLst>
            <c:ext xmlns:c16="http://schemas.microsoft.com/office/drawing/2014/chart" uri="{C3380CC4-5D6E-409C-BE32-E72D297353CC}">
              <c16:uniqueId val="{00000002-7B62-4374-BD63-567F9A2B34BF}"/>
            </c:ext>
          </c:extLst>
        </c:ser>
        <c:ser>
          <c:idx val="1"/>
          <c:order val="3"/>
          <c:spPr>
            <a:solidFill>
              <a:srgbClr val="C00000"/>
            </a:solidFill>
            <a:ln w="25400">
              <a:no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1.9286902921684255E-2</c:v>
              </c:pt>
              <c:pt idx="1">
                <c:v>1.9384294713305307E-2</c:v>
              </c:pt>
              <c:pt idx="2">
                <c:v>1.9481686504926359E-2</c:v>
              </c:pt>
              <c:pt idx="3">
                <c:v>1.9579078296547411E-2</c:v>
              </c:pt>
              <c:pt idx="4">
                <c:v>1.9676470088168464E-2</c:v>
              </c:pt>
              <c:pt idx="5">
                <c:v>1.9773861879789516E-2</c:v>
              </c:pt>
              <c:pt idx="6">
                <c:v>1.9871253671410568E-2</c:v>
              </c:pt>
              <c:pt idx="7">
                <c:v>1.996864546303162E-2</c:v>
              </c:pt>
              <c:pt idx="8">
                <c:v>2.0066037254652672E-2</c:v>
              </c:pt>
              <c:pt idx="9">
                <c:v>2.0163429046273725E-2</c:v>
              </c:pt>
              <c:pt idx="10">
                <c:v>2.0260820837894777E-2</c:v>
              </c:pt>
              <c:pt idx="11">
                <c:v>2.0358212629515829E-2</c:v>
              </c:pt>
              <c:pt idx="12">
                <c:v>2.0455604421136881E-2</c:v>
              </c:pt>
              <c:pt idx="13">
                <c:v>2.0552996212757933E-2</c:v>
              </c:pt>
              <c:pt idx="14">
                <c:v>2.0650388004378985E-2</c:v>
              </c:pt>
              <c:pt idx="15">
                <c:v>2.0747779796000038E-2</c:v>
              </c:pt>
              <c:pt idx="16">
                <c:v>2.084517158762109E-2</c:v>
              </c:pt>
              <c:pt idx="17">
                <c:v>2.0942563379242142E-2</c:v>
              </c:pt>
              <c:pt idx="18">
                <c:v>2.1039955170863194E-2</c:v>
              </c:pt>
              <c:pt idx="19">
                <c:v>2.1137346962484246E-2</c:v>
              </c:pt>
              <c:pt idx="20">
                <c:v>2.1234738754105299E-2</c:v>
              </c:pt>
              <c:pt idx="21">
                <c:v>2.1332130545726351E-2</c:v>
              </c:pt>
              <c:pt idx="22">
                <c:v>2.1429522337347403E-2</c:v>
              </c:pt>
              <c:pt idx="23">
                <c:v>2.1526914128968455E-2</c:v>
              </c:pt>
              <c:pt idx="24">
                <c:v>2.1624305920589507E-2</c:v>
              </c:pt>
              <c:pt idx="25">
                <c:v>2.172169771221056E-2</c:v>
              </c:pt>
              <c:pt idx="26">
                <c:v>2.1819089503831612E-2</c:v>
              </c:pt>
              <c:pt idx="27">
                <c:v>2.1916481295452664E-2</c:v>
              </c:pt>
              <c:pt idx="28">
                <c:v>2.2013873087073716E-2</c:v>
              </c:pt>
              <c:pt idx="29">
                <c:v>2.2111264878694768E-2</c:v>
              </c:pt>
              <c:pt idx="30">
                <c:v>2.220865667031582E-2</c:v>
              </c:pt>
              <c:pt idx="31">
                <c:v>2.2306048461936873E-2</c:v>
              </c:pt>
              <c:pt idx="32">
                <c:v>2.2403440253557925E-2</c:v>
              </c:pt>
              <c:pt idx="33">
                <c:v>2.2500832045178977E-2</c:v>
              </c:pt>
              <c:pt idx="34">
                <c:v>2.2598223836800029E-2</c:v>
              </c:pt>
              <c:pt idx="35">
                <c:v>2.2695615628421081E-2</c:v>
              </c:pt>
              <c:pt idx="36">
                <c:v>2.2793007420042134E-2</c:v>
              </c:pt>
              <c:pt idx="37">
                <c:v>2.2890399211663186E-2</c:v>
              </c:pt>
              <c:pt idx="38">
                <c:v>2.2987791003284238E-2</c:v>
              </c:pt>
              <c:pt idx="39">
                <c:v>2.308518279490529E-2</c:v>
              </c:pt>
              <c:pt idx="40">
                <c:v>2.3182574586526342E-2</c:v>
              </c:pt>
              <c:pt idx="41">
                <c:v>2.3279966378147395E-2</c:v>
              </c:pt>
              <c:pt idx="42">
                <c:v>2.3377358169768447E-2</c:v>
              </c:pt>
              <c:pt idx="43">
                <c:v>2.3474749961389499E-2</c:v>
              </c:pt>
              <c:pt idx="44">
                <c:v>2.3572141753010551E-2</c:v>
              </c:pt>
              <c:pt idx="45">
                <c:v>2.3669533544631603E-2</c:v>
              </c:pt>
              <c:pt idx="46">
                <c:v>2.3766925336252655E-2</c:v>
              </c:pt>
              <c:pt idx="47">
                <c:v>2.3864317127873708E-2</c:v>
              </c:pt>
              <c:pt idx="48">
                <c:v>2.396170891949476E-2</c:v>
              </c:pt>
              <c:pt idx="49">
                <c:v>2.4059100711115812E-2</c:v>
              </c:pt>
              <c:pt idx="50">
                <c:v>2.4156492502736864E-2</c:v>
              </c:pt>
              <c:pt idx="51">
                <c:v>2.4253884294357916E-2</c:v>
              </c:pt>
              <c:pt idx="52">
                <c:v>2.4351276085978969E-2</c:v>
              </c:pt>
              <c:pt idx="53">
                <c:v>2.4448667877600021E-2</c:v>
              </c:pt>
              <c:pt idx="54">
                <c:v>2.4546059669221073E-2</c:v>
              </c:pt>
              <c:pt idx="55">
                <c:v>2.4643451460842125E-2</c:v>
              </c:pt>
              <c:pt idx="56">
                <c:v>2.4740843252463177E-2</c:v>
              </c:pt>
              <c:pt idx="57">
                <c:v>2.4838235044084229E-2</c:v>
              </c:pt>
              <c:pt idx="58">
                <c:v>2.4935626835705282E-2</c:v>
              </c:pt>
              <c:pt idx="59">
                <c:v>2.5033018627326334E-2</c:v>
              </c:pt>
              <c:pt idx="60">
                <c:v>2.5130410418947386E-2</c:v>
              </c:pt>
              <c:pt idx="61">
                <c:v>2.5227802210568438E-2</c:v>
              </c:pt>
              <c:pt idx="62">
                <c:v>2.532519400218949E-2</c:v>
              </c:pt>
              <c:pt idx="63">
                <c:v>2.5422585793810543E-2</c:v>
              </c:pt>
              <c:pt idx="64">
                <c:v>2.5519977585431595E-2</c:v>
              </c:pt>
              <c:pt idx="65">
                <c:v>2.5617369377052647E-2</c:v>
              </c:pt>
              <c:pt idx="66">
                <c:v>2.5714761168673699E-2</c:v>
              </c:pt>
              <c:pt idx="67">
                <c:v>2.5812152960294751E-2</c:v>
              </c:pt>
              <c:pt idx="68">
                <c:v>2.5909544751915804E-2</c:v>
              </c:pt>
              <c:pt idx="69">
                <c:v>2.6006936543536856E-2</c:v>
              </c:pt>
              <c:pt idx="70">
                <c:v>2.6104328335157908E-2</c:v>
              </c:pt>
              <c:pt idx="71">
                <c:v>2.620172012677896E-2</c:v>
              </c:pt>
              <c:pt idx="72">
                <c:v>2.6299111918400012E-2</c:v>
              </c:pt>
              <c:pt idx="73">
                <c:v>2.6396503710021064E-2</c:v>
              </c:pt>
              <c:pt idx="74">
                <c:v>2.6493895501642117E-2</c:v>
              </c:pt>
              <c:pt idx="75">
                <c:v>2.6591287293263169E-2</c:v>
              </c:pt>
              <c:pt idx="76">
                <c:v>2.6688679084884221E-2</c:v>
              </c:pt>
              <c:pt idx="77">
                <c:v>2.6786070876505273E-2</c:v>
              </c:pt>
              <c:pt idx="78">
                <c:v>2.6883462668126325E-2</c:v>
              </c:pt>
              <c:pt idx="79">
                <c:v>2.6980854459747378E-2</c:v>
              </c:pt>
              <c:pt idx="80">
                <c:v>2.707824625136843E-2</c:v>
              </c:pt>
              <c:pt idx="81">
                <c:v>2.7175638042989482E-2</c:v>
              </c:pt>
              <c:pt idx="82">
                <c:v>2.7273029834610534E-2</c:v>
              </c:pt>
              <c:pt idx="83">
                <c:v>2.7370421626231586E-2</c:v>
              </c:pt>
              <c:pt idx="84">
                <c:v>2.7467813417852639E-2</c:v>
              </c:pt>
              <c:pt idx="85">
                <c:v>2.7565205209473691E-2</c:v>
              </c:pt>
              <c:pt idx="86">
                <c:v>2.7662597001094743E-2</c:v>
              </c:pt>
              <c:pt idx="87">
                <c:v>2.7759988792715795E-2</c:v>
              </c:pt>
              <c:pt idx="88">
                <c:v>2.7857380584336847E-2</c:v>
              </c:pt>
              <c:pt idx="89">
                <c:v>2.7954772375957899E-2</c:v>
              </c:pt>
              <c:pt idx="90">
                <c:v>2.8052164167578952E-2</c:v>
              </c:pt>
              <c:pt idx="91">
                <c:v>2.8149555959200004E-2</c:v>
              </c:pt>
              <c:pt idx="92">
                <c:v>2.8246947750821056E-2</c:v>
              </c:pt>
              <c:pt idx="93">
                <c:v>2.8344339542442108E-2</c:v>
              </c:pt>
              <c:pt idx="94">
                <c:v>2.844173133406316E-2</c:v>
              </c:pt>
              <c:pt idx="95">
                <c:v>2.8539123125684213E-2</c:v>
              </c:pt>
              <c:pt idx="96">
                <c:v>2.8636514917305265E-2</c:v>
              </c:pt>
              <c:pt idx="97">
                <c:v>2.8733906708926317E-2</c:v>
              </c:pt>
              <c:pt idx="98">
                <c:v>2.8831298500547369E-2</c:v>
              </c:pt>
              <c:pt idx="99">
                <c:v>2.8928690292168421E-2</c:v>
              </c:pt>
              <c:pt idx="100">
                <c:v>2.9026082083789474E-2</c:v>
              </c:pt>
              <c:pt idx="101">
                <c:v>2.9123473875410526E-2</c:v>
              </c:pt>
              <c:pt idx="102">
                <c:v>2.9220865667031578E-2</c:v>
              </c:pt>
              <c:pt idx="103">
                <c:v>2.931825745865263E-2</c:v>
              </c:pt>
              <c:pt idx="104">
                <c:v>2.9415649250273682E-2</c:v>
              </c:pt>
              <c:pt idx="105">
                <c:v>2.9513041041894734E-2</c:v>
              </c:pt>
              <c:pt idx="106">
                <c:v>2.9610432833515787E-2</c:v>
              </c:pt>
              <c:pt idx="107">
                <c:v>2.9707824625136839E-2</c:v>
              </c:pt>
              <c:pt idx="108">
                <c:v>2.9805216416757891E-2</c:v>
              </c:pt>
              <c:pt idx="109">
                <c:v>2.9902608208378943E-2</c:v>
              </c:pt>
              <c:pt idx="110">
                <c:v>0.03</c:v>
              </c:pt>
              <c:pt idx="111">
                <c:v>2.9947678839994739E-2</c:v>
              </c:pt>
              <c:pt idx="112">
                <c:v>2.9895357679989479E-2</c:v>
              </c:pt>
              <c:pt idx="113">
                <c:v>2.9843036519984219E-2</c:v>
              </c:pt>
              <c:pt idx="114">
                <c:v>2.9790715359978959E-2</c:v>
              </c:pt>
              <c:pt idx="115">
                <c:v>2.9738394199973699E-2</c:v>
              </c:pt>
              <c:pt idx="116">
                <c:v>2.9686073039968439E-2</c:v>
              </c:pt>
              <c:pt idx="117">
                <c:v>2.9633751879963179E-2</c:v>
              </c:pt>
              <c:pt idx="118">
                <c:v>2.9581430719957919E-2</c:v>
              </c:pt>
              <c:pt idx="119">
                <c:v>2.9529109559952658E-2</c:v>
              </c:pt>
              <c:pt idx="120">
                <c:v>2.9476788399947398E-2</c:v>
              </c:pt>
              <c:pt idx="121">
                <c:v>2.9424467239942138E-2</c:v>
              </c:pt>
              <c:pt idx="122">
                <c:v>2.9372146079936878E-2</c:v>
              </c:pt>
              <c:pt idx="123">
                <c:v>2.9319824919931618E-2</c:v>
              </c:pt>
              <c:pt idx="124">
                <c:v>2.9267503759926358E-2</c:v>
              </c:pt>
              <c:pt idx="125">
                <c:v>2.9215182599921098E-2</c:v>
              </c:pt>
              <c:pt idx="126">
                <c:v>2.9162861439915838E-2</c:v>
              </c:pt>
              <c:pt idx="127">
                <c:v>2.9110540279910578E-2</c:v>
              </c:pt>
              <c:pt idx="128">
                <c:v>2.9058219119905318E-2</c:v>
              </c:pt>
              <c:pt idx="129">
                <c:v>2.9005897959900058E-2</c:v>
              </c:pt>
              <c:pt idx="130">
                <c:v>2.8953576799894798E-2</c:v>
              </c:pt>
              <c:pt idx="131">
                <c:v>2.8901255639889538E-2</c:v>
              </c:pt>
              <c:pt idx="132">
                <c:v>2.8848934479884278E-2</c:v>
              </c:pt>
              <c:pt idx="133">
                <c:v>2.8796613319879018E-2</c:v>
              </c:pt>
              <c:pt idx="134">
                <c:v>2.8744292159873758E-2</c:v>
              </c:pt>
              <c:pt idx="135">
                <c:v>2.8691970999868498E-2</c:v>
              </c:pt>
              <c:pt idx="136">
                <c:v>2.8639649839863238E-2</c:v>
              </c:pt>
              <c:pt idx="137">
                <c:v>2.8587328679857978E-2</c:v>
              </c:pt>
              <c:pt idx="138">
                <c:v>2.8535007519852718E-2</c:v>
              </c:pt>
              <c:pt idx="139">
                <c:v>2.8482686359847458E-2</c:v>
              </c:pt>
              <c:pt idx="140">
                <c:v>2.8430365199842197E-2</c:v>
              </c:pt>
              <c:pt idx="141">
                <c:v>2.8378044039836937E-2</c:v>
              </c:pt>
              <c:pt idx="142">
                <c:v>2.8325722879831677E-2</c:v>
              </c:pt>
              <c:pt idx="143">
                <c:v>2.8273401719826417E-2</c:v>
              </c:pt>
              <c:pt idx="144">
                <c:v>2.8221080559821157E-2</c:v>
              </c:pt>
              <c:pt idx="145">
                <c:v>2.8168759399815897E-2</c:v>
              </c:pt>
              <c:pt idx="146">
                <c:v>2.8116438239810637E-2</c:v>
              </c:pt>
              <c:pt idx="147">
                <c:v>2.8064117079805377E-2</c:v>
              </c:pt>
              <c:pt idx="148">
                <c:v>2.8011795919800117E-2</c:v>
              </c:pt>
              <c:pt idx="149">
                <c:v>2.7959474759794857E-2</c:v>
              </c:pt>
              <c:pt idx="150">
                <c:v>2.7907153599789597E-2</c:v>
              </c:pt>
              <c:pt idx="151">
                <c:v>2.7854832439784337E-2</c:v>
              </c:pt>
              <c:pt idx="152">
                <c:v>2.7802511279779077E-2</c:v>
              </c:pt>
              <c:pt idx="153">
                <c:v>2.7750190119773817E-2</c:v>
              </c:pt>
              <c:pt idx="154">
                <c:v>2.7697868959768557E-2</c:v>
              </c:pt>
              <c:pt idx="155">
                <c:v>2.7645547799763297E-2</c:v>
              </c:pt>
              <c:pt idx="156">
                <c:v>2.7593226639758037E-2</c:v>
              </c:pt>
              <c:pt idx="157">
                <c:v>2.7540905479752777E-2</c:v>
              </c:pt>
              <c:pt idx="158">
                <c:v>2.7488584319747517E-2</c:v>
              </c:pt>
              <c:pt idx="159">
                <c:v>2.7436263159742257E-2</c:v>
              </c:pt>
              <c:pt idx="160">
                <c:v>2.7383941999736996E-2</c:v>
              </c:pt>
              <c:pt idx="161">
                <c:v>2.7331620839731736E-2</c:v>
              </c:pt>
              <c:pt idx="162">
                <c:v>2.7279299679726476E-2</c:v>
              </c:pt>
              <c:pt idx="163">
                <c:v>2.7226978519721216E-2</c:v>
              </c:pt>
              <c:pt idx="164">
                <c:v>2.7174657359715956E-2</c:v>
              </c:pt>
              <c:pt idx="165">
                <c:v>2.7122336199710696E-2</c:v>
              </c:pt>
              <c:pt idx="166">
                <c:v>2.7070015039705436E-2</c:v>
              </c:pt>
              <c:pt idx="167">
                <c:v>2.7017693879700176E-2</c:v>
              </c:pt>
              <c:pt idx="168">
                <c:v>2.6965372719694916E-2</c:v>
              </c:pt>
              <c:pt idx="169">
                <c:v>2.6913051559689656E-2</c:v>
              </c:pt>
              <c:pt idx="170">
                <c:v>2.6860730399684375E-2</c:v>
              </c:pt>
              <c:pt idx="171">
                <c:v>2.7250911424562194E-2</c:v>
              </c:pt>
              <c:pt idx="172">
                <c:v>2.7084452022512921E-2</c:v>
              </c:pt>
              <c:pt idx="173">
                <c:v>2.6561293917057013E-2</c:v>
              </c:pt>
              <c:pt idx="174">
                <c:v>2.6628648528927511E-2</c:v>
              </c:pt>
              <c:pt idx="175">
                <c:v>2.7163739598038382E-2</c:v>
              </c:pt>
              <c:pt idx="176">
                <c:v>2.7934301747423913E-2</c:v>
              </c:pt>
              <c:pt idx="177">
                <c:v>2.7926291084156639E-2</c:v>
              </c:pt>
              <c:pt idx="178">
                <c:v>2.8536335108238272E-2</c:v>
              </c:pt>
              <c:pt idx="179">
                <c:v>2.8638043183753219E-2</c:v>
              </c:pt>
              <c:pt idx="180">
                <c:v>2.8532761692678404E-2</c:v>
              </c:pt>
              <c:pt idx="181">
                <c:v>2.8547789513662377E-2</c:v>
              </c:pt>
              <c:pt idx="182">
                <c:v>2.8937430710324303E-2</c:v>
              </c:pt>
              <c:pt idx="183">
                <c:v>2.8517600926541369E-2</c:v>
              </c:pt>
              <c:pt idx="184">
                <c:v>2.8123087264709745E-2</c:v>
              </c:pt>
              <c:pt idx="185">
                <c:v>2.8315658546698846E-2</c:v>
              </c:pt>
              <c:pt idx="186">
                <c:v>2.8684304302386221E-2</c:v>
              </c:pt>
              <c:pt idx="187">
                <c:v>2.8433759406371776E-2</c:v>
              </c:pt>
              <c:pt idx="188">
                <c:v>2.7865375028878314E-2</c:v>
              </c:pt>
              <c:pt idx="189">
                <c:v>2.7993547334618486E-2</c:v>
              </c:pt>
              <c:pt idx="190">
                <c:v>2.709154484080371E-2</c:v>
              </c:pt>
              <c:pt idx="191">
                <c:v>2.6875563068674786E-2</c:v>
              </c:pt>
              <c:pt idx="192">
                <c:v>2.7242315640922821E-2</c:v>
              </c:pt>
              <c:pt idx="193">
                <c:v>2.7588986176198184E-2</c:v>
              </c:pt>
              <c:pt idx="194">
                <c:v>2.7214621705626395E-2</c:v>
              </c:pt>
              <c:pt idx="195">
                <c:v>2.7137274775473862E-2</c:v>
              </c:pt>
              <c:pt idx="196">
                <c:v>2.6949662503214601E-2</c:v>
              </c:pt>
              <c:pt idx="197">
                <c:v>2.675786424215959E-2</c:v>
              </c:pt>
              <c:pt idx="198">
                <c:v>2.5793460281967846E-2</c:v>
              </c:pt>
              <c:pt idx="199">
                <c:v>2.5441418769727983E-2</c:v>
              </c:pt>
              <c:pt idx="200">
                <c:v>2.5515128303014532E-2</c:v>
              </c:pt>
              <c:pt idx="201">
                <c:v>2.5314135547127702E-2</c:v>
              </c:pt>
              <c:pt idx="202">
                <c:v>2.4884086225450637E-2</c:v>
              </c:pt>
              <c:pt idx="203">
                <c:v>2.5226271581114897E-2</c:v>
              </c:pt>
              <c:pt idx="204">
                <c:v>2.5526254908864451E-2</c:v>
              </c:pt>
              <c:pt idx="205">
                <c:v>2.5769255812478992E-2</c:v>
              </c:pt>
              <c:pt idx="206">
                <c:v>2.5956633334242817E-2</c:v>
              </c:pt>
              <c:pt idx="207">
                <c:v>2.6307903893273771E-2</c:v>
              </c:pt>
              <c:pt idx="208">
                <c:v>2.6612924964932956E-2</c:v>
              </c:pt>
              <c:pt idx="209">
                <c:v>2.6422237829470972E-2</c:v>
              </c:pt>
              <c:pt idx="210">
                <c:v>2.645049529139688E-2</c:v>
              </c:pt>
              <c:pt idx="211">
                <c:v>2.5746086429505554E-2</c:v>
              </c:pt>
              <c:pt idx="212">
                <c:v>2.72173454144016E-2</c:v>
              </c:pt>
              <c:pt idx="213">
                <c:v>2.6976822827478111E-2</c:v>
              </c:pt>
              <c:pt idx="214">
                <c:v>2.7468311890691769E-2</c:v>
              </c:pt>
              <c:pt idx="215">
                <c:v>2.6035717813398446E-2</c:v>
              </c:pt>
              <c:pt idx="216">
                <c:v>2.5051510642769257E-2</c:v>
              </c:pt>
              <c:pt idx="217">
                <c:v>2.5198535840839125E-2</c:v>
              </c:pt>
              <c:pt idx="218">
                <c:v>2.4721253470164E-2</c:v>
              </c:pt>
              <c:pt idx="219">
                <c:v>2.3886887646096207E-2</c:v>
              </c:pt>
              <c:pt idx="220">
                <c:v>2.381367598341488E-2</c:v>
              </c:pt>
              <c:pt idx="221">
                <c:v>2.3513388473557176E-2</c:v>
              </c:pt>
              <c:pt idx="222">
                <c:v>2.3623321219813188E-2</c:v>
              </c:pt>
              <c:pt idx="223">
                <c:v>2.3692383844987761E-2</c:v>
              </c:pt>
              <c:pt idx="224">
                <c:v>2.3754919086241947E-2</c:v>
              </c:pt>
              <c:pt idx="225">
                <c:v>2.3828741508620001E-2</c:v>
              </c:pt>
              <c:pt idx="226">
                <c:v>2.3813648963990328E-2</c:v>
              </c:pt>
              <c:pt idx="227">
                <c:v>2.3782763271270435E-2</c:v>
              </c:pt>
              <c:pt idx="228">
                <c:v>2.3751951200294656E-2</c:v>
              </c:pt>
              <c:pt idx="229">
                <c:v>2.3722896540011338E-2</c:v>
              </c:pt>
              <c:pt idx="230">
                <c:v>2.3695999235818242E-2</c:v>
              </c:pt>
              <c:pt idx="231">
                <c:v>2.366929200709755E-2</c:v>
              </c:pt>
              <c:pt idx="232">
                <c:v>2.3643524442966829E-2</c:v>
              </c:pt>
              <c:pt idx="233">
                <c:v>2.3616896947749745E-2</c:v>
              </c:pt>
              <c:pt idx="234">
                <c:v>2.3588832557624319E-2</c:v>
              </c:pt>
              <c:pt idx="235">
                <c:v>2.3560601105425513E-2</c:v>
              </c:pt>
              <c:pt idx="236">
                <c:v>2.3532641129660109E-2</c:v>
              </c:pt>
              <c:pt idx="237">
                <c:v>2.3504305385935554E-2</c:v>
              </c:pt>
              <c:pt idx="238">
                <c:v>2.3475546123764644E-2</c:v>
              </c:pt>
              <c:pt idx="239">
                <c:v>2.3447634705944891E-2</c:v>
              </c:pt>
              <c:pt idx="240">
                <c:v>2.3420098917538001E-2</c:v>
              </c:pt>
              <c:pt idx="241">
                <c:v>2.3392545684504509E-2</c:v>
              </c:pt>
              <c:pt idx="242">
                <c:v>2.3365747849452456E-2</c:v>
              </c:pt>
              <c:pt idx="243">
                <c:v>2.333903206130699E-2</c:v>
              </c:pt>
              <c:pt idx="244">
                <c:v>2.3312417963951781E-2</c:v>
              </c:pt>
              <c:pt idx="245">
                <c:v>2.3285797386803961E-2</c:v>
              </c:pt>
              <c:pt idx="246">
                <c:v>2.3260275073971496E-2</c:v>
              </c:pt>
              <c:pt idx="247">
                <c:v>2.3235350974776078E-2</c:v>
              </c:pt>
              <c:pt idx="248">
                <c:v>2.3209861677923292E-2</c:v>
              </c:pt>
              <c:pt idx="249">
                <c:v>2.318475805712052E-2</c:v>
              </c:pt>
              <c:pt idx="250">
                <c:v>2.3160325228865034E-2</c:v>
              </c:pt>
              <c:pt idx="251">
                <c:v>2.3159060969619137E-2</c:v>
              </c:pt>
              <c:pt idx="252">
                <c:v>2.3157595336923603E-2</c:v>
              </c:pt>
              <c:pt idx="253">
                <c:v>2.3155962075810822E-2</c:v>
              </c:pt>
              <c:pt idx="254">
                <c:v>2.3154173926195617E-2</c:v>
              </c:pt>
              <c:pt idx="255">
                <c:v>2.3152081898996955E-2</c:v>
              </c:pt>
              <c:pt idx="256">
                <c:v>2.3149773812234264E-2</c:v>
              </c:pt>
              <c:pt idx="257">
                <c:v>2.314726608298719E-2</c:v>
              </c:pt>
              <c:pt idx="258">
                <c:v>2.3144449901146648E-2</c:v>
              </c:pt>
              <c:pt idx="259">
                <c:v>2.3141427305203657E-2</c:v>
              </c:pt>
              <c:pt idx="260">
                <c:v>2.3138184523247715E-2</c:v>
              </c:pt>
              <c:pt idx="261">
                <c:v>2.3134703804712452E-2</c:v>
              </c:pt>
              <c:pt idx="262">
                <c:v>2.313096252341516E-2</c:v>
              </c:pt>
              <c:pt idx="263">
                <c:v>2.3126971786493276E-2</c:v>
              </c:pt>
              <c:pt idx="264">
                <c:v>2.3122704480883442E-2</c:v>
              </c:pt>
              <c:pt idx="265">
                <c:v>2.3118113849097257E-2</c:v>
              </c:pt>
              <c:pt idx="266">
                <c:v>2.3113166615439953E-2</c:v>
              </c:pt>
              <c:pt idx="267">
                <c:v>2.3107938742084236E-2</c:v>
              </c:pt>
              <c:pt idx="268">
                <c:v>2.3102363690394662E-2</c:v>
              </c:pt>
              <c:pt idx="269">
                <c:v>2.3096470458633139E-2</c:v>
              </c:pt>
              <c:pt idx="270">
                <c:v>2.309015590903633E-2</c:v>
              </c:pt>
              <c:pt idx="271">
                <c:v>2.3083467703033343E-2</c:v>
              </c:pt>
              <c:pt idx="272">
                <c:v>2.3076300951800605E-2</c:v>
              </c:pt>
              <c:pt idx="273">
                <c:v>2.3068732539607159E-2</c:v>
              </c:pt>
              <c:pt idx="274">
                <c:v>2.3060624804137991E-2</c:v>
              </c:pt>
              <c:pt idx="275">
                <c:v>2.3051952776314392E-2</c:v>
              </c:pt>
              <c:pt idx="276">
                <c:v>2.3042738220947153E-2</c:v>
              </c:pt>
              <c:pt idx="277">
                <c:v>2.3032937821717551E-2</c:v>
              </c:pt>
              <c:pt idx="278">
                <c:v>2.3022458785146565E-2</c:v>
              </c:pt>
              <c:pt idx="279">
                <c:v>2.3011350346568409E-2</c:v>
              </c:pt>
              <c:pt idx="280">
                <c:v>2.2999570345846349E-2</c:v>
              </c:pt>
              <c:pt idx="281">
                <c:v>2.2983056106073669E-2</c:v>
              </c:pt>
              <c:pt idx="282">
                <c:v>2.2966031867092829E-2</c:v>
              </c:pt>
              <c:pt idx="283">
                <c:v>2.2948507998866313E-2</c:v>
              </c:pt>
              <c:pt idx="284">
                <c:v>2.293046251509202E-2</c:v>
              </c:pt>
              <c:pt idx="285">
                <c:v>2.2911883907063023E-2</c:v>
              </c:pt>
              <c:pt idx="286">
                <c:v>2.2892714496382832E-2</c:v>
              </c:pt>
              <c:pt idx="287">
                <c:v>2.287298626518117E-2</c:v>
              </c:pt>
              <c:pt idx="288">
                <c:v>2.2852648013605495E-2</c:v>
              </c:pt>
              <c:pt idx="289">
                <c:v>2.2831716781671108E-2</c:v>
              </c:pt>
              <c:pt idx="290">
                <c:v>2.2810184790676275E-2</c:v>
              </c:pt>
              <c:pt idx="291">
                <c:v>2.2788039562206042E-2</c:v>
              </c:pt>
              <c:pt idx="292">
                <c:v>2.2765239114786003E-2</c:v>
              </c:pt>
              <c:pt idx="293">
                <c:v>2.2741795641991552E-2</c:v>
              </c:pt>
              <c:pt idx="294">
                <c:v>2.2717728932000501E-2</c:v>
              </c:pt>
              <c:pt idx="295">
                <c:v>2.2693001914837183E-2</c:v>
              </c:pt>
              <c:pt idx="296">
                <c:v>2.26676237628511E-2</c:v>
              </c:pt>
              <c:pt idx="297">
                <c:v>2.26415959168694E-2</c:v>
              </c:pt>
              <c:pt idx="298">
                <c:v>2.261492433643883E-2</c:v>
              </c:pt>
              <c:pt idx="299">
                <c:v>2.258759538331374E-2</c:v>
              </c:pt>
              <c:pt idx="300">
                <c:v>2.2559618230628801E-2</c:v>
              </c:pt>
            </c:numLit>
          </c:val>
          <c:extLst>
            <c:ext xmlns:c16="http://schemas.microsoft.com/office/drawing/2014/chart" uri="{C3380CC4-5D6E-409C-BE32-E72D297353CC}">
              <c16:uniqueId val="{00000003-7B62-4374-BD63-567F9A2B34BF}"/>
            </c:ext>
          </c:extLst>
        </c:ser>
        <c:ser>
          <c:idx val="6"/>
          <c:order val="4"/>
          <c:spPr>
            <a:solidFill>
              <a:srgbClr val="9F1FEF"/>
            </a:solidFill>
            <a:ln>
              <a:no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3.3595957696415289E-2</c:v>
              </c:pt>
              <c:pt idx="1">
                <c:v>3.3595957696415289E-2</c:v>
              </c:pt>
              <c:pt idx="2">
                <c:v>3.3595957696415289E-2</c:v>
              </c:pt>
              <c:pt idx="3">
                <c:v>3.3595957696415289E-2</c:v>
              </c:pt>
              <c:pt idx="4">
                <c:v>3.3595957696415289E-2</c:v>
              </c:pt>
              <c:pt idx="5">
                <c:v>3.3595957696415289E-2</c:v>
              </c:pt>
              <c:pt idx="6">
                <c:v>3.3595957696415289E-2</c:v>
              </c:pt>
              <c:pt idx="7">
                <c:v>3.3595957696415289E-2</c:v>
              </c:pt>
              <c:pt idx="8">
                <c:v>3.3595957696415289E-2</c:v>
              </c:pt>
              <c:pt idx="9">
                <c:v>3.3595957696415289E-2</c:v>
              </c:pt>
              <c:pt idx="10">
                <c:v>3.3595957696415289E-2</c:v>
              </c:pt>
              <c:pt idx="11">
                <c:v>3.3595957696415289E-2</c:v>
              </c:pt>
              <c:pt idx="12">
                <c:v>3.3595957696415289E-2</c:v>
              </c:pt>
              <c:pt idx="13">
                <c:v>3.3595957696415289E-2</c:v>
              </c:pt>
              <c:pt idx="14">
                <c:v>3.3595957696415289E-2</c:v>
              </c:pt>
              <c:pt idx="15">
                <c:v>3.3595957696415289E-2</c:v>
              </c:pt>
              <c:pt idx="16">
                <c:v>3.3595957696415289E-2</c:v>
              </c:pt>
              <c:pt idx="17">
                <c:v>3.3595957696415289E-2</c:v>
              </c:pt>
              <c:pt idx="18">
                <c:v>3.3595957696415289E-2</c:v>
              </c:pt>
              <c:pt idx="19">
                <c:v>3.3595957696415289E-2</c:v>
              </c:pt>
              <c:pt idx="20">
                <c:v>3.3595957696415289E-2</c:v>
              </c:pt>
              <c:pt idx="21">
                <c:v>3.3595957696415289E-2</c:v>
              </c:pt>
              <c:pt idx="22">
                <c:v>3.3595957696415289E-2</c:v>
              </c:pt>
              <c:pt idx="23">
                <c:v>3.3595957696415289E-2</c:v>
              </c:pt>
              <c:pt idx="24">
                <c:v>3.3595957696415289E-2</c:v>
              </c:pt>
              <c:pt idx="25">
                <c:v>3.3595957696415289E-2</c:v>
              </c:pt>
              <c:pt idx="26">
                <c:v>3.3595957696415289E-2</c:v>
              </c:pt>
              <c:pt idx="27">
                <c:v>3.3595957696415289E-2</c:v>
              </c:pt>
              <c:pt idx="28">
                <c:v>3.3595957696415289E-2</c:v>
              </c:pt>
              <c:pt idx="29">
                <c:v>3.3595957696415289E-2</c:v>
              </c:pt>
              <c:pt idx="30">
                <c:v>3.3595957696415289E-2</c:v>
              </c:pt>
              <c:pt idx="31">
                <c:v>3.3595957696415289E-2</c:v>
              </c:pt>
              <c:pt idx="32">
                <c:v>3.3595957696415289E-2</c:v>
              </c:pt>
              <c:pt idx="33">
                <c:v>3.3595957696415289E-2</c:v>
              </c:pt>
              <c:pt idx="34">
                <c:v>3.3595957696415289E-2</c:v>
              </c:pt>
              <c:pt idx="35">
                <c:v>3.3595957696415289E-2</c:v>
              </c:pt>
              <c:pt idx="36">
                <c:v>3.3595957696415289E-2</c:v>
              </c:pt>
              <c:pt idx="37">
                <c:v>3.3595957696415289E-2</c:v>
              </c:pt>
              <c:pt idx="38">
                <c:v>3.3595957696415289E-2</c:v>
              </c:pt>
              <c:pt idx="39">
                <c:v>3.3595957696415289E-2</c:v>
              </c:pt>
              <c:pt idx="40">
                <c:v>3.3595957696415289E-2</c:v>
              </c:pt>
              <c:pt idx="41">
                <c:v>3.3595957696415289E-2</c:v>
              </c:pt>
              <c:pt idx="42">
                <c:v>3.3595957696415289E-2</c:v>
              </c:pt>
              <c:pt idx="43">
                <c:v>3.3595957696415289E-2</c:v>
              </c:pt>
              <c:pt idx="44">
                <c:v>3.3595957696415289E-2</c:v>
              </c:pt>
              <c:pt idx="45">
                <c:v>3.3595957696415289E-2</c:v>
              </c:pt>
              <c:pt idx="46">
                <c:v>3.3595957696415289E-2</c:v>
              </c:pt>
              <c:pt idx="47">
                <c:v>3.3595957696415289E-2</c:v>
              </c:pt>
              <c:pt idx="48">
                <c:v>3.3595957696415289E-2</c:v>
              </c:pt>
              <c:pt idx="49">
                <c:v>3.3595957696415289E-2</c:v>
              </c:pt>
              <c:pt idx="50">
                <c:v>3.3595957696415289E-2</c:v>
              </c:pt>
              <c:pt idx="51">
                <c:v>3.3595957696415289E-2</c:v>
              </c:pt>
              <c:pt idx="52">
                <c:v>3.3595957696415289E-2</c:v>
              </c:pt>
              <c:pt idx="53">
                <c:v>3.3595957696415289E-2</c:v>
              </c:pt>
              <c:pt idx="54">
                <c:v>3.3595957696415289E-2</c:v>
              </c:pt>
              <c:pt idx="55">
                <c:v>3.3595957696415289E-2</c:v>
              </c:pt>
              <c:pt idx="56">
                <c:v>3.3595957696415289E-2</c:v>
              </c:pt>
              <c:pt idx="57">
                <c:v>3.3595957696415289E-2</c:v>
              </c:pt>
              <c:pt idx="58">
                <c:v>3.3595957696415289E-2</c:v>
              </c:pt>
              <c:pt idx="59">
                <c:v>3.3595957696415289E-2</c:v>
              </c:pt>
              <c:pt idx="60">
                <c:v>3.3595957696415289E-2</c:v>
              </c:pt>
              <c:pt idx="61">
                <c:v>3.3595957696415289E-2</c:v>
              </c:pt>
              <c:pt idx="62">
                <c:v>3.3595957696415289E-2</c:v>
              </c:pt>
              <c:pt idx="63">
                <c:v>3.3595957696415289E-2</c:v>
              </c:pt>
              <c:pt idx="64">
                <c:v>3.3595957696415289E-2</c:v>
              </c:pt>
              <c:pt idx="65">
                <c:v>3.3595957696415289E-2</c:v>
              </c:pt>
              <c:pt idx="66">
                <c:v>3.3595957696415289E-2</c:v>
              </c:pt>
              <c:pt idx="67">
                <c:v>3.3595957696415289E-2</c:v>
              </c:pt>
              <c:pt idx="68">
                <c:v>3.3595957696415289E-2</c:v>
              </c:pt>
              <c:pt idx="69">
                <c:v>3.3595957696415289E-2</c:v>
              </c:pt>
              <c:pt idx="70">
                <c:v>3.3595957696415289E-2</c:v>
              </c:pt>
              <c:pt idx="71">
                <c:v>3.3595957696415289E-2</c:v>
              </c:pt>
              <c:pt idx="72">
                <c:v>3.3595957696415289E-2</c:v>
              </c:pt>
              <c:pt idx="73">
                <c:v>3.3595957696415289E-2</c:v>
              </c:pt>
              <c:pt idx="74">
                <c:v>3.3595957696415289E-2</c:v>
              </c:pt>
              <c:pt idx="75">
                <c:v>3.3595957696415289E-2</c:v>
              </c:pt>
              <c:pt idx="76">
                <c:v>3.3595957696415289E-2</c:v>
              </c:pt>
              <c:pt idx="77">
                <c:v>3.3595957696415289E-2</c:v>
              </c:pt>
              <c:pt idx="78">
                <c:v>3.3595957696415289E-2</c:v>
              </c:pt>
              <c:pt idx="79">
                <c:v>3.3595957696415289E-2</c:v>
              </c:pt>
              <c:pt idx="80">
                <c:v>3.3595957696415289E-2</c:v>
              </c:pt>
              <c:pt idx="81">
                <c:v>3.3595957696415289E-2</c:v>
              </c:pt>
              <c:pt idx="82">
                <c:v>3.3595957696415289E-2</c:v>
              </c:pt>
              <c:pt idx="83">
                <c:v>3.3595957696415289E-2</c:v>
              </c:pt>
              <c:pt idx="84">
                <c:v>3.3595957696415289E-2</c:v>
              </c:pt>
              <c:pt idx="85">
                <c:v>3.3595957696415289E-2</c:v>
              </c:pt>
              <c:pt idx="86">
                <c:v>3.3595957696415289E-2</c:v>
              </c:pt>
              <c:pt idx="87">
                <c:v>3.3595957696415289E-2</c:v>
              </c:pt>
              <c:pt idx="88">
                <c:v>3.3595957696415289E-2</c:v>
              </c:pt>
              <c:pt idx="89">
                <c:v>3.3595957696415289E-2</c:v>
              </c:pt>
              <c:pt idx="90">
                <c:v>3.3595957696415289E-2</c:v>
              </c:pt>
              <c:pt idx="91">
                <c:v>3.3595957696415289E-2</c:v>
              </c:pt>
              <c:pt idx="92">
                <c:v>3.3595957696415289E-2</c:v>
              </c:pt>
              <c:pt idx="93">
                <c:v>3.3595957696415289E-2</c:v>
              </c:pt>
              <c:pt idx="94">
                <c:v>3.3595957696415289E-2</c:v>
              </c:pt>
              <c:pt idx="95">
                <c:v>3.3595957696415289E-2</c:v>
              </c:pt>
              <c:pt idx="96">
                <c:v>3.3595957696415289E-2</c:v>
              </c:pt>
              <c:pt idx="97">
                <c:v>3.3595957696415289E-2</c:v>
              </c:pt>
              <c:pt idx="98">
                <c:v>3.3595957696415289E-2</c:v>
              </c:pt>
              <c:pt idx="99">
                <c:v>3.3595957696415289E-2</c:v>
              </c:pt>
              <c:pt idx="100">
                <c:v>3.3595957696415289E-2</c:v>
              </c:pt>
              <c:pt idx="101">
                <c:v>3.3595957696415289E-2</c:v>
              </c:pt>
              <c:pt idx="102">
                <c:v>3.3595957696415289E-2</c:v>
              </c:pt>
              <c:pt idx="103">
                <c:v>3.3595957696415289E-2</c:v>
              </c:pt>
              <c:pt idx="104">
                <c:v>3.3595957696415289E-2</c:v>
              </c:pt>
              <c:pt idx="105">
                <c:v>3.3595957696415289E-2</c:v>
              </c:pt>
              <c:pt idx="106">
                <c:v>3.3595957696415289E-2</c:v>
              </c:pt>
              <c:pt idx="107">
                <c:v>3.3595957696415289E-2</c:v>
              </c:pt>
              <c:pt idx="108">
                <c:v>3.3595957696415289E-2</c:v>
              </c:pt>
              <c:pt idx="109">
                <c:v>3.3595957696415289E-2</c:v>
              </c:pt>
              <c:pt idx="110">
                <c:v>3.3595957696415289E-2</c:v>
              </c:pt>
              <c:pt idx="111">
                <c:v>3.3598629780652707E-2</c:v>
              </c:pt>
              <c:pt idx="112">
                <c:v>3.3601301864890125E-2</c:v>
              </c:pt>
              <c:pt idx="113">
                <c:v>3.3603973949127543E-2</c:v>
              </c:pt>
              <c:pt idx="114">
                <c:v>3.3606646033364961E-2</c:v>
              </c:pt>
              <c:pt idx="115">
                <c:v>3.3609318117602378E-2</c:v>
              </c:pt>
              <c:pt idx="116">
                <c:v>3.3611990201839796E-2</c:v>
              </c:pt>
              <c:pt idx="117">
                <c:v>3.3614662286077214E-2</c:v>
              </c:pt>
              <c:pt idx="118">
                <c:v>3.3617334370314632E-2</c:v>
              </c:pt>
              <c:pt idx="119">
                <c:v>3.362000645455205E-2</c:v>
              </c:pt>
              <c:pt idx="120">
                <c:v>3.3622678538789467E-2</c:v>
              </c:pt>
              <c:pt idx="121">
                <c:v>3.3625350623026885E-2</c:v>
              </c:pt>
              <c:pt idx="122">
                <c:v>3.3628022707264303E-2</c:v>
              </c:pt>
              <c:pt idx="123">
                <c:v>3.3630694791501721E-2</c:v>
              </c:pt>
              <c:pt idx="124">
                <c:v>3.3633366875739139E-2</c:v>
              </c:pt>
              <c:pt idx="125">
                <c:v>3.3636038959976557E-2</c:v>
              </c:pt>
              <c:pt idx="126">
                <c:v>3.3638711044213974E-2</c:v>
              </c:pt>
              <c:pt idx="127">
                <c:v>3.3641383128451392E-2</c:v>
              </c:pt>
              <c:pt idx="128">
                <c:v>3.364405521268881E-2</c:v>
              </c:pt>
              <c:pt idx="129">
                <c:v>3.3646727296926228E-2</c:v>
              </c:pt>
              <c:pt idx="130">
                <c:v>3.3649399381163646E-2</c:v>
              </c:pt>
              <c:pt idx="131">
                <c:v>3.3652071465401064E-2</c:v>
              </c:pt>
              <c:pt idx="132">
                <c:v>3.3654743549638481E-2</c:v>
              </c:pt>
              <c:pt idx="133">
                <c:v>3.3657415633875899E-2</c:v>
              </c:pt>
              <c:pt idx="134">
                <c:v>3.3660087718113317E-2</c:v>
              </c:pt>
              <c:pt idx="135">
                <c:v>3.3662759802350735E-2</c:v>
              </c:pt>
              <c:pt idx="136">
                <c:v>3.3665431886588153E-2</c:v>
              </c:pt>
              <c:pt idx="137">
                <c:v>3.3668103970825571E-2</c:v>
              </c:pt>
              <c:pt idx="138">
                <c:v>3.3670776055062988E-2</c:v>
              </c:pt>
              <c:pt idx="139">
                <c:v>3.3673448139300406E-2</c:v>
              </c:pt>
              <c:pt idx="140">
                <c:v>3.3676120223537824E-2</c:v>
              </c:pt>
              <c:pt idx="141">
                <c:v>3.3678792307775242E-2</c:v>
              </c:pt>
              <c:pt idx="142">
                <c:v>3.368146439201266E-2</c:v>
              </c:pt>
              <c:pt idx="143">
                <c:v>3.3684136476250078E-2</c:v>
              </c:pt>
              <c:pt idx="144">
                <c:v>3.3686808560487495E-2</c:v>
              </c:pt>
              <c:pt idx="145">
                <c:v>3.3689480644724913E-2</c:v>
              </c:pt>
              <c:pt idx="146">
                <c:v>3.3692152728962331E-2</c:v>
              </c:pt>
              <c:pt idx="147">
                <c:v>3.3694824813199749E-2</c:v>
              </c:pt>
              <c:pt idx="148">
                <c:v>3.3697496897437167E-2</c:v>
              </c:pt>
              <c:pt idx="149">
                <c:v>3.3700168981674584E-2</c:v>
              </c:pt>
              <c:pt idx="150">
                <c:v>3.3702841065912002E-2</c:v>
              </c:pt>
              <c:pt idx="151">
                <c:v>3.370551315014942E-2</c:v>
              </c:pt>
              <c:pt idx="152">
                <c:v>3.3708185234386838E-2</c:v>
              </c:pt>
              <c:pt idx="153">
                <c:v>3.3710857318624256E-2</c:v>
              </c:pt>
              <c:pt idx="154">
                <c:v>3.3713529402861674E-2</c:v>
              </c:pt>
              <c:pt idx="155">
                <c:v>3.3716201487099091E-2</c:v>
              </c:pt>
              <c:pt idx="156">
                <c:v>3.3718873571336509E-2</c:v>
              </c:pt>
              <c:pt idx="157">
                <c:v>3.3721545655573927E-2</c:v>
              </c:pt>
              <c:pt idx="158">
                <c:v>3.3724217739811345E-2</c:v>
              </c:pt>
              <c:pt idx="159">
                <c:v>3.3726889824048763E-2</c:v>
              </c:pt>
              <c:pt idx="160">
                <c:v>3.3729561908286181E-2</c:v>
              </c:pt>
              <c:pt idx="161">
                <c:v>3.3732233992523598E-2</c:v>
              </c:pt>
              <c:pt idx="162">
                <c:v>3.3734906076761016E-2</c:v>
              </c:pt>
              <c:pt idx="163">
                <c:v>3.3737578160998434E-2</c:v>
              </c:pt>
              <c:pt idx="164">
                <c:v>3.3740250245235852E-2</c:v>
              </c:pt>
              <c:pt idx="165">
                <c:v>3.374292232947327E-2</c:v>
              </c:pt>
              <c:pt idx="166">
                <c:v>3.3745594413710688E-2</c:v>
              </c:pt>
              <c:pt idx="167">
                <c:v>3.3748266497948105E-2</c:v>
              </c:pt>
              <c:pt idx="168">
                <c:v>3.3750938582185523E-2</c:v>
              </c:pt>
              <c:pt idx="169">
                <c:v>3.3753610666422941E-2</c:v>
              </c:pt>
              <c:pt idx="170">
                <c:v>3.3756282750660421E-2</c:v>
              </c:pt>
              <c:pt idx="171">
                <c:v>3.3783255199472645E-2</c:v>
              </c:pt>
              <c:pt idx="172">
                <c:v>3.3811687516084252E-2</c:v>
              </c:pt>
              <c:pt idx="173">
                <c:v>3.3731120029450883E-2</c:v>
              </c:pt>
              <c:pt idx="174">
                <c:v>3.3968485841181506E-2</c:v>
              </c:pt>
              <c:pt idx="175">
                <c:v>3.4122113644838623E-2</c:v>
              </c:pt>
              <c:pt idx="176">
                <c:v>3.4436519582772884E-2</c:v>
              </c:pt>
              <c:pt idx="177">
                <c:v>3.4828015756265249E-2</c:v>
              </c:pt>
              <c:pt idx="178">
                <c:v>3.5551078336422792E-2</c:v>
              </c:pt>
              <c:pt idx="179">
                <c:v>3.5775101542858727E-2</c:v>
              </c:pt>
              <c:pt idx="180">
                <c:v>3.5813323855447138E-2</c:v>
              </c:pt>
              <c:pt idx="181">
                <c:v>3.6054468653385505E-2</c:v>
              </c:pt>
              <c:pt idx="182">
                <c:v>3.5839891494684507E-2</c:v>
              </c:pt>
              <c:pt idx="183">
                <c:v>3.6270691274538525E-2</c:v>
              </c:pt>
              <c:pt idx="184">
                <c:v>3.7260018813662692E-2</c:v>
              </c:pt>
              <c:pt idx="185">
                <c:v>3.8304875909120142E-2</c:v>
              </c:pt>
              <c:pt idx="186">
                <c:v>3.8862130655719029E-2</c:v>
              </c:pt>
              <c:pt idx="187">
                <c:v>3.9176482454651301E-2</c:v>
              </c:pt>
              <c:pt idx="188">
                <c:v>3.9503452201310282E-2</c:v>
              </c:pt>
              <c:pt idx="189">
                <c:v>3.9729016547212448E-2</c:v>
              </c:pt>
              <c:pt idx="190">
                <c:v>4.0512007698663977E-2</c:v>
              </c:pt>
              <c:pt idx="191">
                <c:v>4.0141497456219019E-2</c:v>
              </c:pt>
              <c:pt idx="192">
                <c:v>3.9656913498837321E-2</c:v>
              </c:pt>
              <c:pt idx="193">
                <c:v>4.0180713884906766E-2</c:v>
              </c:pt>
              <c:pt idx="194">
                <c:v>4.1123027591866902E-2</c:v>
              </c:pt>
              <c:pt idx="195">
                <c:v>4.2056191226153859E-2</c:v>
              </c:pt>
              <c:pt idx="196">
                <c:v>4.3068874355462083E-2</c:v>
              </c:pt>
              <c:pt idx="197">
                <c:v>4.3453168268974662E-2</c:v>
              </c:pt>
              <c:pt idx="198">
                <c:v>4.3774487597489649E-2</c:v>
              </c:pt>
              <c:pt idx="199">
                <c:v>4.4001587224185276E-2</c:v>
              </c:pt>
              <c:pt idx="200">
                <c:v>4.4628045126811698E-2</c:v>
              </c:pt>
              <c:pt idx="201">
                <c:v>4.4735287568986523E-2</c:v>
              </c:pt>
              <c:pt idx="202">
                <c:v>4.5283477769522136E-2</c:v>
              </c:pt>
              <c:pt idx="203">
                <c:v>4.6141396908013728E-2</c:v>
              </c:pt>
              <c:pt idx="204">
                <c:v>4.7428397989804839E-2</c:v>
              </c:pt>
              <c:pt idx="205">
                <c:v>4.8120432521420467E-2</c:v>
              </c:pt>
              <c:pt idx="206">
                <c:v>4.8715247707572157E-2</c:v>
              </c:pt>
              <c:pt idx="207">
                <c:v>4.8920291623060122E-2</c:v>
              </c:pt>
              <c:pt idx="208">
                <c:v>4.965112965496872E-2</c:v>
              </c:pt>
              <c:pt idx="209">
                <c:v>4.9951420162168803E-2</c:v>
              </c:pt>
              <c:pt idx="210">
                <c:v>4.9955230438892481E-2</c:v>
              </c:pt>
              <c:pt idx="211">
                <c:v>5.0180177720947822E-2</c:v>
              </c:pt>
              <c:pt idx="212">
                <c:v>5.0567121290554531E-2</c:v>
              </c:pt>
              <c:pt idx="213">
                <c:v>5.1619956092473197E-2</c:v>
              </c:pt>
              <c:pt idx="214">
                <c:v>5.251530458242145E-2</c:v>
              </c:pt>
              <c:pt idx="215">
                <c:v>5.3393786315418724E-2</c:v>
              </c:pt>
              <c:pt idx="216">
                <c:v>5.3863443825083623E-2</c:v>
              </c:pt>
              <c:pt idx="217">
                <c:v>5.436223610902792E-2</c:v>
              </c:pt>
              <c:pt idx="218">
                <c:v>5.4698468613511339E-2</c:v>
              </c:pt>
              <c:pt idx="219">
                <c:v>5.5509761372200164E-2</c:v>
              </c:pt>
              <c:pt idx="220">
                <c:v>5.4117343118125438E-2</c:v>
              </c:pt>
              <c:pt idx="221">
                <c:v>5.4802459652114208E-2</c:v>
              </c:pt>
              <c:pt idx="222">
                <c:v>5.5602249419995857E-2</c:v>
              </c:pt>
              <c:pt idx="223">
                <c:v>5.5634880063046864E-2</c:v>
              </c:pt>
              <c:pt idx="224">
                <c:v>5.5181201731202285E-2</c:v>
              </c:pt>
              <c:pt idx="225">
                <c:v>5.4725608972323994E-2</c:v>
              </c:pt>
              <c:pt idx="226">
                <c:v>5.4535515384487421E-2</c:v>
              </c:pt>
              <c:pt idx="227">
                <c:v>5.4342916183323528E-2</c:v>
              </c:pt>
              <c:pt idx="228">
                <c:v>5.4152718952838304E-2</c:v>
              </c:pt>
              <c:pt idx="229">
                <c:v>5.3963569947576971E-2</c:v>
              </c:pt>
              <c:pt idx="230">
                <c:v>5.3773394545718299E-2</c:v>
              </c:pt>
              <c:pt idx="231">
                <c:v>5.358125987173265E-2</c:v>
              </c:pt>
              <c:pt idx="232">
                <c:v>5.3387045746534606E-2</c:v>
              </c:pt>
              <c:pt idx="233">
                <c:v>5.3191676823883087E-2</c:v>
              </c:pt>
              <c:pt idx="234">
                <c:v>5.2994599540747506E-2</c:v>
              </c:pt>
              <c:pt idx="235">
                <c:v>5.2795137274383862E-2</c:v>
              </c:pt>
              <c:pt idx="236">
                <c:v>5.2594452776534649E-2</c:v>
              </c:pt>
              <c:pt idx="237">
                <c:v>5.2392502742860399E-2</c:v>
              </c:pt>
              <c:pt idx="238">
                <c:v>5.2189434593771761E-2</c:v>
              </c:pt>
              <c:pt idx="239">
                <c:v>5.1985232525161629E-2</c:v>
              </c:pt>
              <c:pt idx="240">
                <c:v>5.1780185746687225E-2</c:v>
              </c:pt>
              <c:pt idx="241">
                <c:v>5.1574446092296597E-2</c:v>
              </c:pt>
              <c:pt idx="242">
                <c:v>5.1368649690894837E-2</c:v>
              </c:pt>
              <c:pt idx="243">
                <c:v>5.1162360082609222E-2</c:v>
              </c:pt>
              <c:pt idx="244">
                <c:v>5.0955885897086051E-2</c:v>
              </c:pt>
              <c:pt idx="245">
                <c:v>5.0748958668079394E-2</c:v>
              </c:pt>
              <c:pt idx="246">
                <c:v>5.0541905938488341E-2</c:v>
              </c:pt>
              <c:pt idx="247">
                <c:v>5.0334911400309157E-2</c:v>
              </c:pt>
              <c:pt idx="248">
                <c:v>5.0127322028771022E-2</c:v>
              </c:pt>
              <c:pt idx="249">
                <c:v>4.9919593451075654E-2</c:v>
              </c:pt>
              <c:pt idx="250">
                <c:v>4.9713008092932873E-2</c:v>
              </c:pt>
              <c:pt idx="251">
                <c:v>4.9562466054430744E-2</c:v>
              </c:pt>
              <c:pt idx="252">
                <c:v>4.9412130005686096E-2</c:v>
              </c:pt>
              <c:pt idx="253">
                <c:v>4.9262224501748941E-2</c:v>
              </c:pt>
              <c:pt idx="254">
                <c:v>4.9112692481549619E-2</c:v>
              </c:pt>
              <c:pt idx="255">
                <c:v>4.896343440046419E-2</c:v>
              </c:pt>
              <c:pt idx="256">
                <c:v>4.8814376020451682E-2</c:v>
              </c:pt>
              <c:pt idx="257">
                <c:v>4.866555782000128E-2</c:v>
              </c:pt>
              <c:pt idx="258">
                <c:v>4.8517163813712787E-2</c:v>
              </c:pt>
              <c:pt idx="259">
                <c:v>4.8368818130823082E-2</c:v>
              </c:pt>
              <c:pt idx="260">
                <c:v>4.8220623660038979E-2</c:v>
              </c:pt>
              <c:pt idx="261">
                <c:v>4.8072566546829745E-2</c:v>
              </c:pt>
              <c:pt idx="262">
                <c:v>4.7924825896967352E-2</c:v>
              </c:pt>
              <c:pt idx="263">
                <c:v>4.7777335021633241E-2</c:v>
              </c:pt>
              <c:pt idx="264">
                <c:v>4.7630094520264822E-2</c:v>
              </c:pt>
              <c:pt idx="265">
                <c:v>4.7482864448327021E-2</c:v>
              </c:pt>
              <c:pt idx="266">
                <c:v>4.7335910712028216E-2</c:v>
              </c:pt>
              <c:pt idx="267">
                <c:v>4.7189120344819209E-2</c:v>
              </c:pt>
              <c:pt idx="268">
                <c:v>4.7042321491687335E-2</c:v>
              </c:pt>
              <c:pt idx="269">
                <c:v>4.6895755688048123E-2</c:v>
              </c:pt>
              <c:pt idx="270">
                <c:v>4.6749243478224879E-2</c:v>
              </c:pt>
              <c:pt idx="271">
                <c:v>4.6602868951170044E-2</c:v>
              </c:pt>
              <c:pt idx="272">
                <c:v>4.6456588628711028E-2</c:v>
              </c:pt>
              <c:pt idx="273">
                <c:v>4.6310388660389369E-2</c:v>
              </c:pt>
              <c:pt idx="274">
                <c:v>4.616422913600142E-2</c:v>
              </c:pt>
              <c:pt idx="275">
                <c:v>4.6018076427273145E-2</c:v>
              </c:pt>
              <c:pt idx="276">
                <c:v>4.5871972348739458E-2</c:v>
              </c:pt>
              <c:pt idx="277">
                <c:v>4.572582740563548E-2</c:v>
              </c:pt>
              <c:pt idx="278">
                <c:v>4.5579643083008506E-2</c:v>
              </c:pt>
              <c:pt idx="279">
                <c:v>4.5433536591577499E-2</c:v>
              </c:pt>
              <c:pt idx="280">
                <c:v>4.5287389904821861E-2</c:v>
              </c:pt>
              <c:pt idx="281">
                <c:v>4.513229431856184E-2</c:v>
              </c:pt>
              <c:pt idx="282">
                <c:v>4.4977724835924437E-2</c:v>
              </c:pt>
              <c:pt idx="283">
                <c:v>4.4823742535700963E-2</c:v>
              </c:pt>
              <c:pt idx="284">
                <c:v>4.4670330921808832E-2</c:v>
              </c:pt>
              <c:pt idx="285">
                <c:v>4.4517499458733865E-2</c:v>
              </c:pt>
              <c:pt idx="286">
                <c:v>4.4365158237229467E-2</c:v>
              </c:pt>
              <c:pt idx="287">
                <c:v>4.4213408167493869E-2</c:v>
              </c:pt>
              <c:pt idx="288">
                <c:v>4.4062233725017656E-2</c:v>
              </c:pt>
              <c:pt idx="289">
                <c:v>4.3911615588813402E-2</c:v>
              </c:pt>
              <c:pt idx="290">
                <c:v>4.376147448825711E-2</c:v>
              </c:pt>
              <c:pt idx="291">
                <c:v>4.3611884760435239E-2</c:v>
              </c:pt>
              <c:pt idx="292">
                <c:v>4.3462841139319364E-2</c:v>
              </c:pt>
              <c:pt idx="293">
                <c:v>4.3314302180508191E-2</c:v>
              </c:pt>
              <c:pt idx="294">
                <c:v>4.3166270982055159E-2</c:v>
              </c:pt>
              <c:pt idx="295">
                <c:v>4.3018745039959956E-2</c:v>
              </c:pt>
              <c:pt idx="296">
                <c:v>4.2871728864260286E-2</c:v>
              </c:pt>
              <c:pt idx="297">
                <c:v>4.2725211260899607E-2</c:v>
              </c:pt>
              <c:pt idx="298">
                <c:v>4.2579212443285816E-2</c:v>
              </c:pt>
              <c:pt idx="299">
                <c:v>4.24337248826906E-2</c:v>
              </c:pt>
              <c:pt idx="300">
                <c:v>4.2288733908338004E-2</c:v>
              </c:pt>
            </c:numLit>
          </c:val>
          <c:extLst>
            <c:ext xmlns:c16="http://schemas.microsoft.com/office/drawing/2014/chart" uri="{C3380CC4-5D6E-409C-BE32-E72D297353CC}">
              <c16:uniqueId val="{00000004-7B62-4374-BD63-567F9A2B34BF}"/>
            </c:ext>
          </c:extLst>
        </c:ser>
        <c:ser>
          <c:idx val="5"/>
          <c:order val="5"/>
          <c:spPr>
            <a:solidFill>
              <a:srgbClr val="00B0F0"/>
            </a:solidFill>
            <a:ln>
              <a:solidFill>
                <a:srgbClr val="00B0F0"/>
              </a:solid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0.04</c:v>
              </c:pt>
              <c:pt idx="1">
                <c:v>4.0090909090909094E-2</c:v>
              </c:pt>
              <c:pt idx="2">
                <c:v>4.0181818181818187E-2</c:v>
              </c:pt>
              <c:pt idx="3">
                <c:v>4.0272727272727279E-2</c:v>
              </c:pt>
              <c:pt idx="4">
                <c:v>4.0363636363636372E-2</c:v>
              </c:pt>
              <c:pt idx="5">
                <c:v>4.0454545454545465E-2</c:v>
              </c:pt>
              <c:pt idx="6">
                <c:v>4.0545454545454558E-2</c:v>
              </c:pt>
              <c:pt idx="7">
                <c:v>4.0636363636363651E-2</c:v>
              </c:pt>
              <c:pt idx="8">
                <c:v>4.0727272727272744E-2</c:v>
              </c:pt>
              <c:pt idx="9">
                <c:v>4.0818181818181837E-2</c:v>
              </c:pt>
              <c:pt idx="10">
                <c:v>4.090909090909093E-2</c:v>
              </c:pt>
              <c:pt idx="11">
                <c:v>4.1000000000000023E-2</c:v>
              </c:pt>
              <c:pt idx="12">
                <c:v>4.1090909090909115E-2</c:v>
              </c:pt>
              <c:pt idx="13">
                <c:v>4.1181818181818208E-2</c:v>
              </c:pt>
              <c:pt idx="14">
                <c:v>4.1272727272727301E-2</c:v>
              </c:pt>
              <c:pt idx="15">
                <c:v>4.1363636363636394E-2</c:v>
              </c:pt>
              <c:pt idx="16">
                <c:v>4.1454545454545487E-2</c:v>
              </c:pt>
              <c:pt idx="17">
                <c:v>4.154545454545458E-2</c:v>
              </c:pt>
              <c:pt idx="18">
                <c:v>4.1636363636363673E-2</c:v>
              </c:pt>
              <c:pt idx="19">
                <c:v>4.1727272727272766E-2</c:v>
              </c:pt>
              <c:pt idx="20">
                <c:v>4.1818181818181858E-2</c:v>
              </c:pt>
              <c:pt idx="21">
                <c:v>4.1909090909090951E-2</c:v>
              </c:pt>
              <c:pt idx="22">
                <c:v>4.2000000000000044E-2</c:v>
              </c:pt>
              <c:pt idx="23">
                <c:v>4.2090909090909137E-2</c:v>
              </c:pt>
              <c:pt idx="24">
                <c:v>4.218181818181823E-2</c:v>
              </c:pt>
              <c:pt idx="25">
                <c:v>4.2272727272727323E-2</c:v>
              </c:pt>
              <c:pt idx="26">
                <c:v>4.2363636363636416E-2</c:v>
              </c:pt>
              <c:pt idx="27">
                <c:v>4.2454545454545509E-2</c:v>
              </c:pt>
              <c:pt idx="28">
                <c:v>4.2545454545454602E-2</c:v>
              </c:pt>
              <c:pt idx="29">
                <c:v>4.2636363636363694E-2</c:v>
              </c:pt>
              <c:pt idx="30">
                <c:v>4.2727272727272787E-2</c:v>
              </c:pt>
              <c:pt idx="31">
                <c:v>4.281818181818188E-2</c:v>
              </c:pt>
              <c:pt idx="32">
                <c:v>4.2909090909090973E-2</c:v>
              </c:pt>
              <c:pt idx="33">
                <c:v>4.3000000000000066E-2</c:v>
              </c:pt>
              <c:pt idx="34">
                <c:v>4.3090909090909159E-2</c:v>
              </c:pt>
              <c:pt idx="35">
                <c:v>4.3181818181818252E-2</c:v>
              </c:pt>
              <c:pt idx="36">
                <c:v>4.3272727272727345E-2</c:v>
              </c:pt>
              <c:pt idx="37">
                <c:v>4.3363636363636437E-2</c:v>
              </c:pt>
              <c:pt idx="38">
                <c:v>4.345454545454553E-2</c:v>
              </c:pt>
              <c:pt idx="39">
                <c:v>4.3545454545454623E-2</c:v>
              </c:pt>
              <c:pt idx="40">
                <c:v>4.3636363636363716E-2</c:v>
              </c:pt>
              <c:pt idx="41">
                <c:v>4.3727272727272809E-2</c:v>
              </c:pt>
              <c:pt idx="42">
                <c:v>4.3818181818181902E-2</c:v>
              </c:pt>
              <c:pt idx="43">
                <c:v>4.3909090909090995E-2</c:v>
              </c:pt>
              <c:pt idx="44">
                <c:v>4.4000000000000088E-2</c:v>
              </c:pt>
              <c:pt idx="45">
                <c:v>4.4090909090909181E-2</c:v>
              </c:pt>
              <c:pt idx="46">
                <c:v>4.4181818181818273E-2</c:v>
              </c:pt>
              <c:pt idx="47">
                <c:v>4.4272727272727366E-2</c:v>
              </c:pt>
              <c:pt idx="48">
                <c:v>4.4363636363636459E-2</c:v>
              </c:pt>
              <c:pt idx="49">
                <c:v>4.4454545454545552E-2</c:v>
              </c:pt>
              <c:pt idx="50">
                <c:v>4.4545454545454645E-2</c:v>
              </c:pt>
              <c:pt idx="51">
                <c:v>4.4636363636363738E-2</c:v>
              </c:pt>
              <c:pt idx="52">
                <c:v>4.4727272727272831E-2</c:v>
              </c:pt>
              <c:pt idx="53">
                <c:v>4.4818181818181924E-2</c:v>
              </c:pt>
              <c:pt idx="54">
                <c:v>4.4909090909091016E-2</c:v>
              </c:pt>
              <c:pt idx="55">
                <c:v>4.5000000000000109E-2</c:v>
              </c:pt>
              <c:pt idx="56">
                <c:v>4.5090909090909202E-2</c:v>
              </c:pt>
              <c:pt idx="57">
                <c:v>4.5181818181818295E-2</c:v>
              </c:pt>
              <c:pt idx="58">
                <c:v>4.5272727272727388E-2</c:v>
              </c:pt>
              <c:pt idx="59">
                <c:v>4.5363636363636481E-2</c:v>
              </c:pt>
              <c:pt idx="60">
                <c:v>4.5454545454545574E-2</c:v>
              </c:pt>
              <c:pt idx="61">
                <c:v>4.5545454545454667E-2</c:v>
              </c:pt>
              <c:pt idx="62">
                <c:v>4.563636363636376E-2</c:v>
              </c:pt>
              <c:pt idx="63">
                <c:v>4.5727272727272852E-2</c:v>
              </c:pt>
              <c:pt idx="64">
                <c:v>4.5818181818181945E-2</c:v>
              </c:pt>
              <c:pt idx="65">
                <c:v>4.5909090909091038E-2</c:v>
              </c:pt>
              <c:pt idx="66">
                <c:v>4.6000000000000131E-2</c:v>
              </c:pt>
              <c:pt idx="67">
                <c:v>4.6090909090909224E-2</c:v>
              </c:pt>
              <c:pt idx="68">
                <c:v>4.6181818181818317E-2</c:v>
              </c:pt>
              <c:pt idx="69">
                <c:v>4.627272727272741E-2</c:v>
              </c:pt>
              <c:pt idx="70">
                <c:v>4.6363636363636503E-2</c:v>
              </c:pt>
              <c:pt idx="71">
                <c:v>4.6454545454545595E-2</c:v>
              </c:pt>
              <c:pt idx="72">
                <c:v>4.6545454545454688E-2</c:v>
              </c:pt>
              <c:pt idx="73">
                <c:v>4.6636363636363781E-2</c:v>
              </c:pt>
              <c:pt idx="74">
                <c:v>4.6727272727272874E-2</c:v>
              </c:pt>
              <c:pt idx="75">
                <c:v>4.6818181818181967E-2</c:v>
              </c:pt>
              <c:pt idx="76">
                <c:v>4.690909090909106E-2</c:v>
              </c:pt>
              <c:pt idx="77">
                <c:v>4.7000000000000153E-2</c:v>
              </c:pt>
              <c:pt idx="78">
                <c:v>4.7090909090909246E-2</c:v>
              </c:pt>
              <c:pt idx="79">
                <c:v>4.7181818181818339E-2</c:v>
              </c:pt>
              <c:pt idx="80">
                <c:v>4.7272727272727431E-2</c:v>
              </c:pt>
              <c:pt idx="81">
                <c:v>4.7363636363636524E-2</c:v>
              </c:pt>
              <c:pt idx="82">
                <c:v>4.7454545454545617E-2</c:v>
              </c:pt>
              <c:pt idx="83">
                <c:v>4.754545454545471E-2</c:v>
              </c:pt>
              <c:pt idx="84">
                <c:v>4.7636363636363803E-2</c:v>
              </c:pt>
              <c:pt idx="85">
                <c:v>4.7727272727272896E-2</c:v>
              </c:pt>
              <c:pt idx="86">
                <c:v>4.7818181818181989E-2</c:v>
              </c:pt>
              <c:pt idx="87">
                <c:v>4.7909090909091082E-2</c:v>
              </c:pt>
              <c:pt idx="88">
                <c:v>4.8000000000000174E-2</c:v>
              </c:pt>
              <c:pt idx="89">
                <c:v>4.8090909090909267E-2</c:v>
              </c:pt>
              <c:pt idx="90">
                <c:v>4.818181818181836E-2</c:v>
              </c:pt>
              <c:pt idx="91">
                <c:v>4.8272727272727453E-2</c:v>
              </c:pt>
              <c:pt idx="92">
                <c:v>4.8363636363636546E-2</c:v>
              </c:pt>
              <c:pt idx="93">
                <c:v>4.8454545454545639E-2</c:v>
              </c:pt>
              <c:pt idx="94">
                <c:v>4.8545454545454732E-2</c:v>
              </c:pt>
              <c:pt idx="95">
                <c:v>4.8636363636363825E-2</c:v>
              </c:pt>
              <c:pt idx="96">
                <c:v>4.8727272727272918E-2</c:v>
              </c:pt>
              <c:pt idx="97">
                <c:v>4.881818181818201E-2</c:v>
              </c:pt>
              <c:pt idx="98">
                <c:v>4.8909090909091103E-2</c:v>
              </c:pt>
              <c:pt idx="99">
                <c:v>4.9000000000000196E-2</c:v>
              </c:pt>
              <c:pt idx="100">
                <c:v>4.9090909090909289E-2</c:v>
              </c:pt>
              <c:pt idx="101">
                <c:v>4.9181818181818382E-2</c:v>
              </c:pt>
              <c:pt idx="102">
                <c:v>4.9272727272727475E-2</c:v>
              </c:pt>
              <c:pt idx="103">
                <c:v>4.9363636363636568E-2</c:v>
              </c:pt>
              <c:pt idx="104">
                <c:v>4.9454545454545661E-2</c:v>
              </c:pt>
              <c:pt idx="105">
                <c:v>4.9545454545454753E-2</c:v>
              </c:pt>
              <c:pt idx="106">
                <c:v>4.9636363636363846E-2</c:v>
              </c:pt>
              <c:pt idx="107">
                <c:v>4.9727272727272939E-2</c:v>
              </c:pt>
              <c:pt idx="108">
                <c:v>4.9818181818182032E-2</c:v>
              </c:pt>
              <c:pt idx="109">
                <c:v>4.9909090909091125E-2</c:v>
              </c:pt>
              <c:pt idx="110">
                <c:v>0.05</c:v>
              </c:pt>
              <c:pt idx="111">
                <c:v>5.0638791847982353E-2</c:v>
              </c:pt>
              <c:pt idx="112">
                <c:v>5.1277583695964704E-2</c:v>
              </c:pt>
              <c:pt idx="113">
                <c:v>5.1916375543947055E-2</c:v>
              </c:pt>
              <c:pt idx="114">
                <c:v>5.2555167391929405E-2</c:v>
              </c:pt>
              <c:pt idx="115">
                <c:v>5.3193959239911756E-2</c:v>
              </c:pt>
              <c:pt idx="116">
                <c:v>5.3832751087894107E-2</c:v>
              </c:pt>
              <c:pt idx="117">
                <c:v>5.4471542935876457E-2</c:v>
              </c:pt>
              <c:pt idx="118">
                <c:v>5.5110334783858808E-2</c:v>
              </c:pt>
              <c:pt idx="119">
                <c:v>5.5749126631841159E-2</c:v>
              </c:pt>
              <c:pt idx="120">
                <c:v>5.6387918479823509E-2</c:v>
              </c:pt>
              <c:pt idx="121">
                <c:v>5.702671032780586E-2</c:v>
              </c:pt>
              <c:pt idx="122">
                <c:v>5.7665502175788211E-2</c:v>
              </c:pt>
              <c:pt idx="123">
                <c:v>5.8304294023770561E-2</c:v>
              </c:pt>
              <c:pt idx="124">
                <c:v>5.8943085871752912E-2</c:v>
              </c:pt>
              <c:pt idx="125">
                <c:v>5.9581877719735263E-2</c:v>
              </c:pt>
              <c:pt idx="126">
                <c:v>6.0220669567717613E-2</c:v>
              </c:pt>
              <c:pt idx="127">
                <c:v>6.0859461415699964E-2</c:v>
              </c:pt>
              <c:pt idx="128">
                <c:v>6.1498253263682315E-2</c:v>
              </c:pt>
              <c:pt idx="129">
                <c:v>6.2137045111664665E-2</c:v>
              </c:pt>
              <c:pt idx="130">
                <c:v>6.2775836959647016E-2</c:v>
              </c:pt>
              <c:pt idx="131">
                <c:v>6.3414628807629367E-2</c:v>
              </c:pt>
              <c:pt idx="132">
                <c:v>6.4053420655611717E-2</c:v>
              </c:pt>
              <c:pt idx="133">
                <c:v>6.4692212503594068E-2</c:v>
              </c:pt>
              <c:pt idx="134">
                <c:v>6.5331004351576419E-2</c:v>
              </c:pt>
              <c:pt idx="135">
                <c:v>6.596979619955877E-2</c:v>
              </c:pt>
              <c:pt idx="136">
                <c:v>6.660858804754112E-2</c:v>
              </c:pt>
              <c:pt idx="137">
                <c:v>6.7247379895523471E-2</c:v>
              </c:pt>
              <c:pt idx="138">
                <c:v>6.7886171743505822E-2</c:v>
              </c:pt>
              <c:pt idx="139">
                <c:v>6.8524963591488172E-2</c:v>
              </c:pt>
              <c:pt idx="140">
                <c:v>6.9163755439470523E-2</c:v>
              </c:pt>
              <c:pt idx="141">
                <c:v>6.9802547287452874E-2</c:v>
              </c:pt>
              <c:pt idx="142">
                <c:v>7.0441339135435224E-2</c:v>
              </c:pt>
              <c:pt idx="143">
                <c:v>7.1080130983417575E-2</c:v>
              </c:pt>
              <c:pt idx="144">
                <c:v>7.1718922831399926E-2</c:v>
              </c:pt>
              <c:pt idx="145">
                <c:v>7.2357714679382276E-2</c:v>
              </c:pt>
              <c:pt idx="146">
                <c:v>7.2996506527364627E-2</c:v>
              </c:pt>
              <c:pt idx="147">
                <c:v>7.3635298375346978E-2</c:v>
              </c:pt>
              <c:pt idx="148">
                <c:v>7.4274090223329328E-2</c:v>
              </c:pt>
              <c:pt idx="149">
                <c:v>7.4912882071311679E-2</c:v>
              </c:pt>
              <c:pt idx="150">
                <c:v>7.555167391929403E-2</c:v>
              </c:pt>
              <c:pt idx="151">
                <c:v>7.619046576727638E-2</c:v>
              </c:pt>
              <c:pt idx="152">
                <c:v>7.6829257615258731E-2</c:v>
              </c:pt>
              <c:pt idx="153">
                <c:v>7.7468049463241082E-2</c:v>
              </c:pt>
              <c:pt idx="154">
                <c:v>7.8106841311223432E-2</c:v>
              </c:pt>
              <c:pt idx="155">
                <c:v>7.8745633159205783E-2</c:v>
              </c:pt>
              <c:pt idx="156">
                <c:v>7.9384425007188134E-2</c:v>
              </c:pt>
              <c:pt idx="157">
                <c:v>8.0023216855170484E-2</c:v>
              </c:pt>
              <c:pt idx="158">
                <c:v>8.0662008703152835E-2</c:v>
              </c:pt>
              <c:pt idx="159">
                <c:v>8.1300800551135186E-2</c:v>
              </c:pt>
              <c:pt idx="160">
                <c:v>8.1939592399117536E-2</c:v>
              </c:pt>
              <c:pt idx="161">
                <c:v>8.2578384247099887E-2</c:v>
              </c:pt>
              <c:pt idx="162">
                <c:v>8.3217176095082238E-2</c:v>
              </c:pt>
              <c:pt idx="163">
                <c:v>8.3855967943064588E-2</c:v>
              </c:pt>
              <c:pt idx="164">
                <c:v>8.4494759791046939E-2</c:v>
              </c:pt>
              <c:pt idx="165">
                <c:v>8.513355163902929E-2</c:v>
              </c:pt>
              <c:pt idx="166">
                <c:v>8.577234348701164E-2</c:v>
              </c:pt>
              <c:pt idx="167">
                <c:v>8.6411135334993991E-2</c:v>
              </c:pt>
              <c:pt idx="168">
                <c:v>8.7049927182976342E-2</c:v>
              </c:pt>
              <c:pt idx="169">
                <c:v>8.7688719030958692E-2</c:v>
              </c:pt>
              <c:pt idx="170">
                <c:v>8.8327510878941168E-2</c:v>
              </c:pt>
              <c:pt idx="171">
                <c:v>8.9008008395664792E-2</c:v>
              </c:pt>
              <c:pt idx="172">
                <c:v>8.9392905071523393E-2</c:v>
              </c:pt>
              <c:pt idx="173">
                <c:v>8.8704696717064671E-2</c:v>
              </c:pt>
              <c:pt idx="174">
                <c:v>8.9246580103235912E-2</c:v>
              </c:pt>
              <c:pt idx="175">
                <c:v>9.0905607101980951E-2</c:v>
              </c:pt>
              <c:pt idx="176">
                <c:v>9.0943370636052706E-2</c:v>
              </c:pt>
              <c:pt idx="177">
                <c:v>9.1718489310788173E-2</c:v>
              </c:pt>
              <c:pt idx="178">
                <c:v>9.294634929996759E-2</c:v>
              </c:pt>
              <c:pt idx="179">
                <c:v>9.2917716873909054E-2</c:v>
              </c:pt>
              <c:pt idx="180">
                <c:v>9.2833738739819441E-2</c:v>
              </c:pt>
              <c:pt idx="181">
                <c:v>9.2036514197898281E-2</c:v>
              </c:pt>
              <c:pt idx="182">
                <c:v>9.2848379875661774E-2</c:v>
              </c:pt>
              <c:pt idx="183">
                <c:v>9.2603476573907412E-2</c:v>
              </c:pt>
              <c:pt idx="184">
                <c:v>9.2223496963024787E-2</c:v>
              </c:pt>
              <c:pt idx="185">
                <c:v>9.1954507725420284E-2</c:v>
              </c:pt>
              <c:pt idx="186">
                <c:v>9.2784214285538985E-2</c:v>
              </c:pt>
              <c:pt idx="187">
                <c:v>9.3194892239857954E-2</c:v>
              </c:pt>
              <c:pt idx="188">
                <c:v>9.2783155694364017E-2</c:v>
              </c:pt>
              <c:pt idx="189">
                <c:v>9.2453403171872992E-2</c:v>
              </c:pt>
              <c:pt idx="190">
                <c:v>9.1802445652102826E-2</c:v>
              </c:pt>
              <c:pt idx="191">
                <c:v>9.3389546390252362E-2</c:v>
              </c:pt>
              <c:pt idx="192">
                <c:v>9.4674921136338588E-2</c:v>
              </c:pt>
              <c:pt idx="193">
                <c:v>9.1641466376276265E-2</c:v>
              </c:pt>
              <c:pt idx="194">
                <c:v>9.2467822730831262E-2</c:v>
              </c:pt>
              <c:pt idx="195">
                <c:v>9.3693185829734252E-2</c:v>
              </c:pt>
              <c:pt idx="196">
                <c:v>9.4676339843045146E-2</c:v>
              </c:pt>
              <c:pt idx="197">
                <c:v>9.3611360870374985E-2</c:v>
              </c:pt>
              <c:pt idx="198">
                <c:v>9.3594927311489107E-2</c:v>
              </c:pt>
              <c:pt idx="199">
                <c:v>9.388672015644331E-2</c:v>
              </c:pt>
              <c:pt idx="200">
                <c:v>9.3229800471398672E-2</c:v>
              </c:pt>
              <c:pt idx="201">
                <c:v>9.3852192826968897E-2</c:v>
              </c:pt>
              <c:pt idx="202">
                <c:v>9.4228340361823579E-2</c:v>
              </c:pt>
              <c:pt idx="203">
                <c:v>9.5209893626850423E-2</c:v>
              </c:pt>
              <c:pt idx="204">
                <c:v>9.4952194092424183E-2</c:v>
              </c:pt>
              <c:pt idx="205">
                <c:v>9.5304143916334405E-2</c:v>
              </c:pt>
              <c:pt idx="206">
                <c:v>9.5971571203242123E-2</c:v>
              </c:pt>
              <c:pt idx="207">
                <c:v>9.6207070776869436E-2</c:v>
              </c:pt>
              <c:pt idx="208">
                <c:v>9.7227045645773447E-2</c:v>
              </c:pt>
              <c:pt idx="209">
                <c:v>9.9523780662909692E-2</c:v>
              </c:pt>
              <c:pt idx="210">
                <c:v>0.1003773885430745</c:v>
              </c:pt>
              <c:pt idx="211">
                <c:v>0.10061802241215463</c:v>
              </c:pt>
              <c:pt idx="212">
                <c:v>0.10108520157237756</c:v>
              </c:pt>
              <c:pt idx="213">
                <c:v>0.10216897000427747</c:v>
              </c:pt>
              <c:pt idx="214">
                <c:v>0.10306451928276446</c:v>
              </c:pt>
              <c:pt idx="215">
                <c:v>0.10421212856388613</c:v>
              </c:pt>
              <c:pt idx="216">
                <c:v>0.10479974198236862</c:v>
              </c:pt>
              <c:pt idx="217">
                <c:v>0.10546901587717913</c:v>
              </c:pt>
              <c:pt idx="218">
                <c:v>0.10607551624496905</c:v>
              </c:pt>
              <c:pt idx="219">
                <c:v>0.10544936879323556</c:v>
              </c:pt>
              <c:pt idx="220">
                <c:v>0.10805403707669713</c:v>
              </c:pt>
              <c:pt idx="221">
                <c:v>0.10506517271737416</c:v>
              </c:pt>
              <c:pt idx="222">
                <c:v>0.10319712229516671</c:v>
              </c:pt>
              <c:pt idx="223">
                <c:v>0.10414317131697705</c:v>
              </c:pt>
              <c:pt idx="224">
                <c:v>0.10393614213395566</c:v>
              </c:pt>
              <c:pt idx="225">
                <c:v>0.10371818193636829</c:v>
              </c:pt>
              <c:pt idx="226">
                <c:v>0.10756449980687351</c:v>
              </c:pt>
              <c:pt idx="227">
                <c:v>0.11156218172400538</c:v>
              </c:pt>
              <c:pt idx="228">
                <c:v>0.11562199969013527</c:v>
              </c:pt>
              <c:pt idx="229">
                <c:v>0.11970320004214342</c:v>
              </c:pt>
              <c:pt idx="230">
                <c:v>0.12378759158237083</c:v>
              </c:pt>
              <c:pt idx="231">
                <c:v>0.12788068536094122</c:v>
              </c:pt>
              <c:pt idx="232">
                <c:v>0.13196954029565169</c:v>
              </c:pt>
              <c:pt idx="233">
                <c:v>0.13607233262236651</c:v>
              </c:pt>
              <c:pt idx="234">
                <c:v>0.14019423422636274</c:v>
              </c:pt>
              <c:pt idx="235">
                <c:v>0.14432134077713124</c:v>
              </c:pt>
              <c:pt idx="236">
                <c:v>0.14845875904785469</c:v>
              </c:pt>
              <c:pt idx="237">
                <c:v>0.15260222799910231</c:v>
              </c:pt>
              <c:pt idx="238">
                <c:v>0.15674786154247614</c:v>
              </c:pt>
              <c:pt idx="239">
                <c:v>0.1608944144949738</c:v>
              </c:pt>
              <c:pt idx="240">
                <c:v>0.16503938762962903</c:v>
              </c:pt>
              <c:pt idx="241">
                <c:v>0.1691851591799412</c:v>
              </c:pt>
              <c:pt idx="242">
                <c:v>0.17333182155114873</c:v>
              </c:pt>
              <c:pt idx="243">
                <c:v>0.17747969231774402</c:v>
              </c:pt>
              <c:pt idx="244">
                <c:v>0.18163384787148312</c:v>
              </c:pt>
              <c:pt idx="245">
                <c:v>0.18579394547252071</c:v>
              </c:pt>
              <c:pt idx="246">
                <c:v>0.18996380661185611</c:v>
              </c:pt>
              <c:pt idx="247">
                <c:v>0.19414775012575189</c:v>
              </c:pt>
              <c:pt idx="248">
                <c:v>0.19833595782142838</c:v>
              </c:pt>
              <c:pt idx="249">
                <c:v>0.2025288784750828</c:v>
              </c:pt>
              <c:pt idx="250">
                <c:v>0.20673247624175006</c:v>
              </c:pt>
              <c:pt idx="251">
                <c:v>0.21116088211482717</c:v>
              </c:pt>
              <c:pt idx="252">
                <c:v>0.21559040171165839</c:v>
              </c:pt>
              <c:pt idx="253">
                <c:v>0.22002096983978753</c:v>
              </c:pt>
              <c:pt idx="254">
                <c:v>0.22445242854422343</c:v>
              </c:pt>
              <c:pt idx="255">
                <c:v>0.22888484737155385</c:v>
              </c:pt>
              <c:pt idx="256">
                <c:v>0.23331731021471985</c:v>
              </c:pt>
              <c:pt idx="257">
                <c:v>0.2377503842314003</c:v>
              </c:pt>
              <c:pt idx="258">
                <c:v>0.24218438615454135</c:v>
              </c:pt>
              <c:pt idx="259">
                <c:v>0.24661861229679044</c:v>
              </c:pt>
              <c:pt idx="260">
                <c:v>0.25105223918104375</c:v>
              </c:pt>
              <c:pt idx="261">
                <c:v>0.25548578689411899</c:v>
              </c:pt>
              <c:pt idx="262">
                <c:v>0.2599188807819085</c:v>
              </c:pt>
              <c:pt idx="263">
                <c:v>0.26435143406996764</c:v>
              </c:pt>
              <c:pt idx="264">
                <c:v>0.26878304613903176</c:v>
              </c:pt>
              <c:pt idx="265">
                <c:v>0.27321320996769188</c:v>
              </c:pt>
              <c:pt idx="266">
                <c:v>0.2776422719447188</c:v>
              </c:pt>
              <c:pt idx="267">
                <c:v>0.28206976503237779</c:v>
              </c:pt>
              <c:pt idx="268">
                <c:v>0.28649543436705488</c:v>
              </c:pt>
              <c:pt idx="269">
                <c:v>0.29091901463095354</c:v>
              </c:pt>
              <c:pt idx="270">
                <c:v>0.29534064860009301</c:v>
              </c:pt>
              <c:pt idx="271">
                <c:v>0.29975975111843539</c:v>
              </c:pt>
              <c:pt idx="272">
                <c:v>0.30417600826936808</c:v>
              </c:pt>
              <c:pt idx="273">
                <c:v>0.30858954703507541</c:v>
              </c:pt>
              <c:pt idx="274">
                <c:v>0.31299983253047281</c:v>
              </c:pt>
              <c:pt idx="275">
                <c:v>0.31740689363106872</c:v>
              </c:pt>
              <c:pt idx="276">
                <c:v>0.32181046183063033</c:v>
              </c:pt>
              <c:pt idx="277">
                <c:v>0.32621004144411209</c:v>
              </c:pt>
              <c:pt idx="278">
                <c:v>0.3306052142008582</c:v>
              </c:pt>
              <c:pt idx="279">
                <c:v>0.33499668805373017</c:v>
              </c:pt>
              <c:pt idx="280">
                <c:v>0.33938336764585086</c:v>
              </c:pt>
              <c:pt idx="281">
                <c:v>0.34372880343392381</c:v>
              </c:pt>
              <c:pt idx="282">
                <c:v>0.34807133215103486</c:v>
              </c:pt>
              <c:pt idx="283">
                <c:v>0.35241028338415203</c:v>
              </c:pt>
              <c:pt idx="284">
                <c:v>0.35674600458384015</c:v>
              </c:pt>
              <c:pt idx="285">
                <c:v>0.36107789787508404</c:v>
              </c:pt>
              <c:pt idx="286">
                <c:v>0.36540587600760682</c:v>
              </c:pt>
              <c:pt idx="287">
                <c:v>0.36973008165817306</c:v>
              </c:pt>
              <c:pt idx="288">
                <c:v>0.37405029413233282</c:v>
              </c:pt>
              <c:pt idx="289">
                <c:v>0.37836601512889101</c:v>
              </c:pt>
              <c:pt idx="290">
                <c:v>0.38267698721237992</c:v>
              </c:pt>
              <c:pt idx="291">
                <c:v>0.38698327118130255</c:v>
              </c:pt>
              <c:pt idx="292">
                <c:v>0.39128467357656888</c:v>
              </c:pt>
              <c:pt idx="293">
                <c:v>0.39558087345439685</c:v>
              </c:pt>
              <c:pt idx="294">
                <c:v>0.39987170013696877</c:v>
              </c:pt>
              <c:pt idx="295">
                <c:v>0.40415696127807893</c:v>
              </c:pt>
              <c:pt idx="296">
                <c:v>0.40843653772229999</c:v>
              </c:pt>
              <c:pt idx="297">
                <c:v>0.41271031875164049</c:v>
              </c:pt>
              <c:pt idx="298">
                <c:v>0.41697813343173273</c:v>
              </c:pt>
              <c:pt idx="299">
                <c:v>0.42123984229371114</c:v>
              </c:pt>
              <c:pt idx="300">
                <c:v>0.42549528567489037</c:v>
              </c:pt>
            </c:numLit>
          </c:val>
          <c:extLst>
            <c:ext xmlns:c16="http://schemas.microsoft.com/office/drawing/2014/chart" uri="{C3380CC4-5D6E-409C-BE32-E72D297353CC}">
              <c16:uniqueId val="{00000005-7B62-4374-BD63-567F9A2B34BF}"/>
            </c:ext>
          </c:extLst>
        </c:ser>
        <c:ser>
          <c:idx val="2"/>
          <c:order val="6"/>
          <c:spPr>
            <a:solidFill>
              <a:srgbClr val="FFFF00"/>
            </a:solidFill>
            <a:ln w="25400">
              <a:no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0.04</c:v>
              </c:pt>
              <c:pt idx="1">
                <c:v>4.0090909090909094E-2</c:v>
              </c:pt>
              <c:pt idx="2">
                <c:v>4.0181818181818187E-2</c:v>
              </c:pt>
              <c:pt idx="3">
                <c:v>4.0272727272727279E-2</c:v>
              </c:pt>
              <c:pt idx="4">
                <c:v>4.0363636363636372E-2</c:v>
              </c:pt>
              <c:pt idx="5">
                <c:v>4.0454545454545465E-2</c:v>
              </c:pt>
              <c:pt idx="6">
                <c:v>4.0545454545454558E-2</c:v>
              </c:pt>
              <c:pt idx="7">
                <c:v>4.0636363636363651E-2</c:v>
              </c:pt>
              <c:pt idx="8">
                <c:v>4.0727272727272744E-2</c:v>
              </c:pt>
              <c:pt idx="9">
                <c:v>4.0818181818181837E-2</c:v>
              </c:pt>
              <c:pt idx="10">
                <c:v>4.090909090909093E-2</c:v>
              </c:pt>
              <c:pt idx="11">
                <c:v>4.1000000000000023E-2</c:v>
              </c:pt>
              <c:pt idx="12">
                <c:v>4.1090909090909115E-2</c:v>
              </c:pt>
              <c:pt idx="13">
                <c:v>4.1181818181818208E-2</c:v>
              </c:pt>
              <c:pt idx="14">
                <c:v>4.1272727272727301E-2</c:v>
              </c:pt>
              <c:pt idx="15">
                <c:v>4.1363636363636394E-2</c:v>
              </c:pt>
              <c:pt idx="16">
                <c:v>4.1454545454545487E-2</c:v>
              </c:pt>
              <c:pt idx="17">
                <c:v>4.154545454545458E-2</c:v>
              </c:pt>
              <c:pt idx="18">
                <c:v>4.1636363636363673E-2</c:v>
              </c:pt>
              <c:pt idx="19">
                <c:v>4.1727272727272766E-2</c:v>
              </c:pt>
              <c:pt idx="20">
                <c:v>4.1818181818181858E-2</c:v>
              </c:pt>
              <c:pt idx="21">
                <c:v>4.1909090909090951E-2</c:v>
              </c:pt>
              <c:pt idx="22">
                <c:v>4.2000000000000044E-2</c:v>
              </c:pt>
              <c:pt idx="23">
                <c:v>4.2090909090909137E-2</c:v>
              </c:pt>
              <c:pt idx="24">
                <c:v>4.218181818181823E-2</c:v>
              </c:pt>
              <c:pt idx="25">
                <c:v>4.2272727272727323E-2</c:v>
              </c:pt>
              <c:pt idx="26">
                <c:v>4.2363636363636416E-2</c:v>
              </c:pt>
              <c:pt idx="27">
                <c:v>4.2454545454545509E-2</c:v>
              </c:pt>
              <c:pt idx="28">
                <c:v>4.2545454545454602E-2</c:v>
              </c:pt>
              <c:pt idx="29">
                <c:v>4.2636363636363694E-2</c:v>
              </c:pt>
              <c:pt idx="30">
                <c:v>4.2727272727272787E-2</c:v>
              </c:pt>
              <c:pt idx="31">
                <c:v>4.281818181818188E-2</c:v>
              </c:pt>
              <c:pt idx="32">
                <c:v>4.2909090909090973E-2</c:v>
              </c:pt>
              <c:pt idx="33">
                <c:v>4.3000000000000066E-2</c:v>
              </c:pt>
              <c:pt idx="34">
                <c:v>4.3090909090909159E-2</c:v>
              </c:pt>
              <c:pt idx="35">
                <c:v>4.3181818181818252E-2</c:v>
              </c:pt>
              <c:pt idx="36">
                <c:v>4.3272727272727345E-2</c:v>
              </c:pt>
              <c:pt idx="37">
                <c:v>4.3363636363636437E-2</c:v>
              </c:pt>
              <c:pt idx="38">
                <c:v>4.345454545454553E-2</c:v>
              </c:pt>
              <c:pt idx="39">
                <c:v>4.3545454545454623E-2</c:v>
              </c:pt>
              <c:pt idx="40">
                <c:v>4.3636363636363716E-2</c:v>
              </c:pt>
              <c:pt idx="41">
                <c:v>4.3727272727272809E-2</c:v>
              </c:pt>
              <c:pt idx="42">
                <c:v>4.3818181818181902E-2</c:v>
              </c:pt>
              <c:pt idx="43">
                <c:v>4.3909090909090995E-2</c:v>
              </c:pt>
              <c:pt idx="44">
                <c:v>4.4000000000000088E-2</c:v>
              </c:pt>
              <c:pt idx="45">
                <c:v>4.4090909090909181E-2</c:v>
              </c:pt>
              <c:pt idx="46">
                <c:v>4.4181818181818273E-2</c:v>
              </c:pt>
              <c:pt idx="47">
                <c:v>4.4272727272727366E-2</c:v>
              </c:pt>
              <c:pt idx="48">
                <c:v>4.4363636363636459E-2</c:v>
              </c:pt>
              <c:pt idx="49">
                <c:v>4.4454545454545552E-2</c:v>
              </c:pt>
              <c:pt idx="50">
                <c:v>4.4545454545454645E-2</c:v>
              </c:pt>
              <c:pt idx="51">
                <c:v>4.4636363636363738E-2</c:v>
              </c:pt>
              <c:pt idx="52">
                <c:v>4.4727272727272831E-2</c:v>
              </c:pt>
              <c:pt idx="53">
                <c:v>4.4818181818181924E-2</c:v>
              </c:pt>
              <c:pt idx="54">
                <c:v>4.4909090909091016E-2</c:v>
              </c:pt>
              <c:pt idx="55">
                <c:v>4.5000000000000109E-2</c:v>
              </c:pt>
              <c:pt idx="56">
                <c:v>4.5090909090909202E-2</c:v>
              </c:pt>
              <c:pt idx="57">
                <c:v>4.5181818181818295E-2</c:v>
              </c:pt>
              <c:pt idx="58">
                <c:v>4.5272727272727388E-2</c:v>
              </c:pt>
              <c:pt idx="59">
                <c:v>4.5363636363636481E-2</c:v>
              </c:pt>
              <c:pt idx="60">
                <c:v>4.5454545454545574E-2</c:v>
              </c:pt>
              <c:pt idx="61">
                <c:v>4.5545454545454667E-2</c:v>
              </c:pt>
              <c:pt idx="62">
                <c:v>4.563636363636376E-2</c:v>
              </c:pt>
              <c:pt idx="63">
                <c:v>4.5727272727272852E-2</c:v>
              </c:pt>
              <c:pt idx="64">
                <c:v>4.5818181818181945E-2</c:v>
              </c:pt>
              <c:pt idx="65">
                <c:v>4.5909090909091038E-2</c:v>
              </c:pt>
              <c:pt idx="66">
                <c:v>4.6000000000000131E-2</c:v>
              </c:pt>
              <c:pt idx="67">
                <c:v>4.6090909090909224E-2</c:v>
              </c:pt>
              <c:pt idx="68">
                <c:v>4.6181818181818317E-2</c:v>
              </c:pt>
              <c:pt idx="69">
                <c:v>4.627272727272741E-2</c:v>
              </c:pt>
              <c:pt idx="70">
                <c:v>4.6363636363636503E-2</c:v>
              </c:pt>
              <c:pt idx="71">
                <c:v>4.6454545454545595E-2</c:v>
              </c:pt>
              <c:pt idx="72">
                <c:v>4.6545454545454688E-2</c:v>
              </c:pt>
              <c:pt idx="73">
                <c:v>4.6636363636363781E-2</c:v>
              </c:pt>
              <c:pt idx="74">
                <c:v>4.6727272727272874E-2</c:v>
              </c:pt>
              <c:pt idx="75">
                <c:v>4.6818181818181967E-2</c:v>
              </c:pt>
              <c:pt idx="76">
                <c:v>4.690909090909106E-2</c:v>
              </c:pt>
              <c:pt idx="77">
                <c:v>4.7000000000000153E-2</c:v>
              </c:pt>
              <c:pt idx="78">
                <c:v>4.7090909090909246E-2</c:v>
              </c:pt>
              <c:pt idx="79">
                <c:v>4.7181818181818339E-2</c:v>
              </c:pt>
              <c:pt idx="80">
                <c:v>4.7272727272727431E-2</c:v>
              </c:pt>
              <c:pt idx="81">
                <c:v>4.7363636363636524E-2</c:v>
              </c:pt>
              <c:pt idx="82">
                <c:v>4.7454545454545617E-2</c:v>
              </c:pt>
              <c:pt idx="83">
                <c:v>4.754545454545471E-2</c:v>
              </c:pt>
              <c:pt idx="84">
                <c:v>4.7636363636363803E-2</c:v>
              </c:pt>
              <c:pt idx="85">
                <c:v>4.7727272727272896E-2</c:v>
              </c:pt>
              <c:pt idx="86">
                <c:v>4.7818181818181989E-2</c:v>
              </c:pt>
              <c:pt idx="87">
                <c:v>4.7909090909091082E-2</c:v>
              </c:pt>
              <c:pt idx="88">
                <c:v>4.8000000000000174E-2</c:v>
              </c:pt>
              <c:pt idx="89">
                <c:v>4.8090909090909267E-2</c:v>
              </c:pt>
              <c:pt idx="90">
                <c:v>4.818181818181836E-2</c:v>
              </c:pt>
              <c:pt idx="91">
                <c:v>4.8272727272727453E-2</c:v>
              </c:pt>
              <c:pt idx="92">
                <c:v>4.8363636363636546E-2</c:v>
              </c:pt>
              <c:pt idx="93">
                <c:v>4.8454545454545639E-2</c:v>
              </c:pt>
              <c:pt idx="94">
                <c:v>4.8545454545454732E-2</c:v>
              </c:pt>
              <c:pt idx="95">
                <c:v>4.8636363636363825E-2</c:v>
              </c:pt>
              <c:pt idx="96">
                <c:v>4.8727272727272918E-2</c:v>
              </c:pt>
              <c:pt idx="97">
                <c:v>4.881818181818201E-2</c:v>
              </c:pt>
              <c:pt idx="98">
                <c:v>4.8909090909091103E-2</c:v>
              </c:pt>
              <c:pt idx="99">
                <c:v>4.9000000000000196E-2</c:v>
              </c:pt>
              <c:pt idx="100">
                <c:v>4.9090909090909289E-2</c:v>
              </c:pt>
              <c:pt idx="101">
                <c:v>4.9181818181818382E-2</c:v>
              </c:pt>
              <c:pt idx="102">
                <c:v>4.9272727272727475E-2</c:v>
              </c:pt>
              <c:pt idx="103">
                <c:v>4.9363636363636568E-2</c:v>
              </c:pt>
              <c:pt idx="104">
                <c:v>4.9454545454545661E-2</c:v>
              </c:pt>
              <c:pt idx="105">
                <c:v>4.9545454545454753E-2</c:v>
              </c:pt>
              <c:pt idx="106">
                <c:v>4.9636363636363846E-2</c:v>
              </c:pt>
              <c:pt idx="107">
                <c:v>4.9727272727272939E-2</c:v>
              </c:pt>
              <c:pt idx="108">
                <c:v>4.9818181818182032E-2</c:v>
              </c:pt>
              <c:pt idx="109">
                <c:v>4.9909090909091125E-2</c:v>
              </c:pt>
              <c:pt idx="110">
                <c:v>0.05</c:v>
              </c:pt>
              <c:pt idx="111">
                <c:v>5.1443178343743741E-2</c:v>
              </c:pt>
              <c:pt idx="112">
                <c:v>5.2886356687487479E-2</c:v>
              </c:pt>
              <c:pt idx="113">
                <c:v>5.4329535031231217E-2</c:v>
              </c:pt>
              <c:pt idx="114">
                <c:v>5.5772713374974955E-2</c:v>
              </c:pt>
              <c:pt idx="115">
                <c:v>5.7215891718718694E-2</c:v>
              </c:pt>
              <c:pt idx="116">
                <c:v>5.8659070062462432E-2</c:v>
              </c:pt>
              <c:pt idx="117">
                <c:v>6.010224840620617E-2</c:v>
              </c:pt>
              <c:pt idx="118">
                <c:v>6.1545426749949908E-2</c:v>
              </c:pt>
              <c:pt idx="119">
                <c:v>6.2988605093693653E-2</c:v>
              </c:pt>
              <c:pt idx="120">
                <c:v>6.4431783437437398E-2</c:v>
              </c:pt>
              <c:pt idx="121">
                <c:v>6.5874961781181143E-2</c:v>
              </c:pt>
              <c:pt idx="122">
                <c:v>6.7318140124924888E-2</c:v>
              </c:pt>
              <c:pt idx="123">
                <c:v>6.8761318468668634E-2</c:v>
              </c:pt>
              <c:pt idx="124">
                <c:v>7.0204496812412379E-2</c:v>
              </c:pt>
              <c:pt idx="125">
                <c:v>7.1647675156156124E-2</c:v>
              </c:pt>
              <c:pt idx="126">
                <c:v>7.3090853499899869E-2</c:v>
              </c:pt>
              <c:pt idx="127">
                <c:v>7.4534031843643614E-2</c:v>
              </c:pt>
              <c:pt idx="128">
                <c:v>7.5977210187387359E-2</c:v>
              </c:pt>
              <c:pt idx="129">
                <c:v>7.7420388531131104E-2</c:v>
              </c:pt>
              <c:pt idx="130">
                <c:v>7.8863566874874849E-2</c:v>
              </c:pt>
              <c:pt idx="131">
                <c:v>8.0306745218618594E-2</c:v>
              </c:pt>
              <c:pt idx="132">
                <c:v>8.1749923562362339E-2</c:v>
              </c:pt>
              <c:pt idx="133">
                <c:v>8.3193101906106084E-2</c:v>
              </c:pt>
              <c:pt idx="134">
                <c:v>8.463628024984983E-2</c:v>
              </c:pt>
              <c:pt idx="135">
                <c:v>8.6079458593593575E-2</c:v>
              </c:pt>
              <c:pt idx="136">
                <c:v>8.752263693733732E-2</c:v>
              </c:pt>
              <c:pt idx="137">
                <c:v>8.8965815281081065E-2</c:v>
              </c:pt>
              <c:pt idx="138">
                <c:v>9.040899362482481E-2</c:v>
              </c:pt>
              <c:pt idx="139">
                <c:v>9.1852171968568555E-2</c:v>
              </c:pt>
              <c:pt idx="140">
                <c:v>9.32953503123123E-2</c:v>
              </c:pt>
              <c:pt idx="141">
                <c:v>9.4738528656056045E-2</c:v>
              </c:pt>
              <c:pt idx="142">
                <c:v>9.618170699979979E-2</c:v>
              </c:pt>
              <c:pt idx="143">
                <c:v>9.7624885343543535E-2</c:v>
              </c:pt>
              <c:pt idx="144">
                <c:v>9.9068063687287281E-2</c:v>
              </c:pt>
              <c:pt idx="145">
                <c:v>0.10051124203103103</c:v>
              </c:pt>
              <c:pt idx="146">
                <c:v>0.10195442037477477</c:v>
              </c:pt>
              <c:pt idx="147">
                <c:v>0.10339759871851852</c:v>
              </c:pt>
              <c:pt idx="148">
                <c:v>0.10484077706226226</c:v>
              </c:pt>
              <c:pt idx="149">
                <c:v>0.10628395540600601</c:v>
              </c:pt>
              <c:pt idx="150">
                <c:v>0.10772713374974975</c:v>
              </c:pt>
              <c:pt idx="151">
                <c:v>0.1091703120934935</c:v>
              </c:pt>
              <c:pt idx="152">
                <c:v>0.11061349043723724</c:v>
              </c:pt>
              <c:pt idx="153">
                <c:v>0.11205666878098099</c:v>
              </c:pt>
              <c:pt idx="154">
                <c:v>0.11349984712472473</c:v>
              </c:pt>
              <c:pt idx="155">
                <c:v>0.11494302546846848</c:v>
              </c:pt>
              <c:pt idx="156">
                <c:v>0.11638620381221222</c:v>
              </c:pt>
              <c:pt idx="157">
                <c:v>0.11782938215595597</c:v>
              </c:pt>
              <c:pt idx="158">
                <c:v>0.11927256049969971</c:v>
              </c:pt>
              <c:pt idx="159">
                <c:v>0.12071573884344346</c:v>
              </c:pt>
              <c:pt idx="160">
                <c:v>0.1221589171871872</c:v>
              </c:pt>
              <c:pt idx="161">
                <c:v>0.12360209553093095</c:v>
              </c:pt>
              <c:pt idx="162">
                <c:v>0.12504527387467468</c:v>
              </c:pt>
              <c:pt idx="163">
                <c:v>0.12648845221841842</c:v>
              </c:pt>
              <c:pt idx="164">
                <c:v>0.12793163056216217</c:v>
              </c:pt>
              <c:pt idx="165">
                <c:v>0.12937480890590591</c:v>
              </c:pt>
              <c:pt idx="166">
                <c:v>0.13081798724964966</c:v>
              </c:pt>
              <c:pt idx="167">
                <c:v>0.1322611655933934</c:v>
              </c:pt>
              <c:pt idx="168">
                <c:v>0.13370434393713715</c:v>
              </c:pt>
              <c:pt idx="169">
                <c:v>0.13514752228088089</c:v>
              </c:pt>
              <c:pt idx="170">
                <c:v>0.13659070062462431</c:v>
              </c:pt>
              <c:pt idx="171">
                <c:v>0.13794540658537705</c:v>
              </c:pt>
              <c:pt idx="172">
                <c:v>0.1389248440567013</c:v>
              </c:pt>
              <c:pt idx="173">
                <c:v>0.13910509898180218</c:v>
              </c:pt>
              <c:pt idx="174">
                <c:v>0.14060715913492272</c:v>
              </c:pt>
              <c:pt idx="175">
                <c:v>0.1426070645999494</c:v>
              </c:pt>
              <c:pt idx="176">
                <c:v>0.14376995886890656</c:v>
              </c:pt>
              <c:pt idx="177">
                <c:v>0.14607147857003583</c:v>
              </c:pt>
              <c:pt idx="178">
                <c:v>0.14765216380723462</c:v>
              </c:pt>
              <c:pt idx="179">
                <c:v>0.14831227438411534</c:v>
              </c:pt>
              <c:pt idx="180">
                <c:v>0.14975024387679534</c:v>
              </c:pt>
              <c:pt idx="181">
                <c:v>0.15361998186533546</c:v>
              </c:pt>
              <c:pt idx="182">
                <c:v>0.15469637578946668</c:v>
              </c:pt>
              <c:pt idx="183">
                <c:v>0.1575767223896041</c:v>
              </c:pt>
              <c:pt idx="184">
                <c:v>0.1615968329789112</c:v>
              </c:pt>
              <c:pt idx="185">
                <c:v>0.163111259013695</c:v>
              </c:pt>
              <c:pt idx="186">
                <c:v>0.16596542755393537</c:v>
              </c:pt>
              <c:pt idx="187">
                <c:v>0.16911488455958265</c:v>
              </c:pt>
              <c:pt idx="188">
                <c:v>0.17188513941384323</c:v>
              </c:pt>
              <c:pt idx="189">
                <c:v>0.1738987408834998</c:v>
              </c:pt>
              <c:pt idx="190">
                <c:v>0.17597240371282641</c:v>
              </c:pt>
              <c:pt idx="191">
                <c:v>0.17823916208987031</c:v>
              </c:pt>
              <c:pt idx="192">
                <c:v>0.18174045200270778</c:v>
              </c:pt>
              <c:pt idx="193">
                <c:v>0.19113207699847723</c:v>
              </c:pt>
              <c:pt idx="194">
                <c:v>0.19685759446631546</c:v>
              </c:pt>
              <c:pt idx="195">
                <c:v>0.2031604214745793</c:v>
              </c:pt>
              <c:pt idx="196">
                <c:v>0.20697456987081586</c:v>
              </c:pt>
              <c:pt idx="197">
                <c:v>0.21009966910267741</c:v>
              </c:pt>
              <c:pt idx="198">
                <c:v>0.2126708487983483</c:v>
              </c:pt>
              <c:pt idx="199">
                <c:v>0.21431850405327163</c:v>
              </c:pt>
              <c:pt idx="200">
                <c:v>0.21751732426698839</c:v>
              </c:pt>
              <c:pt idx="201">
                <c:v>0.21979691401740867</c:v>
              </c:pt>
              <c:pt idx="202">
                <c:v>0.22447415710283072</c:v>
              </c:pt>
              <c:pt idx="203">
                <c:v>0.22635581353924872</c:v>
              </c:pt>
              <c:pt idx="204">
                <c:v>0.23078978341900536</c:v>
              </c:pt>
              <c:pt idx="205">
                <c:v>0.23282038030352084</c:v>
              </c:pt>
              <c:pt idx="206">
                <c:v>0.23504469692822758</c:v>
              </c:pt>
              <c:pt idx="207">
                <c:v>0.23704047391319857</c:v>
              </c:pt>
              <c:pt idx="208">
                <c:v>0.23960598615248827</c:v>
              </c:pt>
              <c:pt idx="209">
                <c:v>0.24367566972065816</c:v>
              </c:pt>
              <c:pt idx="210">
                <c:v>0.24536551524857766</c:v>
              </c:pt>
              <c:pt idx="211">
                <c:v>0.24917512883871779</c:v>
              </c:pt>
              <c:pt idx="212">
                <c:v>0.25104649436525067</c:v>
              </c:pt>
              <c:pt idx="213">
                <c:v>0.25665651101791248</c:v>
              </c:pt>
              <c:pt idx="214">
                <c:v>0.26146504013947408</c:v>
              </c:pt>
              <c:pt idx="215">
                <c:v>0.26574692242606396</c:v>
              </c:pt>
              <c:pt idx="216">
                <c:v>0.26744749104697541</c:v>
              </c:pt>
              <c:pt idx="217">
                <c:v>0.26920540806426829</c:v>
              </c:pt>
              <c:pt idx="218">
                <c:v>0.27128131196045607</c:v>
              </c:pt>
              <c:pt idx="219">
                <c:v>0.27457602796138425</c:v>
              </c:pt>
              <c:pt idx="220">
                <c:v>0.26842279332756319</c:v>
              </c:pt>
              <c:pt idx="221">
                <c:v>0.26923480815482354</c:v>
              </c:pt>
              <c:pt idx="222">
                <c:v>0.27162422145456316</c:v>
              </c:pt>
              <c:pt idx="223">
                <c:v>0.27092515602163619</c:v>
              </c:pt>
              <c:pt idx="224">
                <c:v>0.26915273772621778</c:v>
              </c:pt>
              <c:pt idx="225">
                <c:v>0.26729821741377546</c:v>
              </c:pt>
              <c:pt idx="226">
                <c:v>0.26655500856133341</c:v>
              </c:pt>
              <c:pt idx="227">
                <c:v>0.26569207662775152</c:v>
              </c:pt>
              <c:pt idx="228">
                <c:v>0.2648011399162698</c:v>
              </c:pt>
              <c:pt idx="229">
                <c:v>0.26391697125613972</c:v>
              </c:pt>
              <c:pt idx="230">
                <c:v>0.26305016963648947</c:v>
              </c:pt>
              <c:pt idx="231">
                <c:v>0.26219176743317957</c:v>
              </c:pt>
              <c:pt idx="232">
                <c:v>0.26135657812865948</c:v>
              </c:pt>
              <c:pt idx="233">
                <c:v>0.26052012431337801</c:v>
              </c:pt>
              <c:pt idx="234">
                <c:v>0.25967844170527066</c:v>
              </c:pt>
              <c:pt idx="235">
                <c:v>0.25883946685497744</c:v>
              </c:pt>
              <c:pt idx="236">
                <c:v>0.25800440738222252</c:v>
              </c:pt>
              <c:pt idx="237">
                <c:v>0.25718357507191014</c:v>
              </c:pt>
              <c:pt idx="238">
                <c:v>0.25637698508559853</c:v>
              </c:pt>
              <c:pt idx="239">
                <c:v>0.25558869651366123</c:v>
              </c:pt>
              <c:pt idx="240">
                <c:v>0.25482309651991758</c:v>
              </c:pt>
              <c:pt idx="241">
                <c:v>0.25407756742926235</c:v>
              </c:pt>
              <c:pt idx="242">
                <c:v>0.25334928276085594</c:v>
              </c:pt>
              <c:pt idx="243">
                <c:v>0.25263471832898626</c:v>
              </c:pt>
              <c:pt idx="244">
                <c:v>0.25193052084754924</c:v>
              </c:pt>
              <c:pt idx="245">
                <c:v>0.25123553890339745</c:v>
              </c:pt>
              <c:pt idx="246">
                <c:v>0.25055147706924452</c:v>
              </c:pt>
              <c:pt idx="247">
                <c:v>0.24987654314419711</c:v>
              </c:pt>
              <c:pt idx="248">
                <c:v>0.2492172252796227</c:v>
              </c:pt>
              <c:pt idx="249">
                <c:v>0.2485744592348674</c:v>
              </c:pt>
              <c:pt idx="250">
                <c:v>0.24794256712133547</c:v>
              </c:pt>
              <c:pt idx="251">
                <c:v>0.2474853239760394</c:v>
              </c:pt>
              <c:pt idx="252">
                <c:v>0.24702995174999554</c:v>
              </c:pt>
              <c:pt idx="253">
                <c:v>0.24657696518540323</c:v>
              </c:pt>
              <c:pt idx="254">
                <c:v>0.2461261106432672</c:v>
              </c:pt>
              <c:pt idx="255">
                <c:v>0.24567752426123282</c:v>
              </c:pt>
              <c:pt idx="256">
                <c:v>0.24523094784806068</c:v>
              </c:pt>
              <c:pt idx="257">
                <c:v>0.24478682095225218</c:v>
              </c:pt>
              <c:pt idx="258">
                <c:v>0.24434570421799162</c:v>
              </c:pt>
              <c:pt idx="259">
                <c:v>0.24390714873287639</c:v>
              </c:pt>
              <c:pt idx="260">
                <c:v>0.24347139637350823</c:v>
              </c:pt>
              <c:pt idx="261">
                <c:v>0.24303825359434331</c:v>
              </c:pt>
              <c:pt idx="262">
                <c:v>0.24260820961581947</c:v>
              </c:pt>
              <c:pt idx="263">
                <c:v>0.24218070220814783</c:v>
              </c:pt>
              <c:pt idx="264">
                <c:v>0.2417561824234179</c:v>
              </c:pt>
              <c:pt idx="265">
                <c:v>0.24133401464071602</c:v>
              </c:pt>
              <c:pt idx="266">
                <c:v>0.24091457818847806</c:v>
              </c:pt>
              <c:pt idx="267">
                <c:v>0.24049757757657478</c:v>
              </c:pt>
              <c:pt idx="268">
                <c:v>0.24008296318445355</c:v>
              </c:pt>
              <c:pt idx="269">
                <c:v>0.23967049598901116</c:v>
              </c:pt>
              <c:pt idx="270">
                <c:v>0.23925970362046081</c:v>
              </c:pt>
              <c:pt idx="271">
                <c:v>0.2388509440585444</c:v>
              </c:pt>
              <c:pt idx="272">
                <c:v>0.23844319431459443</c:v>
              </c:pt>
              <c:pt idx="273">
                <c:v>0.23803656769246276</c:v>
              </c:pt>
              <c:pt idx="274">
                <c:v>0.23763102464502847</c:v>
              </c:pt>
              <c:pt idx="275">
                <c:v>0.23722620748498524</c:v>
              </c:pt>
              <c:pt idx="276">
                <c:v>0.23682236621905586</c:v>
              </c:pt>
              <c:pt idx="277">
                <c:v>0.23641847989599243</c:v>
              </c:pt>
              <c:pt idx="278">
                <c:v>0.23601467793339645</c:v>
              </c:pt>
              <c:pt idx="279">
                <c:v>0.23561096198892426</c:v>
              </c:pt>
              <c:pt idx="280">
                <c:v>0.23520687472955823</c:v>
              </c:pt>
              <c:pt idx="281">
                <c:v>0.23478645860997169</c:v>
              </c:pt>
              <c:pt idx="282">
                <c:v>0.23436663568291169</c:v>
              </c:pt>
              <c:pt idx="283">
                <c:v>0.23394731009269246</c:v>
              </c:pt>
              <c:pt idx="284">
                <c:v>0.23352855433933381</c:v>
              </c:pt>
              <c:pt idx="285">
                <c:v>0.23310991655155755</c:v>
              </c:pt>
              <c:pt idx="286">
                <c:v>0.23269154915996645</c:v>
              </c:pt>
              <c:pt idx="287">
                <c:v>0.23227351722980261</c:v>
              </c:pt>
              <c:pt idx="288">
                <c:v>0.23185554479065473</c:v>
              </c:pt>
              <c:pt idx="289">
                <c:v>0.23143764505489467</c:v>
              </c:pt>
              <c:pt idx="290">
                <c:v>0.23101964236183239</c:v>
              </c:pt>
              <c:pt idx="291">
                <c:v>0.23060149156268267</c:v>
              </c:pt>
              <c:pt idx="292">
                <c:v>0.23018299581960669</c:v>
              </c:pt>
              <c:pt idx="293">
                <c:v>0.22976405066966984</c:v>
              </c:pt>
              <c:pt idx="294">
                <c:v>0.22934470385010416</c:v>
              </c:pt>
              <c:pt idx="295">
                <c:v>0.22892472060376221</c:v>
              </c:pt>
              <c:pt idx="296">
                <c:v>0.22850405047037517</c:v>
              </c:pt>
              <c:pt idx="297">
                <c:v>0.22808268479083066</c:v>
              </c:pt>
              <c:pt idx="298">
                <c:v>0.22766048592384958</c:v>
              </c:pt>
              <c:pt idx="299">
                <c:v>0.22723737682893341</c:v>
              </c:pt>
              <c:pt idx="300">
                <c:v>0.22681326541351532</c:v>
              </c:pt>
            </c:numLit>
          </c:val>
          <c:extLst>
            <c:ext xmlns:c16="http://schemas.microsoft.com/office/drawing/2014/chart" uri="{C3380CC4-5D6E-409C-BE32-E72D297353CC}">
              <c16:uniqueId val="{00000006-7B62-4374-BD63-567F9A2B34BF}"/>
            </c:ext>
          </c:extLst>
        </c:ser>
        <c:ser>
          <c:idx val="7"/>
          <c:order val="7"/>
          <c:spPr>
            <a:solidFill>
              <a:srgbClr val="FFC000"/>
            </a:solidFill>
            <a:ln>
              <a:noFill/>
            </a:ln>
          </c:spPr>
          <c:cat>
            <c:numLit>
              <c:formatCode>0</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0.03</c:v>
              </c:pt>
              <c:pt idx="1">
                <c:v>0.03</c:v>
              </c:pt>
              <c:pt idx="2">
                <c:v>0.03</c:v>
              </c:pt>
              <c:pt idx="3">
                <c:v>0.03</c:v>
              </c:pt>
              <c:pt idx="4">
                <c:v>0.03</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pt idx="31">
                <c:v>0.03</c:v>
              </c:pt>
              <c:pt idx="32">
                <c:v>0.03</c:v>
              </c:pt>
              <c:pt idx="33">
                <c:v>0.03</c:v>
              </c:pt>
              <c:pt idx="34">
                <c:v>0.03</c:v>
              </c:pt>
              <c:pt idx="35">
                <c:v>0.03</c:v>
              </c:pt>
              <c:pt idx="36">
                <c:v>0.03</c:v>
              </c:pt>
              <c:pt idx="37">
                <c:v>0.03</c:v>
              </c:pt>
              <c:pt idx="38">
                <c:v>0.03</c:v>
              </c:pt>
              <c:pt idx="39">
                <c:v>0.03</c:v>
              </c:pt>
              <c:pt idx="40">
                <c:v>0.03</c:v>
              </c:pt>
              <c:pt idx="41">
                <c:v>0.03</c:v>
              </c:pt>
              <c:pt idx="42">
                <c:v>0.03</c:v>
              </c:pt>
              <c:pt idx="43">
                <c:v>0.03</c:v>
              </c:pt>
              <c:pt idx="44">
                <c:v>0.03</c:v>
              </c:pt>
              <c:pt idx="45">
                <c:v>0.03</c:v>
              </c:pt>
              <c:pt idx="46">
                <c:v>0.03</c:v>
              </c:pt>
              <c:pt idx="47">
                <c:v>0.03</c:v>
              </c:pt>
              <c:pt idx="48">
                <c:v>0.03</c:v>
              </c:pt>
              <c:pt idx="49">
                <c:v>0.03</c:v>
              </c:pt>
              <c:pt idx="50">
                <c:v>0.03</c:v>
              </c:pt>
              <c:pt idx="51">
                <c:v>0.03</c:v>
              </c:pt>
              <c:pt idx="52">
                <c:v>0.03</c:v>
              </c:pt>
              <c:pt idx="53">
                <c:v>0.03</c:v>
              </c:pt>
              <c:pt idx="54">
                <c:v>0.03</c:v>
              </c:pt>
              <c:pt idx="55">
                <c:v>0.03</c:v>
              </c:pt>
              <c:pt idx="56">
                <c:v>0.03</c:v>
              </c:pt>
              <c:pt idx="57">
                <c:v>0.03</c:v>
              </c:pt>
              <c:pt idx="58">
                <c:v>0.03</c:v>
              </c:pt>
              <c:pt idx="59">
                <c:v>0.03</c:v>
              </c:pt>
              <c:pt idx="60">
                <c:v>0.03</c:v>
              </c:pt>
              <c:pt idx="61">
                <c:v>0.03</c:v>
              </c:pt>
              <c:pt idx="62">
                <c:v>0.03</c:v>
              </c:pt>
              <c:pt idx="63">
                <c:v>0.03</c:v>
              </c:pt>
              <c:pt idx="64">
                <c:v>0.03</c:v>
              </c:pt>
              <c:pt idx="65">
                <c:v>0.03</c:v>
              </c:pt>
              <c:pt idx="66">
                <c:v>0.03</c:v>
              </c:pt>
              <c:pt idx="67">
                <c:v>0.03</c:v>
              </c:pt>
              <c:pt idx="68">
                <c:v>0.03</c:v>
              </c:pt>
              <c:pt idx="69">
                <c:v>0.03</c:v>
              </c:pt>
              <c:pt idx="70">
                <c:v>0.03</c:v>
              </c:pt>
              <c:pt idx="71">
                <c:v>0.03</c:v>
              </c:pt>
              <c:pt idx="72">
                <c:v>0.03</c:v>
              </c:pt>
              <c:pt idx="73">
                <c:v>0.03</c:v>
              </c:pt>
              <c:pt idx="74">
                <c:v>0.03</c:v>
              </c:pt>
              <c:pt idx="75">
                <c:v>0.03</c:v>
              </c:pt>
              <c:pt idx="76">
                <c:v>0.03</c:v>
              </c:pt>
              <c:pt idx="77">
                <c:v>0.03</c:v>
              </c:pt>
              <c:pt idx="78">
                <c:v>0.03</c:v>
              </c:pt>
              <c:pt idx="79">
                <c:v>0.03</c:v>
              </c:pt>
              <c:pt idx="80">
                <c:v>0.03</c:v>
              </c:pt>
              <c:pt idx="81">
                <c:v>0.03</c:v>
              </c:pt>
              <c:pt idx="82">
                <c:v>0.03</c:v>
              </c:pt>
              <c:pt idx="83">
                <c:v>0.03</c:v>
              </c:pt>
              <c:pt idx="84">
                <c:v>0.03</c:v>
              </c:pt>
              <c:pt idx="85">
                <c:v>0.03</c:v>
              </c:pt>
              <c:pt idx="86">
                <c:v>0.03</c:v>
              </c:pt>
              <c:pt idx="87">
                <c:v>0.03</c:v>
              </c:pt>
              <c:pt idx="88">
                <c:v>0.03</c:v>
              </c:pt>
              <c:pt idx="89">
                <c:v>0.03</c:v>
              </c:pt>
              <c:pt idx="90">
                <c:v>0.03</c:v>
              </c:pt>
              <c:pt idx="91">
                <c:v>0.03</c:v>
              </c:pt>
              <c:pt idx="92">
                <c:v>0.03</c:v>
              </c:pt>
              <c:pt idx="93">
                <c:v>0.03</c:v>
              </c:pt>
              <c:pt idx="94">
                <c:v>0.03</c:v>
              </c:pt>
              <c:pt idx="95">
                <c:v>0.03</c:v>
              </c:pt>
              <c:pt idx="96">
                <c:v>0.03</c:v>
              </c:pt>
              <c:pt idx="97">
                <c:v>0.03</c:v>
              </c:pt>
              <c:pt idx="98">
                <c:v>0.03</c:v>
              </c:pt>
              <c:pt idx="99">
                <c:v>0.03</c:v>
              </c:pt>
              <c:pt idx="100">
                <c:v>0.03</c:v>
              </c:pt>
              <c:pt idx="101">
                <c:v>0.03</c:v>
              </c:pt>
              <c:pt idx="102">
                <c:v>0.03</c:v>
              </c:pt>
              <c:pt idx="103">
                <c:v>0.03</c:v>
              </c:pt>
              <c:pt idx="104">
                <c:v>0.03</c:v>
              </c:pt>
              <c:pt idx="105">
                <c:v>0.03</c:v>
              </c:pt>
              <c:pt idx="106">
                <c:v>0.03</c:v>
              </c:pt>
              <c:pt idx="107">
                <c:v>0.03</c:v>
              </c:pt>
              <c:pt idx="108">
                <c:v>0.03</c:v>
              </c:pt>
              <c:pt idx="109">
                <c:v>0.03</c:v>
              </c:pt>
              <c:pt idx="110">
                <c:v>0.03</c:v>
              </c:pt>
              <c:pt idx="111">
                <c:v>2.9964175081931489E-2</c:v>
              </c:pt>
              <c:pt idx="112">
                <c:v>2.9928350163862978E-2</c:v>
              </c:pt>
              <c:pt idx="113">
                <c:v>2.9892525245794468E-2</c:v>
              </c:pt>
              <c:pt idx="114">
                <c:v>2.9856700327725957E-2</c:v>
              </c:pt>
              <c:pt idx="115">
                <c:v>2.9820875409657447E-2</c:v>
              </c:pt>
              <c:pt idx="116">
                <c:v>2.9785050491588937E-2</c:v>
              </c:pt>
              <c:pt idx="117">
                <c:v>2.9749225573520426E-2</c:v>
              </c:pt>
              <c:pt idx="118">
                <c:v>2.9713400655451916E-2</c:v>
              </c:pt>
              <c:pt idx="119">
                <c:v>2.9677575737383406E-2</c:v>
              </c:pt>
              <c:pt idx="120">
                <c:v>2.9641750819314895E-2</c:v>
              </c:pt>
              <c:pt idx="121">
                <c:v>2.9605925901246385E-2</c:v>
              </c:pt>
              <c:pt idx="122">
                <c:v>2.9570100983177874E-2</c:v>
              </c:pt>
              <c:pt idx="123">
                <c:v>2.9534276065109364E-2</c:v>
              </c:pt>
              <c:pt idx="124">
                <c:v>2.9498451147040854E-2</c:v>
              </c:pt>
              <c:pt idx="125">
                <c:v>2.9462626228972343E-2</c:v>
              </c:pt>
              <c:pt idx="126">
                <c:v>2.9426801310903833E-2</c:v>
              </c:pt>
              <c:pt idx="127">
                <c:v>2.9390976392835323E-2</c:v>
              </c:pt>
              <c:pt idx="128">
                <c:v>2.9355151474766812E-2</c:v>
              </c:pt>
              <c:pt idx="129">
                <c:v>2.9319326556698302E-2</c:v>
              </c:pt>
              <c:pt idx="130">
                <c:v>2.9283501638629791E-2</c:v>
              </c:pt>
              <c:pt idx="131">
                <c:v>2.9247676720561281E-2</c:v>
              </c:pt>
              <c:pt idx="132">
                <c:v>2.9211851802492771E-2</c:v>
              </c:pt>
              <c:pt idx="133">
                <c:v>2.917602688442426E-2</c:v>
              </c:pt>
              <c:pt idx="134">
                <c:v>2.914020196635575E-2</c:v>
              </c:pt>
              <c:pt idx="135">
                <c:v>2.910437704828724E-2</c:v>
              </c:pt>
              <c:pt idx="136">
                <c:v>2.9068552130218729E-2</c:v>
              </c:pt>
              <c:pt idx="137">
                <c:v>2.9032727212150219E-2</c:v>
              </c:pt>
              <c:pt idx="138">
                <c:v>2.8996902294081708E-2</c:v>
              </c:pt>
              <c:pt idx="139">
                <c:v>2.8961077376013198E-2</c:v>
              </c:pt>
              <c:pt idx="140">
                <c:v>2.8925252457944688E-2</c:v>
              </c:pt>
              <c:pt idx="141">
                <c:v>2.8889427539876177E-2</c:v>
              </c:pt>
              <c:pt idx="142">
                <c:v>2.8853602621807667E-2</c:v>
              </c:pt>
              <c:pt idx="143">
                <c:v>2.8817777703739157E-2</c:v>
              </c:pt>
              <c:pt idx="144">
                <c:v>2.8781952785670646E-2</c:v>
              </c:pt>
              <c:pt idx="145">
                <c:v>2.8746127867602136E-2</c:v>
              </c:pt>
              <c:pt idx="146">
                <c:v>2.8710302949533625E-2</c:v>
              </c:pt>
              <c:pt idx="147">
                <c:v>2.8674478031465115E-2</c:v>
              </c:pt>
              <c:pt idx="148">
                <c:v>2.8638653113396605E-2</c:v>
              </c:pt>
              <c:pt idx="149">
                <c:v>2.8602828195328094E-2</c:v>
              </c:pt>
              <c:pt idx="150">
                <c:v>2.8567003277259584E-2</c:v>
              </c:pt>
              <c:pt idx="151">
                <c:v>2.8531178359191074E-2</c:v>
              </c:pt>
              <c:pt idx="152">
                <c:v>2.8495353441122563E-2</c:v>
              </c:pt>
              <c:pt idx="153">
                <c:v>2.8459528523054053E-2</c:v>
              </c:pt>
              <c:pt idx="154">
                <c:v>2.8423703604985542E-2</c:v>
              </c:pt>
              <c:pt idx="155">
                <c:v>2.8387878686917032E-2</c:v>
              </c:pt>
              <c:pt idx="156">
                <c:v>2.8352053768848522E-2</c:v>
              </c:pt>
              <c:pt idx="157">
                <c:v>2.8316228850780011E-2</c:v>
              </c:pt>
              <c:pt idx="158">
                <c:v>2.8280403932711501E-2</c:v>
              </c:pt>
              <c:pt idx="159">
                <c:v>2.8244579014642991E-2</c:v>
              </c:pt>
              <c:pt idx="160">
                <c:v>2.820875409657448E-2</c:v>
              </c:pt>
              <c:pt idx="161">
                <c:v>2.817292917850597E-2</c:v>
              </c:pt>
              <c:pt idx="162">
                <c:v>2.8137104260437459E-2</c:v>
              </c:pt>
              <c:pt idx="163">
                <c:v>2.8101279342368949E-2</c:v>
              </c:pt>
              <c:pt idx="164">
                <c:v>2.8065454424300439E-2</c:v>
              </c:pt>
              <c:pt idx="165">
                <c:v>2.8029629506231928E-2</c:v>
              </c:pt>
              <c:pt idx="166">
                <c:v>2.7993804588163418E-2</c:v>
              </c:pt>
              <c:pt idx="167">
                <c:v>2.7957979670094908E-2</c:v>
              </c:pt>
              <c:pt idx="168">
                <c:v>2.7922154752026397E-2</c:v>
              </c:pt>
              <c:pt idx="169">
                <c:v>2.7886329833957887E-2</c:v>
              </c:pt>
              <c:pt idx="170">
                <c:v>2.7850504915889283E-2</c:v>
              </c:pt>
              <c:pt idx="171">
                <c:v>2.8372970438423149E-2</c:v>
              </c:pt>
              <c:pt idx="172">
                <c:v>2.8541192201828838E-2</c:v>
              </c:pt>
              <c:pt idx="173">
                <c:v>2.8708526940255288E-2</c:v>
              </c:pt>
              <c:pt idx="174">
                <c:v>2.9092017313837912E-2</c:v>
              </c:pt>
              <c:pt idx="175">
                <c:v>2.9778972088801866E-2</c:v>
              </c:pt>
              <c:pt idx="176">
                <c:v>3.0065258035940599E-2</c:v>
              </c:pt>
              <c:pt idx="177">
                <c:v>3.035350939970562E-2</c:v>
              </c:pt>
              <c:pt idx="178">
                <c:v>3.1040139600300897E-2</c:v>
              </c:pt>
              <c:pt idx="179">
                <c:v>3.1491342086537748E-2</c:v>
              </c:pt>
              <c:pt idx="180">
                <c:v>3.190291359477139E-2</c:v>
              </c:pt>
              <c:pt idx="181">
                <c:v>3.2327229776046948E-2</c:v>
              </c:pt>
              <c:pt idx="182">
                <c:v>3.2832980024906769E-2</c:v>
              </c:pt>
              <c:pt idx="183">
                <c:v>3.3298212857834665E-2</c:v>
              </c:pt>
              <c:pt idx="184">
                <c:v>3.3513931146341713E-2</c:v>
              </c:pt>
              <c:pt idx="185">
                <c:v>3.3896600538438765E-2</c:v>
              </c:pt>
              <c:pt idx="186">
                <c:v>3.4176021822679273E-2</c:v>
              </c:pt>
              <c:pt idx="187">
                <c:v>3.4645756047295438E-2</c:v>
              </c:pt>
              <c:pt idx="188">
                <c:v>3.4976301202693807E-2</c:v>
              </c:pt>
              <c:pt idx="189">
                <c:v>3.5477706915910207E-2</c:v>
              </c:pt>
              <c:pt idx="190">
                <c:v>3.5850352518425534E-2</c:v>
              </c:pt>
              <c:pt idx="191">
                <c:v>3.6484072343452217E-2</c:v>
              </c:pt>
              <c:pt idx="192">
                <c:v>3.702946451879599E-2</c:v>
              </c:pt>
              <c:pt idx="193">
                <c:v>3.7698012500180955E-2</c:v>
              </c:pt>
              <c:pt idx="194">
                <c:v>3.8256761482571171E-2</c:v>
              </c:pt>
              <c:pt idx="195">
                <c:v>3.9099845809060445E-2</c:v>
              </c:pt>
              <c:pt idx="196">
                <c:v>3.985015444167396E-2</c:v>
              </c:pt>
              <c:pt idx="197">
                <c:v>4.0639853497176776E-2</c:v>
              </c:pt>
              <c:pt idx="198">
                <c:v>4.1375757737307776E-2</c:v>
              </c:pt>
              <c:pt idx="199">
                <c:v>4.2074172081771784E-2</c:v>
              </c:pt>
              <c:pt idx="200">
                <c:v>4.298839235896193E-2</c:v>
              </c:pt>
              <c:pt idx="201">
                <c:v>4.3632457263559715E-2</c:v>
              </c:pt>
              <c:pt idx="202">
                <c:v>4.3958793184180701E-2</c:v>
              </c:pt>
              <c:pt idx="203">
                <c:v>4.4556257346015399E-2</c:v>
              </c:pt>
              <c:pt idx="204">
                <c:v>4.5295315363420616E-2</c:v>
              </c:pt>
              <c:pt idx="205">
                <c:v>4.6358206752139107E-2</c:v>
              </c:pt>
              <c:pt idx="206">
                <c:v>4.7515711905254381E-2</c:v>
              </c:pt>
              <c:pt idx="207">
                <c:v>4.8836227556787667E-2</c:v>
              </c:pt>
              <c:pt idx="208">
                <c:v>4.9967772698700633E-2</c:v>
              </c:pt>
              <c:pt idx="209">
                <c:v>5.0887416828601234E-2</c:v>
              </c:pt>
              <c:pt idx="210">
                <c:v>5.2446357547198896E-2</c:v>
              </c:pt>
              <c:pt idx="211">
                <c:v>5.3744080930438039E-2</c:v>
              </c:pt>
              <c:pt idx="212">
                <c:v>5.5055823144487634E-2</c:v>
              </c:pt>
              <c:pt idx="213">
                <c:v>5.6581629253861024E-2</c:v>
              </c:pt>
              <c:pt idx="214">
                <c:v>5.811674800625647E-2</c:v>
              </c:pt>
              <c:pt idx="215">
                <c:v>5.9777533127920453E-2</c:v>
              </c:pt>
              <c:pt idx="216">
                <c:v>6.1178951535849346E-2</c:v>
              </c:pt>
              <c:pt idx="217">
                <c:v>6.2283626483526269E-2</c:v>
              </c:pt>
              <c:pt idx="218">
                <c:v>6.2629662635012906E-2</c:v>
              </c:pt>
              <c:pt idx="219">
                <c:v>6.321122207088134E-2</c:v>
              </c:pt>
              <c:pt idx="220">
                <c:v>6.244056637145548E-2</c:v>
              </c:pt>
              <c:pt idx="221">
                <c:v>6.3028543786480651E-2</c:v>
              </c:pt>
              <c:pt idx="222">
                <c:v>6.3822892942898793E-2</c:v>
              </c:pt>
              <c:pt idx="223">
                <c:v>6.5367501308006962E-2</c:v>
              </c:pt>
              <c:pt idx="224">
                <c:v>6.4740671361410151E-2</c:v>
              </c:pt>
              <c:pt idx="225">
                <c:v>6.4124508918763284E-2</c:v>
              </c:pt>
              <c:pt idx="226">
                <c:v>6.3766774504833673E-2</c:v>
              </c:pt>
              <c:pt idx="227">
                <c:v>6.3582817290015706E-2</c:v>
              </c:pt>
              <c:pt idx="228">
                <c:v>6.3452596865795977E-2</c:v>
              </c:pt>
              <c:pt idx="229">
                <c:v>6.3338983850136185E-2</c:v>
              </c:pt>
              <c:pt idx="230">
                <c:v>6.3225687622761872E-2</c:v>
              </c:pt>
              <c:pt idx="231">
                <c:v>6.3118557573517933E-2</c:v>
              </c:pt>
              <c:pt idx="232">
                <c:v>6.3005780507024128E-2</c:v>
              </c:pt>
              <c:pt idx="233">
                <c:v>6.2907215268357311E-2</c:v>
              </c:pt>
              <c:pt idx="234">
                <c:v>6.2828359519926588E-2</c:v>
              </c:pt>
              <c:pt idx="235">
                <c:v>6.2755241159548447E-2</c:v>
              </c:pt>
              <c:pt idx="236">
                <c:v>6.26922632079948E-2</c:v>
              </c:pt>
              <c:pt idx="237">
                <c:v>6.2634741369967703E-2</c:v>
              </c:pt>
              <c:pt idx="238">
                <c:v>6.2579613407812845E-2</c:v>
              </c:pt>
              <c:pt idx="239">
                <c:v>6.2523303436271896E-2</c:v>
              </c:pt>
              <c:pt idx="240">
                <c:v>6.2462948833497504E-2</c:v>
              </c:pt>
              <c:pt idx="241">
                <c:v>6.2401634283905966E-2</c:v>
              </c:pt>
              <c:pt idx="242">
                <c:v>6.2338970854084109E-2</c:v>
              </c:pt>
              <c:pt idx="243">
                <c:v>6.2276465064770505E-2</c:v>
              </c:pt>
              <c:pt idx="244">
                <c:v>6.2219127611935023E-2</c:v>
              </c:pt>
              <c:pt idx="245">
                <c:v>6.2166413517501254E-2</c:v>
              </c:pt>
              <c:pt idx="246">
                <c:v>6.2121192424909787E-2</c:v>
              </c:pt>
              <c:pt idx="247">
                <c:v>6.2087624754425273E-2</c:v>
              </c:pt>
              <c:pt idx="248">
                <c:v>6.2057210434962762E-2</c:v>
              </c:pt>
              <c:pt idx="249">
                <c:v>6.2029916684315269E-2</c:v>
              </c:pt>
              <c:pt idx="250">
                <c:v>6.201080477782854E-2</c:v>
              </c:pt>
              <c:pt idx="251">
                <c:v>6.2072335649933204E-2</c:v>
              </c:pt>
              <c:pt idx="252">
                <c:v>6.2135486336811471E-2</c:v>
              </c:pt>
              <c:pt idx="253">
                <c:v>6.2199772959767342E-2</c:v>
              </c:pt>
              <c:pt idx="254">
                <c:v>6.2265037008543377E-2</c:v>
              </c:pt>
              <c:pt idx="255">
                <c:v>6.2331845176676969E-2</c:v>
              </c:pt>
              <c:pt idx="256">
                <c:v>6.2399236106663453E-2</c:v>
              </c:pt>
              <c:pt idx="257">
                <c:v>6.2467767200270308E-2</c:v>
              </c:pt>
              <c:pt idx="258">
                <c:v>6.2537676820675875E-2</c:v>
              </c:pt>
              <c:pt idx="259">
                <c:v>6.2608280088132476E-2</c:v>
              </c:pt>
              <c:pt idx="260">
                <c:v>6.2679266589628177E-2</c:v>
              </c:pt>
              <c:pt idx="261">
                <c:v>6.2750877466809879E-2</c:v>
              </c:pt>
              <c:pt idx="262">
                <c:v>6.2822987509171035E-2</c:v>
              </c:pt>
              <c:pt idx="263">
                <c:v>6.2895500829246734E-2</c:v>
              </c:pt>
              <c:pt idx="264">
                <c:v>6.2968251882083132E-2</c:v>
              </c:pt>
              <c:pt idx="265">
                <c:v>6.304049045620097E-2</c:v>
              </c:pt>
              <c:pt idx="266">
                <c:v>6.3112749065320287E-2</c:v>
              </c:pt>
              <c:pt idx="267">
                <c:v>6.3184688225738833E-2</c:v>
              </c:pt>
              <c:pt idx="268">
                <c:v>6.3256237547715519E-2</c:v>
              </c:pt>
              <c:pt idx="269">
                <c:v>6.3326919891908098E-2</c:v>
              </c:pt>
              <c:pt idx="270">
                <c:v>6.3397254508968506E-2</c:v>
              </c:pt>
              <c:pt idx="271">
                <c:v>6.3466644326555868E-2</c:v>
              </c:pt>
              <c:pt idx="272">
                <c:v>6.3534815995772639E-2</c:v>
              </c:pt>
              <c:pt idx="273">
                <c:v>6.3601984251331498E-2</c:v>
              </c:pt>
              <c:pt idx="274">
                <c:v>6.3667942161794513E-2</c:v>
              </c:pt>
              <c:pt idx="275">
                <c:v>6.3732756882909469E-2</c:v>
              </c:pt>
              <c:pt idx="276">
                <c:v>6.3796224438330329E-2</c:v>
              </c:pt>
              <c:pt idx="277">
                <c:v>6.3857954944451192E-2</c:v>
              </c:pt>
              <c:pt idx="278">
                <c:v>6.3917950423995479E-2</c:v>
              </c:pt>
              <c:pt idx="279">
                <c:v>6.3976449954509074E-2</c:v>
              </c:pt>
              <c:pt idx="280">
                <c:v>6.4032813716353665E-2</c:v>
              </c:pt>
              <c:pt idx="281">
                <c:v>6.4074935567616828E-2</c:v>
              </c:pt>
              <c:pt idx="282">
                <c:v>6.4115306741898068E-2</c:v>
              </c:pt>
              <c:pt idx="283">
                <c:v>6.4153476533284917E-2</c:v>
              </c:pt>
              <c:pt idx="284">
                <c:v>6.4189767718587032E-2</c:v>
              </c:pt>
              <c:pt idx="285">
                <c:v>6.4223565801736479E-2</c:v>
              </c:pt>
              <c:pt idx="286">
                <c:v>6.4254885030617964E-2</c:v>
              </c:pt>
              <c:pt idx="287">
                <c:v>6.4283999901484729E-2</c:v>
              </c:pt>
              <c:pt idx="288">
                <c:v>6.4310671097631944E-2</c:v>
              </c:pt>
              <c:pt idx="289">
                <c:v>6.4334539334755483E-2</c:v>
              </c:pt>
              <c:pt idx="290">
                <c:v>6.4355444055252245E-2</c:v>
              </c:pt>
              <c:pt idx="291">
                <c:v>6.4373454664659407E-2</c:v>
              </c:pt>
              <c:pt idx="292">
                <c:v>6.4388437525782063E-2</c:v>
              </c:pt>
              <c:pt idx="293">
                <c:v>6.4400117888008257E-2</c:v>
              </c:pt>
              <c:pt idx="294">
                <c:v>6.4408476466760678E-2</c:v>
              </c:pt>
              <c:pt idx="295">
                <c:v>6.4413334115592524E-2</c:v>
              </c:pt>
              <c:pt idx="296">
                <c:v>6.4414571118346239E-2</c:v>
              </c:pt>
              <c:pt idx="297">
                <c:v>6.4412173946516854E-2</c:v>
              </c:pt>
              <c:pt idx="298">
                <c:v>6.4405933783467859E-2</c:v>
              </c:pt>
              <c:pt idx="299">
                <c:v>6.4395757576363441E-2</c:v>
              </c:pt>
              <c:pt idx="300">
                <c:v>6.4381496902410212E-2</c:v>
              </c:pt>
            </c:numLit>
          </c:val>
          <c:extLst>
            <c:ext xmlns:c16="http://schemas.microsoft.com/office/drawing/2014/chart" uri="{C3380CC4-5D6E-409C-BE32-E72D297353CC}">
              <c16:uniqueId val="{00000007-7B62-4374-BD63-567F9A2B34BF}"/>
            </c:ext>
          </c:extLst>
        </c:ser>
        <c:dLbls>
          <c:showLegendKey val="0"/>
          <c:showVal val="0"/>
          <c:showCatName val="0"/>
          <c:showSerName val="0"/>
          <c:showPercent val="0"/>
          <c:showBubbleSize val="0"/>
        </c:dLbls>
        <c:axId val="-1772730112"/>
        <c:axId val="-1772734032"/>
      </c:areaChart>
      <c:catAx>
        <c:axId val="-1772730112"/>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734032"/>
        <c:crosses val="autoZero"/>
        <c:auto val="1"/>
        <c:lblAlgn val="ctr"/>
        <c:lblOffset val="100"/>
        <c:tickLblSkip val="20"/>
        <c:tickMarkSkip val="10"/>
        <c:noMultiLvlLbl val="0"/>
      </c:catAx>
      <c:valAx>
        <c:axId val="-1772734032"/>
        <c:scaling>
          <c:orientation val="minMax"/>
          <c:max val="1"/>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Global economic labour hours by sector</a:t>
                </a:r>
                <a:endParaRPr lang="fr-FR" sz="1200" b="0">
                  <a:latin typeface="Arial" panose="020B0604020202020204" pitchFamily="34" charset="0"/>
                  <a:cs typeface="Arial" panose="020B0604020202020204" pitchFamily="34" charset="0"/>
                </a:endParaRPr>
              </a:p>
            </c:rich>
          </c:tx>
          <c:layout>
            <c:manualLayout>
              <c:xMode val="edge"/>
              <c:yMode val="edge"/>
              <c:x val="1.5366575137979032E-4"/>
              <c:y val="0.22967041005488883"/>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730112"/>
        <c:crosses val="autoZero"/>
        <c:crossBetween val="midCat"/>
        <c:majorUnit val="0.1"/>
      </c:valAx>
      <c:spPr>
        <a:ln w="25400">
          <a:solidFill>
            <a:sysClr val="windowText" lastClr="000000"/>
          </a:solidFill>
        </a:ln>
      </c:spPr>
    </c:plotArea>
    <c:plotVisOnly val="1"/>
    <c:dispBlanksAs val="gap"/>
    <c:showDLblsOverMax val="0"/>
  </c:chart>
  <c:spPr>
    <a:ln>
      <a:noFill/>
    </a:ln>
  </c:spPr>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32. The Ongoing Rise of Education, Health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&amp; Public Services</a:t>
            </a:r>
            <a:endParaRPr lang="fr-FR" sz="1800" b="0" baseline="0">
              <a:latin typeface="Arial" panose="020B0604020202020204" pitchFamily="34" charset="0"/>
              <a:cs typeface="Arial" panose="020B0604020202020204" pitchFamily="34" charset="0"/>
            </a:endParaRPr>
          </a:p>
        </c:rich>
      </c:tx>
      <c:layout>
        <c:manualLayout>
          <c:xMode val="edge"/>
          <c:yMode val="edge"/>
          <c:x val="0.2144242472397889"/>
          <c:y val="6.7206771175415351E-3"/>
        </c:manualLayout>
      </c:layout>
      <c:overlay val="0"/>
      <c:spPr>
        <a:noFill/>
        <a:ln w="25400">
          <a:noFill/>
        </a:ln>
      </c:spPr>
    </c:title>
    <c:autoTitleDeleted val="0"/>
    <c:plotArea>
      <c:layout>
        <c:manualLayout>
          <c:layoutTarget val="inner"/>
          <c:xMode val="edge"/>
          <c:yMode val="edge"/>
          <c:x val="0.11473351590017053"/>
          <c:y val="0.1175497032692321"/>
          <c:w val="0.84269283895809943"/>
          <c:h val="0.71267036738932155"/>
        </c:manualLayout>
      </c:layout>
      <c:lineChart>
        <c:grouping val="standard"/>
        <c:varyColors val="0"/>
        <c:ser>
          <c:idx val="9"/>
          <c:order val="0"/>
          <c:tx>
            <c:v>Sweden</c:v>
          </c:tx>
          <c:spPr>
            <a:ln w="50800">
              <a:solidFill>
                <a:schemeClr val="accent4"/>
              </a:solidFill>
            </a:ln>
          </c:spPr>
          <c:marker>
            <c:symbol val="none"/>
          </c:marker>
          <c:val>
            <c:numLit>
              <c:formatCode>0%</c:formatCode>
              <c:ptCount val="301"/>
              <c:pt idx="0">
                <c:v>2.8269135793332286E-2</c:v>
              </c:pt>
              <c:pt idx="1">
                <c:v>2.8526127936908036E-2</c:v>
              </c:pt>
              <c:pt idx="2">
                <c:v>2.8783120080483785E-2</c:v>
              </c:pt>
              <c:pt idx="3">
                <c:v>2.9040112224059535E-2</c:v>
              </c:pt>
              <c:pt idx="4">
                <c:v>2.9297104367635284E-2</c:v>
              </c:pt>
              <c:pt idx="5">
                <c:v>2.9554096511211034E-2</c:v>
              </c:pt>
              <c:pt idx="6">
                <c:v>2.9811088654786783E-2</c:v>
              </c:pt>
              <c:pt idx="7">
                <c:v>3.0068080798362533E-2</c:v>
              </c:pt>
              <c:pt idx="8">
                <c:v>3.0325072941938282E-2</c:v>
              </c:pt>
              <c:pt idx="9">
                <c:v>3.0582065085514032E-2</c:v>
              </c:pt>
              <c:pt idx="10">
                <c:v>3.0839057229089781E-2</c:v>
              </c:pt>
              <c:pt idx="11">
                <c:v>3.1096049372665531E-2</c:v>
              </c:pt>
              <c:pt idx="12">
                <c:v>3.1353041516241277E-2</c:v>
              </c:pt>
              <c:pt idx="13">
                <c:v>3.1610033659817023E-2</c:v>
              </c:pt>
              <c:pt idx="14">
                <c:v>3.1867025803392769E-2</c:v>
              </c:pt>
              <c:pt idx="15">
                <c:v>3.2124017946968515E-2</c:v>
              </c:pt>
              <c:pt idx="16">
                <c:v>3.2381010090544261E-2</c:v>
              </c:pt>
              <c:pt idx="17">
                <c:v>3.2638002234120007E-2</c:v>
              </c:pt>
              <c:pt idx="18">
                <c:v>3.2894994377695753E-2</c:v>
              </c:pt>
              <c:pt idx="19">
                <c:v>3.31519865212715E-2</c:v>
              </c:pt>
              <c:pt idx="20">
                <c:v>3.3408978664847246E-2</c:v>
              </c:pt>
              <c:pt idx="21">
                <c:v>3.3665970808422992E-2</c:v>
              </c:pt>
              <c:pt idx="22">
                <c:v>3.3922962951998738E-2</c:v>
              </c:pt>
              <c:pt idx="23">
                <c:v>3.4179955095574484E-2</c:v>
              </c:pt>
              <c:pt idx="24">
                <c:v>3.443694723915023E-2</c:v>
              </c:pt>
              <c:pt idx="25">
                <c:v>3.4693939382725976E-2</c:v>
              </c:pt>
              <c:pt idx="26">
                <c:v>3.4950931526301722E-2</c:v>
              </c:pt>
              <c:pt idx="27">
                <c:v>3.5207923669877468E-2</c:v>
              </c:pt>
              <c:pt idx="28">
                <c:v>3.5464915813453214E-2</c:v>
              </c:pt>
              <c:pt idx="29">
                <c:v>3.572190795702896E-2</c:v>
              </c:pt>
              <c:pt idx="30">
                <c:v>3.5978900100604706E-2</c:v>
              </c:pt>
              <c:pt idx="31">
                <c:v>3.6235892244180452E-2</c:v>
              </c:pt>
              <c:pt idx="32">
                <c:v>3.6492884387756198E-2</c:v>
              </c:pt>
              <c:pt idx="33">
                <c:v>3.6749876531331944E-2</c:v>
              </c:pt>
              <c:pt idx="34">
                <c:v>3.7006868674907691E-2</c:v>
              </c:pt>
              <c:pt idx="35">
                <c:v>3.7263860818483437E-2</c:v>
              </c:pt>
              <c:pt idx="36">
                <c:v>3.7520852962059183E-2</c:v>
              </c:pt>
              <c:pt idx="37">
                <c:v>3.7777845105634929E-2</c:v>
              </c:pt>
              <c:pt idx="38">
                <c:v>3.8034837249210675E-2</c:v>
              </c:pt>
              <c:pt idx="39">
                <c:v>3.8291829392786421E-2</c:v>
              </c:pt>
              <c:pt idx="40">
                <c:v>3.8548821536362167E-2</c:v>
              </c:pt>
              <c:pt idx="41">
                <c:v>3.8805813679937913E-2</c:v>
              </c:pt>
              <c:pt idx="42">
                <c:v>3.9062805823513659E-2</c:v>
              </c:pt>
              <c:pt idx="43">
                <c:v>3.9319797967089405E-2</c:v>
              </c:pt>
              <c:pt idx="44">
                <c:v>3.9576790110665151E-2</c:v>
              </c:pt>
              <c:pt idx="45">
                <c:v>3.9833782254240897E-2</c:v>
              </c:pt>
              <c:pt idx="46">
                <c:v>4.0090774397816643E-2</c:v>
              </c:pt>
              <c:pt idx="47">
                <c:v>4.0347766541392389E-2</c:v>
              </c:pt>
              <c:pt idx="48">
                <c:v>4.0604758684968136E-2</c:v>
              </c:pt>
              <c:pt idx="49">
                <c:v>4.0861750828543882E-2</c:v>
              </c:pt>
              <c:pt idx="50">
                <c:v>4.1118742972119628E-2</c:v>
              </c:pt>
              <c:pt idx="51">
                <c:v>4.1375735115695374E-2</c:v>
              </c:pt>
              <c:pt idx="52">
                <c:v>4.163272725927112E-2</c:v>
              </c:pt>
              <c:pt idx="53">
                <c:v>4.1889719402846866E-2</c:v>
              </c:pt>
              <c:pt idx="54">
                <c:v>4.2146711546422612E-2</c:v>
              </c:pt>
              <c:pt idx="55">
                <c:v>4.2403703689998358E-2</c:v>
              </c:pt>
              <c:pt idx="56">
                <c:v>4.2660695833574104E-2</c:v>
              </c:pt>
              <c:pt idx="57">
                <c:v>4.291768797714985E-2</c:v>
              </c:pt>
              <c:pt idx="58">
                <c:v>4.3174680120725596E-2</c:v>
              </c:pt>
              <c:pt idx="59">
                <c:v>4.3431672264301342E-2</c:v>
              </c:pt>
              <c:pt idx="60">
                <c:v>4.3688664407877088E-2</c:v>
              </c:pt>
              <c:pt idx="61">
                <c:v>4.3945656551452834E-2</c:v>
              </c:pt>
              <c:pt idx="62">
                <c:v>4.420264869502858E-2</c:v>
              </c:pt>
              <c:pt idx="63">
                <c:v>4.4459640838604327E-2</c:v>
              </c:pt>
              <c:pt idx="64">
                <c:v>4.4716632982180073E-2</c:v>
              </c:pt>
              <c:pt idx="65">
                <c:v>4.4973625125755819E-2</c:v>
              </c:pt>
              <c:pt idx="66">
                <c:v>4.5230617269331565E-2</c:v>
              </c:pt>
              <c:pt idx="67">
                <c:v>4.5487609412907311E-2</c:v>
              </c:pt>
              <c:pt idx="68">
                <c:v>4.5744601556483057E-2</c:v>
              </c:pt>
              <c:pt idx="69">
                <c:v>4.6001593700058803E-2</c:v>
              </c:pt>
              <c:pt idx="70">
                <c:v>4.6258585843634549E-2</c:v>
              </c:pt>
              <c:pt idx="71">
                <c:v>4.6515577987210295E-2</c:v>
              </c:pt>
              <c:pt idx="72">
                <c:v>4.6772570130786041E-2</c:v>
              </c:pt>
              <c:pt idx="73">
                <c:v>4.7029562274361787E-2</c:v>
              </c:pt>
              <c:pt idx="74">
                <c:v>4.7286554417937533E-2</c:v>
              </c:pt>
              <c:pt idx="75">
                <c:v>4.7543546561513279E-2</c:v>
              </c:pt>
              <c:pt idx="76">
                <c:v>4.7800538705089025E-2</c:v>
              </c:pt>
              <c:pt idx="77">
                <c:v>4.8057530848664771E-2</c:v>
              </c:pt>
              <c:pt idx="78">
                <c:v>4.8314522992240518E-2</c:v>
              </c:pt>
              <c:pt idx="79">
                <c:v>4.8571515135816264E-2</c:v>
              </c:pt>
              <c:pt idx="80">
                <c:v>4.882850727939201E-2</c:v>
              </c:pt>
              <c:pt idx="81">
                <c:v>4.9085499422967756E-2</c:v>
              </c:pt>
              <c:pt idx="82">
                <c:v>4.9342491566543502E-2</c:v>
              </c:pt>
              <c:pt idx="83">
                <c:v>4.9599483710119248E-2</c:v>
              </c:pt>
              <c:pt idx="84">
                <c:v>4.9856475853694994E-2</c:v>
              </c:pt>
              <c:pt idx="85">
                <c:v>5.011346799727074E-2</c:v>
              </c:pt>
              <c:pt idx="86">
                <c:v>5.0370460140846486E-2</c:v>
              </c:pt>
              <c:pt idx="87">
                <c:v>5.0627452284422232E-2</c:v>
              </c:pt>
              <c:pt idx="88">
                <c:v>5.0884444427997978E-2</c:v>
              </c:pt>
              <c:pt idx="89">
                <c:v>5.1141436571573724E-2</c:v>
              </c:pt>
              <c:pt idx="90">
                <c:v>5.139842871514947E-2</c:v>
              </c:pt>
              <c:pt idx="91">
                <c:v>5.1655420858725216E-2</c:v>
              </c:pt>
              <c:pt idx="92">
                <c:v>5.1912413002300963E-2</c:v>
              </c:pt>
              <c:pt idx="93">
                <c:v>5.2169405145876709E-2</c:v>
              </c:pt>
              <c:pt idx="94">
                <c:v>5.2426397289452455E-2</c:v>
              </c:pt>
              <c:pt idx="95">
                <c:v>5.2683389433028201E-2</c:v>
              </c:pt>
              <c:pt idx="96">
                <c:v>5.2940381576603947E-2</c:v>
              </c:pt>
              <c:pt idx="97">
                <c:v>5.3197373720179693E-2</c:v>
              </c:pt>
              <c:pt idx="98">
                <c:v>5.3454365863755439E-2</c:v>
              </c:pt>
              <c:pt idx="99">
                <c:v>5.3711358007331185E-2</c:v>
              </c:pt>
              <c:pt idx="100">
                <c:v>5.3968350150906931E-2</c:v>
              </c:pt>
              <c:pt idx="101">
                <c:v>5.4225342294482677E-2</c:v>
              </c:pt>
              <c:pt idx="102">
                <c:v>5.4482334438058423E-2</c:v>
              </c:pt>
              <c:pt idx="103">
                <c:v>5.4739326581634169E-2</c:v>
              </c:pt>
              <c:pt idx="104">
                <c:v>5.4996318725209915E-2</c:v>
              </c:pt>
              <c:pt idx="105">
                <c:v>5.5253310868785661E-2</c:v>
              </c:pt>
              <c:pt idx="106">
                <c:v>5.5510303012361407E-2</c:v>
              </c:pt>
              <c:pt idx="107">
                <c:v>5.5767295155937154E-2</c:v>
              </c:pt>
              <c:pt idx="108">
                <c:v>5.60242872995129E-2</c:v>
              </c:pt>
              <c:pt idx="109">
                <c:v>5.6281279443088646E-2</c:v>
              </c:pt>
              <c:pt idx="110">
                <c:v>5.6538271586664572E-2</c:v>
              </c:pt>
              <c:pt idx="111">
                <c:v>5.8894032902775596E-2</c:v>
              </c:pt>
              <c:pt idx="112">
                <c:v>6.124979421888662E-2</c:v>
              </c:pt>
              <c:pt idx="113">
                <c:v>6.3605555534997638E-2</c:v>
              </c:pt>
              <c:pt idx="114">
                <c:v>6.5961316851108662E-2</c:v>
              </c:pt>
              <c:pt idx="115">
                <c:v>6.8317078167219686E-2</c:v>
              </c:pt>
              <c:pt idx="116">
                <c:v>7.067283948333071E-2</c:v>
              </c:pt>
              <c:pt idx="117">
                <c:v>7.3028600799441734E-2</c:v>
              </c:pt>
              <c:pt idx="118">
                <c:v>7.5384362115552758E-2</c:v>
              </c:pt>
              <c:pt idx="119">
                <c:v>7.7740123431663782E-2</c:v>
              </c:pt>
              <c:pt idx="120">
                <c:v>8.0095884747774806E-2</c:v>
              </c:pt>
              <c:pt idx="121">
                <c:v>8.2451646063885831E-2</c:v>
              </c:pt>
              <c:pt idx="122">
                <c:v>8.4807407379996855E-2</c:v>
              </c:pt>
              <c:pt idx="123">
                <c:v>8.7163168696107879E-2</c:v>
              </c:pt>
              <c:pt idx="124">
                <c:v>8.9518930012218903E-2</c:v>
              </c:pt>
              <c:pt idx="125">
                <c:v>9.1874691328329927E-2</c:v>
              </c:pt>
              <c:pt idx="126">
                <c:v>9.4230452644440951E-2</c:v>
              </c:pt>
              <c:pt idx="127">
                <c:v>9.6586213960551975E-2</c:v>
              </c:pt>
              <c:pt idx="128">
                <c:v>9.8941975276663E-2</c:v>
              </c:pt>
              <c:pt idx="129">
                <c:v>0.10129773659277402</c:v>
              </c:pt>
              <c:pt idx="130">
                <c:v>0.10365349790888505</c:v>
              </c:pt>
              <c:pt idx="131">
                <c:v>0.10600925922499607</c:v>
              </c:pt>
              <c:pt idx="132">
                <c:v>0.1083650205411071</c:v>
              </c:pt>
              <c:pt idx="133">
                <c:v>0.11072078185721812</c:v>
              </c:pt>
              <c:pt idx="134">
                <c:v>0.11307654317332914</c:v>
              </c:pt>
              <c:pt idx="135">
                <c:v>0.11543230448944017</c:v>
              </c:pt>
              <c:pt idx="136">
                <c:v>0.11778806580555119</c:v>
              </c:pt>
              <c:pt idx="137">
                <c:v>0.12014382712166222</c:v>
              </c:pt>
              <c:pt idx="138">
                <c:v>0.12249958843777324</c:v>
              </c:pt>
              <c:pt idx="139">
                <c:v>0.12485534975388426</c:v>
              </c:pt>
              <c:pt idx="140">
                <c:v>0.12721111106999528</c:v>
              </c:pt>
              <c:pt idx="141">
                <c:v>0.12956687238610629</c:v>
              </c:pt>
              <c:pt idx="142">
                <c:v>0.1319226337022173</c:v>
              </c:pt>
              <c:pt idx="143">
                <c:v>0.13427839501832831</c:v>
              </c:pt>
              <c:pt idx="144">
                <c:v>0.13663415633443932</c:v>
              </c:pt>
              <c:pt idx="145">
                <c:v>0.13898991765055033</c:v>
              </c:pt>
              <c:pt idx="146">
                <c:v>0.14134567896666134</c:v>
              </c:pt>
              <c:pt idx="147">
                <c:v>0.14370144028277235</c:v>
              </c:pt>
              <c:pt idx="148">
                <c:v>0.14605720159888336</c:v>
              </c:pt>
              <c:pt idx="149">
                <c:v>0.14841296291499437</c:v>
              </c:pt>
              <c:pt idx="150">
                <c:v>0.15076872423110538</c:v>
              </c:pt>
              <c:pt idx="151">
                <c:v>0.15312448554721639</c:v>
              </c:pt>
              <c:pt idx="152">
                <c:v>0.1554802468633274</c:v>
              </c:pt>
              <c:pt idx="153">
                <c:v>0.15783600817943841</c:v>
              </c:pt>
              <c:pt idx="154">
                <c:v>0.16019176949554942</c:v>
              </c:pt>
              <c:pt idx="155">
                <c:v>0.16254753081166043</c:v>
              </c:pt>
              <c:pt idx="156">
                <c:v>0.16490329212777144</c:v>
              </c:pt>
              <c:pt idx="157">
                <c:v>0.16725905344388245</c:v>
              </c:pt>
              <c:pt idx="158">
                <c:v>0.16961481475999346</c:v>
              </c:pt>
              <c:pt idx="159">
                <c:v>0.17197057607610447</c:v>
              </c:pt>
              <c:pt idx="160">
                <c:v>0.17432633739221548</c:v>
              </c:pt>
              <c:pt idx="161">
                <c:v>0.17668209870832649</c:v>
              </c:pt>
              <c:pt idx="162">
                <c:v>0.1790378600244375</c:v>
              </c:pt>
              <c:pt idx="163">
                <c:v>0.18139362134054851</c:v>
              </c:pt>
              <c:pt idx="164">
                <c:v>0.18374938265665952</c:v>
              </c:pt>
              <c:pt idx="165">
                <c:v>0.18610514397277053</c:v>
              </c:pt>
              <c:pt idx="166">
                <c:v>0.18846090528888154</c:v>
              </c:pt>
              <c:pt idx="167">
                <c:v>0.19081666660499255</c:v>
              </c:pt>
              <c:pt idx="168">
                <c:v>0.19317242792110356</c:v>
              </c:pt>
              <c:pt idx="169">
                <c:v>0.19552818923721457</c:v>
              </c:pt>
              <c:pt idx="170">
                <c:v>0.197883950553326</c:v>
              </c:pt>
              <c:pt idx="171">
                <c:v>0.20600066452339477</c:v>
              </c:pt>
              <c:pt idx="172">
                <c:v>0.21713912411063713</c:v>
              </c:pt>
              <c:pt idx="173">
                <c:v>0.22121786167391053</c:v>
              </c:pt>
              <c:pt idx="174">
                <c:v>0.22607381687806583</c:v>
              </c:pt>
              <c:pt idx="175">
                <c:v>0.23255968699717844</c:v>
              </c:pt>
              <c:pt idx="176">
                <c:v>0.23430660967261688</c:v>
              </c:pt>
              <c:pt idx="177">
                <c:v>0.24285566733380887</c:v>
              </c:pt>
              <c:pt idx="178">
                <c:v>0.25076667001126912</c:v>
              </c:pt>
              <c:pt idx="179">
                <c:v>0.25986477123823204</c:v>
              </c:pt>
              <c:pt idx="180">
                <c:v>0.26210005894695515</c:v>
              </c:pt>
              <c:pt idx="181">
                <c:v>0.266333261603589</c:v>
              </c:pt>
              <c:pt idx="182">
                <c:v>0.27063224029183869</c:v>
              </c:pt>
              <c:pt idx="183">
                <c:v>0.27659380220486079</c:v>
              </c:pt>
              <c:pt idx="184">
                <c:v>0.28095901542385621</c:v>
              </c:pt>
              <c:pt idx="185">
                <c:v>0.28186672051269052</c:v>
              </c:pt>
              <c:pt idx="186">
                <c:v>0.28228361799563911</c:v>
              </c:pt>
              <c:pt idx="187">
                <c:v>0.28034489648699767</c:v>
              </c:pt>
              <c:pt idx="188">
                <c:v>0.27853911149586946</c:v>
              </c:pt>
              <c:pt idx="189">
                <c:v>0.28111146457805153</c:v>
              </c:pt>
              <c:pt idx="190">
                <c:v>0.28337937226785348</c:v>
              </c:pt>
              <c:pt idx="191">
                <c:v>0.2910363092171625</c:v>
              </c:pt>
              <c:pt idx="192">
                <c:v>0.29481218919735253</c:v>
              </c:pt>
              <c:pt idx="193">
                <c:v>0.30135857547649614</c:v>
              </c:pt>
              <c:pt idx="194">
                <c:v>0.29642792105802263</c:v>
              </c:pt>
              <c:pt idx="195">
                <c:v>0.29199422765523619</c:v>
              </c:pt>
              <c:pt idx="196">
                <c:v>0.29037549796482431</c:v>
              </c:pt>
              <c:pt idx="197">
                <c:v>0.29002756891876491</c:v>
              </c:pt>
              <c:pt idx="198">
                <c:v>0.28842139831569741</c:v>
              </c:pt>
              <c:pt idx="199">
                <c:v>0.28550029592891135</c:v>
              </c:pt>
              <c:pt idx="200">
                <c:v>0.2794831764282763</c:v>
              </c:pt>
              <c:pt idx="201">
                <c:v>0.2786571359042862</c:v>
              </c:pt>
              <c:pt idx="202">
                <c:v>0.28674968184149374</c:v>
              </c:pt>
              <c:pt idx="203">
                <c:v>0.29226959716236733</c:v>
              </c:pt>
              <c:pt idx="204">
                <c:v>0.2952082815237082</c:v>
              </c:pt>
              <c:pt idx="205">
                <c:v>0.29495445468720072</c:v>
              </c:pt>
              <c:pt idx="206">
                <c:v>0.29439517321078268</c:v>
              </c:pt>
              <c:pt idx="207">
                <c:v>0.29326730842117132</c:v>
              </c:pt>
              <c:pt idx="208">
                <c:v>0.28852237914491047</c:v>
              </c:pt>
              <c:pt idx="209">
                <c:v>0.29783994456494872</c:v>
              </c:pt>
              <c:pt idx="210">
                <c:v>0.29496296660843019</c:v>
              </c:pt>
              <c:pt idx="211">
                <c:v>0.29291129984173075</c:v>
              </c:pt>
              <c:pt idx="212">
                <c:v>0.29784469028289523</c:v>
              </c:pt>
              <c:pt idx="213">
                <c:v>0.29986386887931327</c:v>
              </c:pt>
              <c:pt idx="214">
                <c:v>0.30251965616217424</c:v>
              </c:pt>
              <c:pt idx="215">
                <c:v>0.30454216707420795</c:v>
              </c:pt>
              <c:pt idx="216">
                <c:v>0.31006499340004334</c:v>
              </c:pt>
              <c:pt idx="217">
                <c:v>0.30988541180574281</c:v>
              </c:pt>
              <c:pt idx="218">
                <c:v>0.30759871721266258</c:v>
              </c:pt>
              <c:pt idx="219">
                <c:v>0.30401621698945969</c:v>
              </c:pt>
              <c:pt idx="220">
                <c:v>0.31217607699700162</c:v>
              </c:pt>
              <c:pt idx="221">
                <c:v>0.31305938146115248</c:v>
              </c:pt>
              <c:pt idx="222">
                <c:v>0.30559401047287349</c:v>
              </c:pt>
              <c:pt idx="223">
                <c:v>0.30127340488644871</c:v>
              </c:pt>
              <c:pt idx="224">
                <c:v>0.30053533226263063</c:v>
              </c:pt>
              <c:pt idx="225">
                <c:v>0.29978759101837654</c:v>
              </c:pt>
              <c:pt idx="226">
                <c:v>0.30146369361379671</c:v>
              </c:pt>
              <c:pt idx="227">
                <c:v>0.30313979620921688</c:v>
              </c:pt>
              <c:pt idx="228">
                <c:v>0.30481589880463705</c:v>
              </c:pt>
              <c:pt idx="229">
                <c:v>0.30649200140005722</c:v>
              </c:pt>
              <c:pt idx="230">
                <c:v>0.30816810399547739</c:v>
              </c:pt>
              <c:pt idx="231">
                <c:v>0.30984420659089756</c:v>
              </c:pt>
              <c:pt idx="232">
                <c:v>0.31152030918631773</c:v>
              </c:pt>
              <c:pt idx="233">
                <c:v>0.3131964117817379</c:v>
              </c:pt>
              <c:pt idx="234">
                <c:v>0.31487251437715807</c:v>
              </c:pt>
              <c:pt idx="235">
                <c:v>0.31654861697257825</c:v>
              </c:pt>
              <c:pt idx="236">
                <c:v>0.31822471956799842</c:v>
              </c:pt>
              <c:pt idx="237">
                <c:v>0.31990082216341859</c:v>
              </c:pt>
              <c:pt idx="238">
                <c:v>0.32157692475883876</c:v>
              </c:pt>
              <c:pt idx="239">
                <c:v>0.32325302735425893</c:v>
              </c:pt>
              <c:pt idx="240">
                <c:v>0.3249291299496791</c:v>
              </c:pt>
              <c:pt idx="241">
                <c:v>0.32660523254509927</c:v>
              </c:pt>
              <c:pt idx="242">
                <c:v>0.32828133514051944</c:v>
              </c:pt>
              <c:pt idx="243">
                <c:v>0.32995743773593961</c:v>
              </c:pt>
              <c:pt idx="244">
                <c:v>0.33163354033135978</c:v>
              </c:pt>
              <c:pt idx="245">
                <c:v>0.33330964292677995</c:v>
              </c:pt>
              <c:pt idx="246">
                <c:v>0.33498574552220012</c:v>
              </c:pt>
              <c:pt idx="247">
                <c:v>0.33666184811762029</c:v>
              </c:pt>
              <c:pt idx="248">
                <c:v>0.33833795071304046</c:v>
              </c:pt>
              <c:pt idx="249">
                <c:v>0.34001405330846063</c:v>
              </c:pt>
              <c:pt idx="250">
                <c:v>0.34169015590388119</c:v>
              </c:pt>
              <c:pt idx="251">
                <c:v>0.34336625849930136</c:v>
              </c:pt>
              <c:pt idx="252">
                <c:v>0.34504236109472153</c:v>
              </c:pt>
              <c:pt idx="253">
                <c:v>0.3467184636901417</c:v>
              </c:pt>
              <c:pt idx="254">
                <c:v>0.34839456628556187</c:v>
              </c:pt>
              <c:pt idx="255">
                <c:v>0.35007066888098204</c:v>
              </c:pt>
              <c:pt idx="256">
                <c:v>0.35174677147640221</c:v>
              </c:pt>
              <c:pt idx="257">
                <c:v>0.35342287407182238</c:v>
              </c:pt>
              <c:pt idx="258">
                <c:v>0.35509897666724255</c:v>
              </c:pt>
              <c:pt idx="259">
                <c:v>0.35677507926266272</c:v>
              </c:pt>
              <c:pt idx="260">
                <c:v>0.35845118185808289</c:v>
              </c:pt>
              <c:pt idx="261">
                <c:v>0.36012728445350306</c:v>
              </c:pt>
              <c:pt idx="262">
                <c:v>0.36180338704892323</c:v>
              </c:pt>
              <c:pt idx="263">
                <c:v>0.3634794896443434</c:v>
              </c:pt>
              <c:pt idx="264">
                <c:v>0.36515559223976357</c:v>
              </c:pt>
              <c:pt idx="265">
                <c:v>0.36683169483518374</c:v>
              </c:pt>
              <c:pt idx="266">
                <c:v>0.36850779743060391</c:v>
              </c:pt>
              <c:pt idx="267">
                <c:v>0.37018390002602408</c:v>
              </c:pt>
              <c:pt idx="268">
                <c:v>0.37186000262144425</c:v>
              </c:pt>
              <c:pt idx="269">
                <c:v>0.37353610521686442</c:v>
              </c:pt>
              <c:pt idx="270">
                <c:v>0.37521220781228459</c:v>
              </c:pt>
              <c:pt idx="271">
                <c:v>0.37688831040770476</c:v>
              </c:pt>
              <c:pt idx="272">
                <c:v>0.37856441300312493</c:v>
              </c:pt>
              <c:pt idx="273">
                <c:v>0.3802405155985451</c:v>
              </c:pt>
              <c:pt idx="274">
                <c:v>0.38191661819396527</c:v>
              </c:pt>
              <c:pt idx="275">
                <c:v>0.38359272078938544</c:v>
              </c:pt>
              <c:pt idx="276">
                <c:v>0.38526882338480561</c:v>
              </c:pt>
              <c:pt idx="277">
                <c:v>0.38694492598022578</c:v>
              </c:pt>
              <c:pt idx="278">
                <c:v>0.38862102857564595</c:v>
              </c:pt>
              <c:pt idx="279">
                <c:v>0.39029713117106613</c:v>
              </c:pt>
              <c:pt idx="280">
                <c:v>0.39197323376648674</c:v>
              </c:pt>
              <c:pt idx="281">
                <c:v>0.39364933636190691</c:v>
              </c:pt>
              <c:pt idx="282">
                <c:v>0.39532543895732708</c:v>
              </c:pt>
              <c:pt idx="283">
                <c:v>0.39700154155274725</c:v>
              </c:pt>
              <c:pt idx="284">
                <c:v>0.39867764414816742</c:v>
              </c:pt>
              <c:pt idx="285">
                <c:v>0.40035374674358759</c:v>
              </c:pt>
              <c:pt idx="286">
                <c:v>0.40202984933900776</c:v>
              </c:pt>
              <c:pt idx="287">
                <c:v>0.40370595193442793</c:v>
              </c:pt>
              <c:pt idx="288">
                <c:v>0.4053820545298481</c:v>
              </c:pt>
              <c:pt idx="289">
                <c:v>0.40705815712526827</c:v>
              </c:pt>
              <c:pt idx="290">
                <c:v>0.40873425972068844</c:v>
              </c:pt>
              <c:pt idx="291">
                <c:v>0.41041036231610861</c:v>
              </c:pt>
              <c:pt idx="292">
                <c:v>0.41208646491152878</c:v>
              </c:pt>
              <c:pt idx="293">
                <c:v>0.41376256750694895</c:v>
              </c:pt>
              <c:pt idx="294">
                <c:v>0.41543867010236912</c:v>
              </c:pt>
              <c:pt idx="295">
                <c:v>0.41711477269778929</c:v>
              </c:pt>
              <c:pt idx="296">
                <c:v>0.41879087529320946</c:v>
              </c:pt>
              <c:pt idx="297">
                <c:v>0.42046697788862963</c:v>
              </c:pt>
              <c:pt idx="298">
                <c:v>0.4221430804840498</c:v>
              </c:pt>
              <c:pt idx="299">
                <c:v>0.42381918307946997</c:v>
              </c:pt>
              <c:pt idx="300">
                <c:v>0.42549528567489042</c:v>
              </c:pt>
            </c:numLit>
          </c:val>
          <c:smooth val="0"/>
          <c:extLst>
            <c:ext xmlns:c16="http://schemas.microsoft.com/office/drawing/2014/chart" uri="{C3380CC4-5D6E-409C-BE32-E72D297353CC}">
              <c16:uniqueId val="{00000000-878F-4A20-85AE-E67EEFF3EC04}"/>
            </c:ext>
          </c:extLst>
        </c:ser>
        <c:ser>
          <c:idx val="10"/>
          <c:order val="1"/>
          <c:tx>
            <c:v>Norway</c:v>
          </c:tx>
          <c:spPr>
            <a:ln w="50800">
              <a:solidFill>
                <a:srgbClr val="C00000"/>
              </a:solidFill>
            </a:ln>
          </c:spPr>
          <c:marker>
            <c:symbol val="none"/>
          </c:marker>
          <c:val>
            <c:numLit>
              <c:formatCode>0%</c:formatCode>
              <c:ptCount val="301"/>
              <c:pt idx="0">
                <c:v>3.8089224928785921E-2</c:v>
              </c:pt>
              <c:pt idx="1">
                <c:v>3.8435490609956699E-2</c:v>
              </c:pt>
              <c:pt idx="2">
                <c:v>3.8781756291127477E-2</c:v>
              </c:pt>
              <c:pt idx="3">
                <c:v>3.9128021972298255E-2</c:v>
              </c:pt>
              <c:pt idx="4">
                <c:v>3.9474287653469033E-2</c:v>
              </c:pt>
              <c:pt idx="5">
                <c:v>3.9820553334639811E-2</c:v>
              </c:pt>
              <c:pt idx="6">
                <c:v>4.0166819015810588E-2</c:v>
              </c:pt>
              <c:pt idx="7">
                <c:v>4.0513084696981366E-2</c:v>
              </c:pt>
              <c:pt idx="8">
                <c:v>4.0859350378152144E-2</c:v>
              </c:pt>
              <c:pt idx="9">
                <c:v>4.1205616059322922E-2</c:v>
              </c:pt>
              <c:pt idx="10">
                <c:v>4.15518817404937E-2</c:v>
              </c:pt>
              <c:pt idx="11">
                <c:v>4.1898147421664478E-2</c:v>
              </c:pt>
              <c:pt idx="12">
                <c:v>4.2244413102835256E-2</c:v>
              </c:pt>
              <c:pt idx="13">
                <c:v>4.2590678784006034E-2</c:v>
              </c:pt>
              <c:pt idx="14">
                <c:v>4.2936944465176811E-2</c:v>
              </c:pt>
              <c:pt idx="15">
                <c:v>4.3283210146347589E-2</c:v>
              </c:pt>
              <c:pt idx="16">
                <c:v>4.3629475827518367E-2</c:v>
              </c:pt>
              <c:pt idx="17">
                <c:v>4.3975741508689145E-2</c:v>
              </c:pt>
              <c:pt idx="18">
                <c:v>4.4322007189859923E-2</c:v>
              </c:pt>
              <c:pt idx="19">
                <c:v>4.4668272871030701E-2</c:v>
              </c:pt>
              <c:pt idx="20">
                <c:v>4.5014538552201479E-2</c:v>
              </c:pt>
              <c:pt idx="21">
                <c:v>4.5360804233372257E-2</c:v>
              </c:pt>
              <c:pt idx="22">
                <c:v>4.5707069914543035E-2</c:v>
              </c:pt>
              <c:pt idx="23">
                <c:v>4.6053335595713812E-2</c:v>
              </c:pt>
              <c:pt idx="24">
                <c:v>4.639960127688459E-2</c:v>
              </c:pt>
              <c:pt idx="25">
                <c:v>4.6745866958055368E-2</c:v>
              </c:pt>
              <c:pt idx="26">
                <c:v>4.7092132639226146E-2</c:v>
              </c:pt>
              <c:pt idx="27">
                <c:v>4.7438398320396924E-2</c:v>
              </c:pt>
              <c:pt idx="28">
                <c:v>4.7784664001567702E-2</c:v>
              </c:pt>
              <c:pt idx="29">
                <c:v>4.813092968273848E-2</c:v>
              </c:pt>
              <c:pt idx="30">
                <c:v>4.8477195363909258E-2</c:v>
              </c:pt>
              <c:pt idx="31">
                <c:v>4.8823461045080035E-2</c:v>
              </c:pt>
              <c:pt idx="32">
                <c:v>4.9169726726250813E-2</c:v>
              </c:pt>
              <c:pt idx="33">
                <c:v>4.9515992407421591E-2</c:v>
              </c:pt>
              <c:pt idx="34">
                <c:v>4.9862258088592369E-2</c:v>
              </c:pt>
              <c:pt idx="35">
                <c:v>5.0208523769763147E-2</c:v>
              </c:pt>
              <c:pt idx="36">
                <c:v>5.0554789450933925E-2</c:v>
              </c:pt>
              <c:pt idx="37">
                <c:v>5.0901055132104703E-2</c:v>
              </c:pt>
              <c:pt idx="38">
                <c:v>5.1247320813275481E-2</c:v>
              </c:pt>
              <c:pt idx="39">
                <c:v>5.1593586494446259E-2</c:v>
              </c:pt>
              <c:pt idx="40">
                <c:v>5.1939852175617036E-2</c:v>
              </c:pt>
              <c:pt idx="41">
                <c:v>5.2286117856787814E-2</c:v>
              </c:pt>
              <c:pt idx="42">
                <c:v>5.2632383537958592E-2</c:v>
              </c:pt>
              <c:pt idx="43">
                <c:v>5.297864921912937E-2</c:v>
              </c:pt>
              <c:pt idx="44">
                <c:v>5.3324914900300148E-2</c:v>
              </c:pt>
              <c:pt idx="45">
                <c:v>5.3671180581470926E-2</c:v>
              </c:pt>
              <c:pt idx="46">
                <c:v>5.4017446262641704E-2</c:v>
              </c:pt>
              <c:pt idx="47">
                <c:v>5.4363711943812482E-2</c:v>
              </c:pt>
              <c:pt idx="48">
                <c:v>5.470997762498326E-2</c:v>
              </c:pt>
              <c:pt idx="49">
                <c:v>5.5056243306154037E-2</c:v>
              </c:pt>
              <c:pt idx="50">
                <c:v>5.5402508987324815E-2</c:v>
              </c:pt>
              <c:pt idx="51">
                <c:v>5.5748774668495593E-2</c:v>
              </c:pt>
              <c:pt idx="52">
                <c:v>5.6095040349666371E-2</c:v>
              </c:pt>
              <c:pt idx="53">
                <c:v>5.6441306030837149E-2</c:v>
              </c:pt>
              <c:pt idx="54">
                <c:v>5.6787571712007927E-2</c:v>
              </c:pt>
              <c:pt idx="55">
                <c:v>5.7133837393178705E-2</c:v>
              </c:pt>
              <c:pt idx="56">
                <c:v>5.7480103074349483E-2</c:v>
              </c:pt>
              <c:pt idx="57">
                <c:v>5.782636875552026E-2</c:v>
              </c:pt>
              <c:pt idx="58">
                <c:v>5.8172634436691038E-2</c:v>
              </c:pt>
              <c:pt idx="59">
                <c:v>5.8518900117861816E-2</c:v>
              </c:pt>
              <c:pt idx="60">
                <c:v>5.8865165799032594E-2</c:v>
              </c:pt>
              <c:pt idx="61">
                <c:v>5.9211431480203372E-2</c:v>
              </c:pt>
              <c:pt idx="62">
                <c:v>5.955769716137415E-2</c:v>
              </c:pt>
              <c:pt idx="63">
                <c:v>5.9903962842544928E-2</c:v>
              </c:pt>
              <c:pt idx="64">
                <c:v>6.0250228523715706E-2</c:v>
              </c:pt>
              <c:pt idx="65">
                <c:v>6.0596494204886484E-2</c:v>
              </c:pt>
              <c:pt idx="66">
                <c:v>6.0942759886057261E-2</c:v>
              </c:pt>
              <c:pt idx="67">
                <c:v>6.1289025567228039E-2</c:v>
              </c:pt>
              <c:pt idx="68">
                <c:v>6.1635291248398817E-2</c:v>
              </c:pt>
              <c:pt idx="69">
                <c:v>6.1981556929569595E-2</c:v>
              </c:pt>
              <c:pt idx="70">
                <c:v>6.2327822610740373E-2</c:v>
              </c:pt>
              <c:pt idx="71">
                <c:v>6.2674088291911151E-2</c:v>
              </c:pt>
              <c:pt idx="72">
                <c:v>6.3020353973081936E-2</c:v>
              </c:pt>
              <c:pt idx="73">
                <c:v>6.336661965425272E-2</c:v>
              </c:pt>
              <c:pt idx="74">
                <c:v>6.3712885335423505E-2</c:v>
              </c:pt>
              <c:pt idx="75">
                <c:v>6.405915101659429E-2</c:v>
              </c:pt>
              <c:pt idx="76">
                <c:v>6.4405416697765075E-2</c:v>
              </c:pt>
              <c:pt idx="77">
                <c:v>6.475168237893586E-2</c:v>
              </c:pt>
              <c:pt idx="78">
                <c:v>6.5097948060106645E-2</c:v>
              </c:pt>
              <c:pt idx="79">
                <c:v>6.5444213741277429E-2</c:v>
              </c:pt>
              <c:pt idx="80">
                <c:v>6.5790479422448214E-2</c:v>
              </c:pt>
              <c:pt idx="81">
                <c:v>6.6136745103618999E-2</c:v>
              </c:pt>
              <c:pt idx="82">
                <c:v>6.6483010784789784E-2</c:v>
              </c:pt>
              <c:pt idx="83">
                <c:v>6.6829276465960569E-2</c:v>
              </c:pt>
              <c:pt idx="84">
                <c:v>6.7175542147131354E-2</c:v>
              </c:pt>
              <c:pt idx="85">
                <c:v>6.7521807828302138E-2</c:v>
              </c:pt>
              <c:pt idx="86">
                <c:v>6.7868073509472923E-2</c:v>
              </c:pt>
              <c:pt idx="87">
                <c:v>6.8214339190643708E-2</c:v>
              </c:pt>
              <c:pt idx="88">
                <c:v>6.8560604871814493E-2</c:v>
              </c:pt>
              <c:pt idx="89">
                <c:v>6.8906870552985278E-2</c:v>
              </c:pt>
              <c:pt idx="90">
                <c:v>6.9253136234156062E-2</c:v>
              </c:pt>
              <c:pt idx="91">
                <c:v>6.9599401915326847E-2</c:v>
              </c:pt>
              <c:pt idx="92">
                <c:v>6.9945667596497632E-2</c:v>
              </c:pt>
              <c:pt idx="93">
                <c:v>7.0291933277668417E-2</c:v>
              </c:pt>
              <c:pt idx="94">
                <c:v>7.0638198958839202E-2</c:v>
              </c:pt>
              <c:pt idx="95">
                <c:v>7.0984464640009987E-2</c:v>
              </c:pt>
              <c:pt idx="96">
                <c:v>7.1330730321180771E-2</c:v>
              </c:pt>
              <c:pt idx="97">
                <c:v>7.1676996002351556E-2</c:v>
              </c:pt>
              <c:pt idx="98">
                <c:v>7.2023261683522341E-2</c:v>
              </c:pt>
              <c:pt idx="99">
                <c:v>7.2369527364693126E-2</c:v>
              </c:pt>
              <c:pt idx="100">
                <c:v>7.2715793045863911E-2</c:v>
              </c:pt>
              <c:pt idx="101">
                <c:v>7.3062058727034696E-2</c:v>
              </c:pt>
              <c:pt idx="102">
                <c:v>7.340832440820548E-2</c:v>
              </c:pt>
              <c:pt idx="103">
                <c:v>7.3754590089376265E-2</c:v>
              </c:pt>
              <c:pt idx="104">
                <c:v>7.410085577054705E-2</c:v>
              </c:pt>
              <c:pt idx="105">
                <c:v>7.4447121451717835E-2</c:v>
              </c:pt>
              <c:pt idx="106">
                <c:v>7.479338713288862E-2</c:v>
              </c:pt>
              <c:pt idx="107">
                <c:v>7.5139652814059404E-2</c:v>
              </c:pt>
              <c:pt idx="108">
                <c:v>7.5485918495230189E-2</c:v>
              </c:pt>
              <c:pt idx="109">
                <c:v>7.5832184176400974E-2</c:v>
              </c:pt>
              <c:pt idx="110">
                <c:v>7.6178449857571842E-2</c:v>
              </c:pt>
              <c:pt idx="111">
                <c:v>7.9352551934970664E-2</c:v>
              </c:pt>
              <c:pt idx="112">
                <c:v>8.2526654012369485E-2</c:v>
              </c:pt>
              <c:pt idx="113">
                <c:v>8.5700756089768307E-2</c:v>
              </c:pt>
              <c:pt idx="114">
                <c:v>8.8874858167167128E-2</c:v>
              </c:pt>
              <c:pt idx="115">
                <c:v>9.204896024456595E-2</c:v>
              </c:pt>
              <c:pt idx="116">
                <c:v>9.5223062321964771E-2</c:v>
              </c:pt>
              <c:pt idx="117">
                <c:v>9.8397164399363593E-2</c:v>
              </c:pt>
              <c:pt idx="118">
                <c:v>0.10157126647676241</c:v>
              </c:pt>
              <c:pt idx="119">
                <c:v>0.10474536855416124</c:v>
              </c:pt>
              <c:pt idx="120">
                <c:v>0.10791947063156006</c:v>
              </c:pt>
              <c:pt idx="121">
                <c:v>0.11109357270895888</c:v>
              </c:pt>
              <c:pt idx="122">
                <c:v>0.1142676747863577</c:v>
              </c:pt>
              <c:pt idx="123">
                <c:v>0.11744177686375652</c:v>
              </c:pt>
              <c:pt idx="124">
                <c:v>0.12061587894115534</c:v>
              </c:pt>
              <c:pt idx="125">
                <c:v>0.12378998101855417</c:v>
              </c:pt>
              <c:pt idx="126">
                <c:v>0.126964083095953</c:v>
              </c:pt>
              <c:pt idx="127">
                <c:v>0.13013818517335182</c:v>
              </c:pt>
              <c:pt idx="128">
                <c:v>0.13331228725075064</c:v>
              </c:pt>
              <c:pt idx="129">
                <c:v>0.13648638932814947</c:v>
              </c:pt>
              <c:pt idx="130">
                <c:v>0.13966049140554829</c:v>
              </c:pt>
              <c:pt idx="131">
                <c:v>0.14283459348294711</c:v>
              </c:pt>
              <c:pt idx="132">
                <c:v>0.14600869556034593</c:v>
              </c:pt>
              <c:pt idx="133">
                <c:v>0.14918279763774475</c:v>
              </c:pt>
              <c:pt idx="134">
                <c:v>0.15235689971514357</c:v>
              </c:pt>
              <c:pt idx="135">
                <c:v>0.15553100179254239</c:v>
              </c:pt>
              <c:pt idx="136">
                <c:v>0.15870510386994122</c:v>
              </c:pt>
              <c:pt idx="137">
                <c:v>0.16187920594734004</c:v>
              </c:pt>
              <c:pt idx="138">
                <c:v>0.16505330802473886</c:v>
              </c:pt>
              <c:pt idx="139">
                <c:v>0.16822741010213768</c:v>
              </c:pt>
              <c:pt idx="140">
                <c:v>0.1714015121795365</c:v>
              </c:pt>
              <c:pt idx="141">
                <c:v>0.17457561425693532</c:v>
              </c:pt>
              <c:pt idx="142">
                <c:v>0.17774971633433415</c:v>
              </c:pt>
              <c:pt idx="143">
                <c:v>0.18092381841173297</c:v>
              </c:pt>
              <c:pt idx="144">
                <c:v>0.18409792048913179</c:v>
              </c:pt>
              <c:pt idx="145">
                <c:v>0.18727202256653061</c:v>
              </c:pt>
              <c:pt idx="146">
                <c:v>0.19044612464392943</c:v>
              </c:pt>
              <c:pt idx="147">
                <c:v>0.19362022672132825</c:v>
              </c:pt>
              <c:pt idx="148">
                <c:v>0.19679432879872708</c:v>
              </c:pt>
              <c:pt idx="149">
                <c:v>0.1999684308761259</c:v>
              </c:pt>
              <c:pt idx="150">
                <c:v>0.20314253295352472</c:v>
              </c:pt>
              <c:pt idx="151">
                <c:v>0.20631663503092354</c:v>
              </c:pt>
              <c:pt idx="152">
                <c:v>0.20949073710832236</c:v>
              </c:pt>
              <c:pt idx="153">
                <c:v>0.21266483918572118</c:v>
              </c:pt>
              <c:pt idx="154">
                <c:v>0.21583894126312</c:v>
              </c:pt>
              <c:pt idx="155">
                <c:v>0.21901304334051883</c:v>
              </c:pt>
              <c:pt idx="156">
                <c:v>0.22218714541791765</c:v>
              </c:pt>
              <c:pt idx="157">
                <c:v>0.22536124749531647</c:v>
              </c:pt>
              <c:pt idx="158">
                <c:v>0.22853534957271529</c:v>
              </c:pt>
              <c:pt idx="159">
                <c:v>0.23170945165011411</c:v>
              </c:pt>
              <c:pt idx="160">
                <c:v>0.23488355372751293</c:v>
              </c:pt>
              <c:pt idx="161">
                <c:v>0.23805765580491176</c:v>
              </c:pt>
              <c:pt idx="162">
                <c:v>0.24123175788231058</c:v>
              </c:pt>
              <c:pt idx="163">
                <c:v>0.2444058599597094</c:v>
              </c:pt>
              <c:pt idx="164">
                <c:v>0.24757996203710822</c:v>
              </c:pt>
              <c:pt idx="165">
                <c:v>0.25075406411450707</c:v>
              </c:pt>
              <c:pt idx="166">
                <c:v>0.25392816619190589</c:v>
              </c:pt>
              <c:pt idx="167">
                <c:v>0.25710226826930471</c:v>
              </c:pt>
              <c:pt idx="168">
                <c:v>0.26027637034670353</c:v>
              </c:pt>
              <c:pt idx="169">
                <c:v>0.26345047242410236</c:v>
              </c:pt>
              <c:pt idx="170">
                <c:v>0.26662457450150145</c:v>
              </c:pt>
              <c:pt idx="171">
                <c:v>0.26881128640349683</c:v>
              </c:pt>
              <c:pt idx="172">
                <c:v>0.27095330777353682</c:v>
              </c:pt>
              <c:pt idx="173">
                <c:v>0.27304974845143265</c:v>
              </c:pt>
              <c:pt idx="174">
                <c:v>0.27509975845050955</c:v>
              </c:pt>
              <c:pt idx="175">
                <c:v>0.27710252809468638</c:v>
              </c:pt>
              <c:pt idx="176">
                <c:v>0.27905728807799274</c:v>
              </c:pt>
              <c:pt idx="177">
                <c:v>0.2809633094498748</c:v>
              </c:pt>
              <c:pt idx="178">
                <c:v>0.28281990352977865</c:v>
              </c:pt>
              <c:pt idx="179">
                <c:v>0.28462642175463432</c:v>
              </c:pt>
              <c:pt idx="180">
                <c:v>0.28638225546294255</c:v>
              </c:pt>
              <c:pt idx="181">
                <c:v>0.28808683561925047</c:v>
              </c:pt>
              <c:pt idx="182">
                <c:v>0.28973963248282752</c:v>
              </c:pt>
              <c:pt idx="183">
                <c:v>0.29134015522440021</c:v>
              </c:pt>
              <c:pt idx="184">
                <c:v>0.29288795149477226</c:v>
              </c:pt>
              <c:pt idx="185">
                <c:v>0.29438260694916835</c:v>
              </c:pt>
              <c:pt idx="186">
                <c:v>0.29582374473107026</c:v>
              </c:pt>
              <c:pt idx="187">
                <c:v>0.29721102491927859</c:v>
              </c:pt>
              <c:pt idx="188">
                <c:v>0.29854414394184337</c:v>
              </c:pt>
              <c:pt idx="189">
                <c:v>0.29982283396042975</c:v>
              </c:pt>
              <c:pt idx="190">
                <c:v>0.30104686222857197</c:v>
              </c:pt>
              <c:pt idx="191">
                <c:v>0.30221603042716622</c:v>
              </c:pt>
              <c:pt idx="192">
                <c:v>0.303950942854193</c:v>
              </c:pt>
              <c:pt idx="193">
                <c:v>0.30455936389019234</c:v>
              </c:pt>
              <c:pt idx="194">
                <c:v>0.30495990446006022</c:v>
              </c:pt>
              <c:pt idx="195">
                <c:v>0.30330706823476555</c:v>
              </c:pt>
              <c:pt idx="196">
                <c:v>0.29677805100717458</c:v>
              </c:pt>
              <c:pt idx="197">
                <c:v>0.2953855599381654</c:v>
              </c:pt>
              <c:pt idx="198">
                <c:v>0.29197853851873229</c:v>
              </c:pt>
              <c:pt idx="199">
                <c:v>0.30061570591258585</c:v>
              </c:pt>
              <c:pt idx="200">
                <c:v>0.3052698393265636</c:v>
              </c:pt>
              <c:pt idx="201">
                <c:v>0.30783705702104847</c:v>
              </c:pt>
              <c:pt idx="202">
                <c:v>0.32094794103496571</c:v>
              </c:pt>
              <c:pt idx="203">
                <c:v>0.32612671789604675</c:v>
              </c:pt>
              <c:pt idx="204">
                <c:v>0.33389468014184676</c:v>
              </c:pt>
              <c:pt idx="205">
                <c:v>0.33231251526473937</c:v>
              </c:pt>
              <c:pt idx="206">
                <c:v>0.33798619842618555</c:v>
              </c:pt>
              <c:pt idx="207">
                <c:v>0.34012524227646362</c:v>
              </c:pt>
              <c:pt idx="208">
                <c:v>0.33008859662230111</c:v>
              </c:pt>
              <c:pt idx="209">
                <c:v>0.34291083408648748</c:v>
              </c:pt>
              <c:pt idx="210">
                <c:v>0.34871108716762222</c:v>
              </c:pt>
              <c:pt idx="211">
                <c:v>0.34083612266130148</c:v>
              </c:pt>
              <c:pt idx="212">
                <c:v>0.34247314791035494</c:v>
              </c:pt>
              <c:pt idx="213">
                <c:v>0.3389675027292563</c:v>
              </c:pt>
              <c:pt idx="214">
                <c:v>0.33318367404387528</c:v>
              </c:pt>
              <c:pt idx="215">
                <c:v>0.33199301495418715</c:v>
              </c:pt>
              <c:pt idx="216">
                <c:v>0.34311088242788312</c:v>
              </c:pt>
              <c:pt idx="217">
                <c:v>0.35031478335057675</c:v>
              </c:pt>
              <c:pt idx="218">
                <c:v>0.34480914358769604</c:v>
              </c:pt>
              <c:pt idx="219">
                <c:v>0.34629278871383917</c:v>
              </c:pt>
              <c:pt idx="220">
                <c:v>0.34890725678251017</c:v>
              </c:pt>
              <c:pt idx="221">
                <c:v>0.35120963542727046</c:v>
              </c:pt>
              <c:pt idx="222">
                <c:v>0.33997522715314027</c:v>
              </c:pt>
              <c:pt idx="223">
                <c:v>0.34221557386164658</c:v>
              </c:pt>
              <c:pt idx="224">
                <c:v>0.34108034818876509</c:v>
              </c:pt>
              <c:pt idx="225">
                <c:v>0.33991680442834782</c:v>
              </c:pt>
              <c:pt idx="226">
                <c:v>0.34105785084496837</c:v>
              </c:pt>
              <c:pt idx="227">
                <c:v>0.34219889726158892</c:v>
              </c:pt>
              <c:pt idx="228">
                <c:v>0.34333994367820947</c:v>
              </c:pt>
              <c:pt idx="229">
                <c:v>0.34448099009483002</c:v>
              </c:pt>
              <c:pt idx="230">
                <c:v>0.34562203651145057</c:v>
              </c:pt>
              <c:pt idx="231">
                <c:v>0.34676308292807112</c:v>
              </c:pt>
              <c:pt idx="232">
                <c:v>0.34790412934469167</c:v>
              </c:pt>
              <c:pt idx="233">
                <c:v>0.34904517576131222</c:v>
              </c:pt>
              <c:pt idx="234">
                <c:v>0.35018622217793277</c:v>
              </c:pt>
              <c:pt idx="235">
                <c:v>0.35132726859455332</c:v>
              </c:pt>
              <c:pt idx="236">
                <c:v>0.35246831501117387</c:v>
              </c:pt>
              <c:pt idx="237">
                <c:v>0.35360936142779442</c:v>
              </c:pt>
              <c:pt idx="238">
                <c:v>0.35475040784441497</c:v>
              </c:pt>
              <c:pt idx="239">
                <c:v>0.35589145426103552</c:v>
              </c:pt>
              <c:pt idx="240">
                <c:v>0.35703250067765607</c:v>
              </c:pt>
              <c:pt idx="241">
                <c:v>0.35817354709427662</c:v>
              </c:pt>
              <c:pt idx="242">
                <c:v>0.35931459351089717</c:v>
              </c:pt>
              <c:pt idx="243">
                <c:v>0.36045563992751772</c:v>
              </c:pt>
              <c:pt idx="244">
                <c:v>0.36159668634413827</c:v>
              </c:pt>
              <c:pt idx="245">
                <c:v>0.36273773276075882</c:v>
              </c:pt>
              <c:pt idx="246">
                <c:v>0.36387877917737937</c:v>
              </c:pt>
              <c:pt idx="247">
                <c:v>0.36501982559399992</c:v>
              </c:pt>
              <c:pt idx="248">
                <c:v>0.36616087201062048</c:v>
              </c:pt>
              <c:pt idx="249">
                <c:v>0.36730191842724103</c:v>
              </c:pt>
              <c:pt idx="250">
                <c:v>0.36844296484386202</c:v>
              </c:pt>
              <c:pt idx="251">
                <c:v>0.36958401126048257</c:v>
              </c:pt>
              <c:pt idx="252">
                <c:v>0.37072505767710312</c:v>
              </c:pt>
              <c:pt idx="253">
                <c:v>0.37186610409372367</c:v>
              </c:pt>
              <c:pt idx="254">
                <c:v>0.37300715051034422</c:v>
              </c:pt>
              <c:pt idx="255">
                <c:v>0.37414819692696477</c:v>
              </c:pt>
              <c:pt idx="256">
                <c:v>0.37528924334358532</c:v>
              </c:pt>
              <c:pt idx="257">
                <c:v>0.37643028976020587</c:v>
              </c:pt>
              <c:pt idx="258">
                <c:v>0.37757133617682642</c:v>
              </c:pt>
              <c:pt idx="259">
                <c:v>0.37871238259344697</c:v>
              </c:pt>
              <c:pt idx="260">
                <c:v>0.37985342901006752</c:v>
              </c:pt>
              <c:pt idx="261">
                <c:v>0.38099447542668807</c:v>
              </c:pt>
              <c:pt idx="262">
                <c:v>0.38213552184330862</c:v>
              </c:pt>
              <c:pt idx="263">
                <c:v>0.38327656825992917</c:v>
              </c:pt>
              <c:pt idx="264">
                <c:v>0.38441761467654972</c:v>
              </c:pt>
              <c:pt idx="265">
                <c:v>0.38555866109317027</c:v>
              </c:pt>
              <c:pt idx="266">
                <c:v>0.38669970750979082</c:v>
              </c:pt>
              <c:pt idx="267">
                <c:v>0.38784075392641137</c:v>
              </c:pt>
              <c:pt idx="268">
                <c:v>0.38898180034303192</c:v>
              </c:pt>
              <c:pt idx="269">
                <c:v>0.39012284675965248</c:v>
              </c:pt>
              <c:pt idx="270">
                <c:v>0.39126389317627303</c:v>
              </c:pt>
              <c:pt idx="271">
                <c:v>0.39240493959289358</c:v>
              </c:pt>
              <c:pt idx="272">
                <c:v>0.39354598600951413</c:v>
              </c:pt>
              <c:pt idx="273">
                <c:v>0.39468703242613468</c:v>
              </c:pt>
              <c:pt idx="274">
                <c:v>0.39582807884275523</c:v>
              </c:pt>
              <c:pt idx="275">
                <c:v>0.39696912525937578</c:v>
              </c:pt>
              <c:pt idx="276">
                <c:v>0.39811017167599633</c:v>
              </c:pt>
              <c:pt idx="277">
                <c:v>0.39925121809261688</c:v>
              </c:pt>
              <c:pt idx="278">
                <c:v>0.40039226450923743</c:v>
              </c:pt>
              <c:pt idx="279">
                <c:v>0.40153331092585798</c:v>
              </c:pt>
              <c:pt idx="280">
                <c:v>0.40267435734247903</c:v>
              </c:pt>
              <c:pt idx="281">
                <c:v>0.40381540375909958</c:v>
              </c:pt>
              <c:pt idx="282">
                <c:v>0.40495645017572013</c:v>
              </c:pt>
              <c:pt idx="283">
                <c:v>0.40609749659234068</c:v>
              </c:pt>
              <c:pt idx="284">
                <c:v>0.40723854300896123</c:v>
              </c:pt>
              <c:pt idx="285">
                <c:v>0.40837958942558178</c:v>
              </c:pt>
              <c:pt idx="286">
                <c:v>0.40952063584220233</c:v>
              </c:pt>
              <c:pt idx="287">
                <c:v>0.41066168225882288</c:v>
              </c:pt>
              <c:pt idx="288">
                <c:v>0.41180272867544343</c:v>
              </c:pt>
              <c:pt idx="289">
                <c:v>0.41294377509206398</c:v>
              </c:pt>
              <c:pt idx="290">
                <c:v>0.41408482150868453</c:v>
              </c:pt>
              <c:pt idx="291">
                <c:v>0.41522586792530508</c:v>
              </c:pt>
              <c:pt idx="292">
                <c:v>0.41636691434192563</c:v>
              </c:pt>
              <c:pt idx="293">
                <c:v>0.41750796075854618</c:v>
              </c:pt>
              <c:pt idx="294">
                <c:v>0.41864900717516673</c:v>
              </c:pt>
              <c:pt idx="295">
                <c:v>0.41979005359178728</c:v>
              </c:pt>
              <c:pt idx="296">
                <c:v>0.42093110000840783</c:v>
              </c:pt>
              <c:pt idx="297">
                <c:v>0.42207214642502838</c:v>
              </c:pt>
              <c:pt idx="298">
                <c:v>0.42321319284164893</c:v>
              </c:pt>
              <c:pt idx="299">
                <c:v>0.42435423925826948</c:v>
              </c:pt>
              <c:pt idx="300">
                <c:v>0.42549528567489042</c:v>
              </c:pt>
            </c:numLit>
          </c:val>
          <c:smooth val="0"/>
          <c:extLst>
            <c:ext xmlns:c16="http://schemas.microsoft.com/office/drawing/2014/chart" uri="{C3380CC4-5D6E-409C-BE32-E72D297353CC}">
              <c16:uniqueId val="{00000001-878F-4A20-85AE-E67EEFF3EC04}"/>
            </c:ext>
          </c:extLst>
        </c:ser>
        <c:ser>
          <c:idx val="1"/>
          <c:order val="2"/>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3.2944769374174288E-2</c:v>
              </c:pt>
              <c:pt idx="1">
                <c:v>3.3244267277575873E-2</c:v>
              </c:pt>
              <c:pt idx="2">
                <c:v>3.3543765180977458E-2</c:v>
              </c:pt>
              <c:pt idx="3">
                <c:v>3.3843263084379044E-2</c:v>
              </c:pt>
              <c:pt idx="4">
                <c:v>3.4142760987780629E-2</c:v>
              </c:pt>
              <c:pt idx="5">
                <c:v>3.4442258891182215E-2</c:v>
              </c:pt>
              <c:pt idx="6">
                <c:v>3.47417567945838E-2</c:v>
              </c:pt>
              <c:pt idx="7">
                <c:v>3.5041254697985386E-2</c:v>
              </c:pt>
              <c:pt idx="8">
                <c:v>3.5340752601386971E-2</c:v>
              </c:pt>
              <c:pt idx="9">
                <c:v>3.5640250504788556E-2</c:v>
              </c:pt>
              <c:pt idx="10">
                <c:v>3.5939748408190142E-2</c:v>
              </c:pt>
              <c:pt idx="11">
                <c:v>3.6239246311591727E-2</c:v>
              </c:pt>
              <c:pt idx="12">
                <c:v>3.6538744214993313E-2</c:v>
              </c:pt>
              <c:pt idx="13">
                <c:v>3.6838242118394898E-2</c:v>
              </c:pt>
              <c:pt idx="14">
                <c:v>3.7137740021796484E-2</c:v>
              </c:pt>
              <c:pt idx="15">
                <c:v>3.7437237925198069E-2</c:v>
              </c:pt>
              <c:pt idx="16">
                <c:v>3.7736735828599655E-2</c:v>
              </c:pt>
              <c:pt idx="17">
                <c:v>3.803623373200124E-2</c:v>
              </c:pt>
              <c:pt idx="18">
                <c:v>3.8335731635402825E-2</c:v>
              </c:pt>
              <c:pt idx="19">
                <c:v>3.8635229538804411E-2</c:v>
              </c:pt>
              <c:pt idx="20">
                <c:v>3.8934727442205996E-2</c:v>
              </c:pt>
              <c:pt idx="21">
                <c:v>3.9234225345607582E-2</c:v>
              </c:pt>
              <c:pt idx="22">
                <c:v>3.9533723249009167E-2</c:v>
              </c:pt>
              <c:pt idx="23">
                <c:v>3.9833221152410753E-2</c:v>
              </c:pt>
              <c:pt idx="24">
                <c:v>4.0132719055812338E-2</c:v>
              </c:pt>
              <c:pt idx="25">
                <c:v>4.0432216959213924E-2</c:v>
              </c:pt>
              <c:pt idx="26">
                <c:v>4.0731714862615509E-2</c:v>
              </c:pt>
              <c:pt idx="27">
                <c:v>4.1031212766017094E-2</c:v>
              </c:pt>
              <c:pt idx="28">
                <c:v>4.133071066941868E-2</c:v>
              </c:pt>
              <c:pt idx="29">
                <c:v>4.1630208572820265E-2</c:v>
              </c:pt>
              <c:pt idx="30">
                <c:v>4.1929706476221851E-2</c:v>
              </c:pt>
              <c:pt idx="31">
                <c:v>4.2229204379623436E-2</c:v>
              </c:pt>
              <c:pt idx="32">
                <c:v>4.2528702283025022E-2</c:v>
              </c:pt>
              <c:pt idx="33">
                <c:v>4.2828200186426607E-2</c:v>
              </c:pt>
              <c:pt idx="34">
                <c:v>4.3127698089828193E-2</c:v>
              </c:pt>
              <c:pt idx="35">
                <c:v>4.3427195993229778E-2</c:v>
              </c:pt>
              <c:pt idx="36">
                <c:v>4.3726693896631363E-2</c:v>
              </c:pt>
              <c:pt idx="37">
                <c:v>4.4026191800032949E-2</c:v>
              </c:pt>
              <c:pt idx="38">
                <c:v>4.4325689703434534E-2</c:v>
              </c:pt>
              <c:pt idx="39">
                <c:v>4.462518760683612E-2</c:v>
              </c:pt>
              <c:pt idx="40">
                <c:v>4.4924685510237705E-2</c:v>
              </c:pt>
              <c:pt idx="41">
                <c:v>4.5224183413639291E-2</c:v>
              </c:pt>
              <c:pt idx="42">
                <c:v>4.5523681317040876E-2</c:v>
              </c:pt>
              <c:pt idx="43">
                <c:v>4.5823179220442462E-2</c:v>
              </c:pt>
              <c:pt idx="44">
                <c:v>4.6122677123844047E-2</c:v>
              </c:pt>
              <c:pt idx="45">
                <c:v>4.6422175027245632E-2</c:v>
              </c:pt>
              <c:pt idx="46">
                <c:v>4.6721672930647218E-2</c:v>
              </c:pt>
              <c:pt idx="47">
                <c:v>4.7021170834048803E-2</c:v>
              </c:pt>
              <c:pt idx="48">
                <c:v>4.7320668737450389E-2</c:v>
              </c:pt>
              <c:pt idx="49">
                <c:v>4.7620166640851974E-2</c:v>
              </c:pt>
              <c:pt idx="50">
                <c:v>4.791966454425356E-2</c:v>
              </c:pt>
              <c:pt idx="51">
                <c:v>4.8219162447655145E-2</c:v>
              </c:pt>
              <c:pt idx="52">
                <c:v>4.851866035105673E-2</c:v>
              </c:pt>
              <c:pt idx="53">
                <c:v>4.8818158254458316E-2</c:v>
              </c:pt>
              <c:pt idx="54">
                <c:v>4.9117656157859901E-2</c:v>
              </c:pt>
              <c:pt idx="55">
                <c:v>4.9417154061261487E-2</c:v>
              </c:pt>
              <c:pt idx="56">
                <c:v>4.9716651964663072E-2</c:v>
              </c:pt>
              <c:pt idx="57">
                <c:v>5.0016149868064658E-2</c:v>
              </c:pt>
              <c:pt idx="58">
                <c:v>5.0315647771466243E-2</c:v>
              </c:pt>
              <c:pt idx="59">
                <c:v>5.0615145674867829E-2</c:v>
              </c:pt>
              <c:pt idx="60">
                <c:v>5.0914643578269414E-2</c:v>
              </c:pt>
              <c:pt idx="61">
                <c:v>5.1214141481670999E-2</c:v>
              </c:pt>
              <c:pt idx="62">
                <c:v>5.1513639385072585E-2</c:v>
              </c:pt>
              <c:pt idx="63">
                <c:v>5.181313728847417E-2</c:v>
              </c:pt>
              <c:pt idx="64">
                <c:v>5.2112635191875756E-2</c:v>
              </c:pt>
              <c:pt idx="65">
                <c:v>5.2412133095277341E-2</c:v>
              </c:pt>
              <c:pt idx="66">
                <c:v>5.2711630998678927E-2</c:v>
              </c:pt>
              <c:pt idx="67">
                <c:v>5.3011128902080512E-2</c:v>
              </c:pt>
              <c:pt idx="68">
                <c:v>5.3310626805482098E-2</c:v>
              </c:pt>
              <c:pt idx="69">
                <c:v>5.3610124708883683E-2</c:v>
              </c:pt>
              <c:pt idx="70">
                <c:v>5.3909622612285268E-2</c:v>
              </c:pt>
              <c:pt idx="71">
                <c:v>5.4209120515686854E-2</c:v>
              </c:pt>
              <c:pt idx="72">
                <c:v>5.4508618419088439E-2</c:v>
              </c:pt>
              <c:pt idx="73">
                <c:v>5.4808116322490025E-2</c:v>
              </c:pt>
              <c:pt idx="74">
                <c:v>5.510761422589161E-2</c:v>
              </c:pt>
              <c:pt idx="75">
                <c:v>5.5407112129293196E-2</c:v>
              </c:pt>
              <c:pt idx="76">
                <c:v>5.5706610032694781E-2</c:v>
              </c:pt>
              <c:pt idx="77">
                <c:v>5.6006107936096367E-2</c:v>
              </c:pt>
              <c:pt idx="78">
                <c:v>5.6305605839497952E-2</c:v>
              </c:pt>
              <c:pt idx="79">
                <c:v>5.6605103742899537E-2</c:v>
              </c:pt>
              <c:pt idx="80">
                <c:v>5.6904601646301123E-2</c:v>
              </c:pt>
              <c:pt idx="81">
                <c:v>5.7204099549702708E-2</c:v>
              </c:pt>
              <c:pt idx="82">
                <c:v>5.7503597453104294E-2</c:v>
              </c:pt>
              <c:pt idx="83">
                <c:v>5.7803095356505879E-2</c:v>
              </c:pt>
              <c:pt idx="84">
                <c:v>5.8102593259907465E-2</c:v>
              </c:pt>
              <c:pt idx="85">
                <c:v>5.840209116330905E-2</c:v>
              </c:pt>
              <c:pt idx="86">
                <c:v>5.8701589066710635E-2</c:v>
              </c:pt>
              <c:pt idx="87">
                <c:v>5.9001086970112221E-2</c:v>
              </c:pt>
              <c:pt idx="88">
                <c:v>5.9300584873513806E-2</c:v>
              </c:pt>
              <c:pt idx="89">
                <c:v>5.9600082776915392E-2</c:v>
              </c:pt>
              <c:pt idx="90">
                <c:v>5.9899580680316977E-2</c:v>
              </c:pt>
              <c:pt idx="91">
                <c:v>6.0199078583718563E-2</c:v>
              </c:pt>
              <c:pt idx="92">
                <c:v>6.0498576487120148E-2</c:v>
              </c:pt>
              <c:pt idx="93">
                <c:v>6.0798074390521734E-2</c:v>
              </c:pt>
              <c:pt idx="94">
                <c:v>6.1097572293923319E-2</c:v>
              </c:pt>
              <c:pt idx="95">
                <c:v>6.1397070197324904E-2</c:v>
              </c:pt>
              <c:pt idx="96">
                <c:v>6.169656810072649E-2</c:v>
              </c:pt>
              <c:pt idx="97">
                <c:v>6.1996066004128075E-2</c:v>
              </c:pt>
              <c:pt idx="98">
                <c:v>6.2295563907529661E-2</c:v>
              </c:pt>
              <c:pt idx="99">
                <c:v>6.2595061810931246E-2</c:v>
              </c:pt>
              <c:pt idx="100">
                <c:v>6.2894559714332832E-2</c:v>
              </c:pt>
              <c:pt idx="101">
                <c:v>6.3194057617734417E-2</c:v>
              </c:pt>
              <c:pt idx="102">
                <c:v>6.3493555521136003E-2</c:v>
              </c:pt>
              <c:pt idx="103">
                <c:v>6.3793053424537588E-2</c:v>
              </c:pt>
              <c:pt idx="104">
                <c:v>6.4092551327939173E-2</c:v>
              </c:pt>
              <c:pt idx="105">
                <c:v>6.4392049231340759E-2</c:v>
              </c:pt>
              <c:pt idx="106">
                <c:v>6.4691547134742344E-2</c:v>
              </c:pt>
              <c:pt idx="107">
                <c:v>6.499104503814393E-2</c:v>
              </c:pt>
              <c:pt idx="108">
                <c:v>6.5290542941545515E-2</c:v>
              </c:pt>
              <c:pt idx="109">
                <c:v>6.5590040844947101E-2</c:v>
              </c:pt>
              <c:pt idx="110">
                <c:v>6.5889538748348575E-2</c:v>
              </c:pt>
              <c:pt idx="111">
                <c:v>6.6987697727487722E-2</c:v>
              </c:pt>
              <c:pt idx="112">
                <c:v>6.8085856706626868E-2</c:v>
              </c:pt>
              <c:pt idx="113">
                <c:v>6.9184015685766015E-2</c:v>
              </c:pt>
              <c:pt idx="114">
                <c:v>7.0282174664905162E-2</c:v>
              </c:pt>
              <c:pt idx="115">
                <c:v>7.1380333644044308E-2</c:v>
              </c:pt>
              <c:pt idx="116">
                <c:v>7.2478492623183455E-2</c:v>
              </c:pt>
              <c:pt idx="117">
                <c:v>7.3576651602322601E-2</c:v>
              </c:pt>
              <c:pt idx="118">
                <c:v>7.4674810581461748E-2</c:v>
              </c:pt>
              <c:pt idx="119">
                <c:v>7.5772969560600895E-2</c:v>
              </c:pt>
              <c:pt idx="120">
                <c:v>7.6871128539740041E-2</c:v>
              </c:pt>
              <c:pt idx="121">
                <c:v>7.7969287518879188E-2</c:v>
              </c:pt>
              <c:pt idx="122">
                <c:v>7.9067446498018334E-2</c:v>
              </c:pt>
              <c:pt idx="123">
                <c:v>8.0165605477157481E-2</c:v>
              </c:pt>
              <c:pt idx="124">
                <c:v>8.1263764456296628E-2</c:v>
              </c:pt>
              <c:pt idx="125">
                <c:v>8.2361923435435774E-2</c:v>
              </c:pt>
              <c:pt idx="126">
                <c:v>8.3460082414574921E-2</c:v>
              </c:pt>
              <c:pt idx="127">
                <c:v>8.4558241393714068E-2</c:v>
              </c:pt>
              <c:pt idx="128">
                <c:v>8.5656400372853214E-2</c:v>
              </c:pt>
              <c:pt idx="129">
                <c:v>8.6754559351992361E-2</c:v>
              </c:pt>
              <c:pt idx="130">
                <c:v>8.7852718331131507E-2</c:v>
              </c:pt>
              <c:pt idx="131">
                <c:v>8.8950877310270654E-2</c:v>
              </c:pt>
              <c:pt idx="132">
                <c:v>9.0049036289409801E-2</c:v>
              </c:pt>
              <c:pt idx="133">
                <c:v>9.1147195268548947E-2</c:v>
              </c:pt>
              <c:pt idx="134">
                <c:v>9.2245354247688094E-2</c:v>
              </c:pt>
              <c:pt idx="135">
                <c:v>9.3343513226827241E-2</c:v>
              </c:pt>
              <c:pt idx="136">
                <c:v>9.4441672205966387E-2</c:v>
              </c:pt>
              <c:pt idx="137">
                <c:v>9.5539831185105534E-2</c:v>
              </c:pt>
              <c:pt idx="138">
                <c:v>9.663799016424468E-2</c:v>
              </c:pt>
              <c:pt idx="139">
                <c:v>9.7736149143383827E-2</c:v>
              </c:pt>
              <c:pt idx="140">
                <c:v>9.8834308122522974E-2</c:v>
              </c:pt>
              <c:pt idx="141">
                <c:v>9.993246710166212E-2</c:v>
              </c:pt>
              <c:pt idx="142">
                <c:v>0.10103062608080127</c:v>
              </c:pt>
              <c:pt idx="143">
                <c:v>0.10212878505994041</c:v>
              </c:pt>
              <c:pt idx="144">
                <c:v>0.10322694403907956</c:v>
              </c:pt>
              <c:pt idx="145">
                <c:v>0.10432510301821871</c:v>
              </c:pt>
              <c:pt idx="146">
                <c:v>0.10542326199735785</c:v>
              </c:pt>
              <c:pt idx="147">
                <c:v>0.106521420976497</c:v>
              </c:pt>
              <c:pt idx="148">
                <c:v>0.10761957995563615</c:v>
              </c:pt>
              <c:pt idx="149">
                <c:v>0.10871773893477529</c:v>
              </c:pt>
              <c:pt idx="150">
                <c:v>0.10981589791391444</c:v>
              </c:pt>
              <c:pt idx="151">
                <c:v>0.11091405689305359</c:v>
              </c:pt>
              <c:pt idx="152">
                <c:v>0.11201221587219273</c:v>
              </c:pt>
              <c:pt idx="153">
                <c:v>0.11311037485133188</c:v>
              </c:pt>
              <c:pt idx="154">
                <c:v>0.11420853383047103</c:v>
              </c:pt>
              <c:pt idx="155">
                <c:v>0.11530669280961017</c:v>
              </c:pt>
              <c:pt idx="156">
                <c:v>0.11640485178874932</c:v>
              </c:pt>
              <c:pt idx="157">
                <c:v>0.11750301076788847</c:v>
              </c:pt>
              <c:pt idx="158">
                <c:v>0.11860116974702761</c:v>
              </c:pt>
              <c:pt idx="159">
                <c:v>0.11969932872616676</c:v>
              </c:pt>
              <c:pt idx="160">
                <c:v>0.12079748770530591</c:v>
              </c:pt>
              <c:pt idx="161">
                <c:v>0.12189564668444505</c:v>
              </c:pt>
              <c:pt idx="162">
                <c:v>0.1229938056635842</c:v>
              </c:pt>
              <c:pt idx="163">
                <c:v>0.12409196464272335</c:v>
              </c:pt>
              <c:pt idx="164">
                <c:v>0.12519012362186249</c:v>
              </c:pt>
              <c:pt idx="165">
                <c:v>0.12628828260100164</c:v>
              </c:pt>
              <c:pt idx="166">
                <c:v>0.12738644158014079</c:v>
              </c:pt>
              <c:pt idx="167">
                <c:v>0.12848460055927993</c:v>
              </c:pt>
              <c:pt idx="168">
                <c:v>0.12958275953841908</c:v>
              </c:pt>
              <c:pt idx="169">
                <c:v>0.13068091851755823</c:v>
              </c:pt>
              <c:pt idx="170">
                <c:v>0.13177907749669715</c:v>
              </c:pt>
              <c:pt idx="171">
                <c:v>0.13474228686650355</c:v>
              </c:pt>
              <c:pt idx="172">
                <c:v>0.13762453584221931</c:v>
              </c:pt>
              <c:pt idx="173">
                <c:v>0.13973788509093132</c:v>
              </c:pt>
              <c:pt idx="174">
                <c:v>0.14211114076677245</c:v>
              </c:pt>
              <c:pt idx="175">
                <c:v>0.14582252320521505</c:v>
              </c:pt>
              <c:pt idx="176">
                <c:v>0.14865969728120426</c:v>
              </c:pt>
              <c:pt idx="177">
                <c:v>0.15099041652005515</c:v>
              </c:pt>
              <c:pt idx="178">
                <c:v>0.15304892704550505</c:v>
              </c:pt>
              <c:pt idx="179">
                <c:v>0.15519862362893225</c:v>
              </c:pt>
              <c:pt idx="180">
                <c:v>0.15766377693995423</c:v>
              </c:pt>
              <c:pt idx="181">
                <c:v>0.16137804879119669</c:v>
              </c:pt>
              <c:pt idx="182">
                <c:v>0.16363121901630254</c:v>
              </c:pt>
              <c:pt idx="183">
                <c:v>0.16586081562599464</c:v>
              </c:pt>
              <c:pt idx="184">
                <c:v>0.16778905873257072</c:v>
              </c:pt>
              <c:pt idx="185">
                <c:v>0.17004492159672818</c:v>
              </c:pt>
              <c:pt idx="186">
                <c:v>0.17183405032275417</c:v>
              </c:pt>
              <c:pt idx="187">
                <c:v>0.17307788843822894</c:v>
              </c:pt>
              <c:pt idx="188">
                <c:v>0.17406628191948195</c:v>
              </c:pt>
              <c:pt idx="189">
                <c:v>0.17468028553190831</c:v>
              </c:pt>
              <c:pt idx="190">
                <c:v>0.17555409859090434</c:v>
              </c:pt>
              <c:pt idx="191">
                <c:v>0.17871464148295502</c:v>
              </c:pt>
              <c:pt idx="192">
                <c:v>0.18244329112613689</c:v>
              </c:pt>
              <c:pt idx="193">
                <c:v>0.18666100869552404</c:v>
              </c:pt>
              <c:pt idx="194">
                <c:v>0.18826886145311983</c:v>
              </c:pt>
              <c:pt idx="195">
                <c:v>0.188689045124774</c:v>
              </c:pt>
              <c:pt idx="196">
                <c:v>0.18846682534256565</c:v>
              </c:pt>
              <c:pt idx="197">
                <c:v>0.1870507231445023</c:v>
              </c:pt>
              <c:pt idx="198">
                <c:v>0.18543760257045483</c:v>
              </c:pt>
              <c:pt idx="199">
                <c:v>0.18575818963033511</c:v>
              </c:pt>
              <c:pt idx="200">
                <c:v>0.18532000447018143</c:v>
              </c:pt>
              <c:pt idx="201">
                <c:v>0.18519202180266411</c:v>
              </c:pt>
              <c:pt idx="202">
                <c:v>0.18886778339459612</c:v>
              </c:pt>
              <c:pt idx="203">
                <c:v>0.19174541937316011</c:v>
              </c:pt>
              <c:pt idx="204">
                <c:v>0.19235653693972252</c:v>
              </c:pt>
              <c:pt idx="205">
                <c:v>0.19378316264877107</c:v>
              </c:pt>
              <c:pt idx="206">
                <c:v>0.19409318690653951</c:v>
              </c:pt>
              <c:pt idx="207">
                <c:v>0.19183867722006751</c:v>
              </c:pt>
              <c:pt idx="208">
                <c:v>0.19203727468761828</c:v>
              </c:pt>
              <c:pt idx="209">
                <c:v>0.20025530973812394</c:v>
              </c:pt>
              <c:pt idx="210">
                <c:v>0.20267734659131864</c:v>
              </c:pt>
              <c:pt idx="211">
                <c:v>0.20191644749410642</c:v>
              </c:pt>
              <c:pt idx="212">
                <c:v>0.20313953705784396</c:v>
              </c:pt>
              <c:pt idx="213">
                <c:v>0.20567029898839168</c:v>
              </c:pt>
              <c:pt idx="214">
                <c:v>0.20595616149459783</c:v>
              </c:pt>
              <c:pt idx="215">
                <c:v>0.20623860652003537</c:v>
              </c:pt>
              <c:pt idx="216">
                <c:v>0.20548876907213717</c:v>
              </c:pt>
              <c:pt idx="217">
                <c:v>0.20462779916203117</c:v>
              </c:pt>
              <c:pt idx="218">
                <c:v>0.20397250671710151</c:v>
              </c:pt>
              <c:pt idx="219">
                <c:v>0.20390800885624338</c:v>
              </c:pt>
              <c:pt idx="220">
                <c:v>0.21565752434482977</c:v>
              </c:pt>
              <c:pt idx="221">
                <c:v>0.21384747537855944</c:v>
              </c:pt>
              <c:pt idx="222">
                <c:v>0.208958103124053</c:v>
              </c:pt>
              <c:pt idx="223">
                <c:v>0.21065376959986806</c:v>
              </c:pt>
              <c:pt idx="224">
                <c:v>0.20975668794854313</c:v>
              </c:pt>
              <c:pt idx="225">
                <c:v>0.20880822469902655</c:v>
              </c:pt>
              <c:pt idx="226">
                <c:v>0.21180758803480929</c:v>
              </c:pt>
              <c:pt idx="227">
                <c:v>0.21479938509550908</c:v>
              </c:pt>
              <c:pt idx="228">
                <c:v>0.21779074563115577</c:v>
              </c:pt>
              <c:pt idx="229">
                <c:v>0.22077849003617434</c:v>
              </c:pt>
              <c:pt idx="230">
                <c:v>0.2237655146866557</c:v>
              </c:pt>
              <c:pt idx="231">
                <c:v>0.22675644134367431</c:v>
              </c:pt>
              <c:pt idx="232">
                <c:v>0.22975257026400345</c:v>
              </c:pt>
              <c:pt idx="233">
                <c:v>0.23275535190987165</c:v>
              </c:pt>
              <c:pt idx="234">
                <c:v>0.23576144321290199</c:v>
              </c:pt>
              <c:pt idx="235">
                <c:v>0.23877059355565192</c:v>
              </c:pt>
              <c:pt idx="236">
                <c:v>0.24178587436022606</c:v>
              </c:pt>
              <c:pt idx="237">
                <c:v>0.24480401614331601</c:v>
              </c:pt>
              <c:pt idx="238">
                <c:v>0.24782644539914883</c:v>
              </c:pt>
              <c:pt idx="239">
                <c:v>0.25085864174823541</c:v>
              </c:pt>
              <c:pt idx="240">
                <c:v>0.25389781987891319</c:v>
              </c:pt>
              <c:pt idx="241">
                <c:v>0.25693601682850548</c:v>
              </c:pt>
              <c:pt idx="242">
                <c:v>0.25996926316903496</c:v>
              </c:pt>
              <c:pt idx="243">
                <c:v>0.26299344188747359</c:v>
              </c:pt>
              <c:pt idx="244">
                <c:v>0.26600570575474919</c:v>
              </c:pt>
              <c:pt idx="245">
                <c:v>0.2690030252702762</c:v>
              </c:pt>
              <c:pt idx="246">
                <c:v>0.27199094205012858</c:v>
              </c:pt>
              <c:pt idx="247">
                <c:v>0.27497140944178067</c:v>
              </c:pt>
              <c:pt idx="248">
                <c:v>0.27794306510159111</c:v>
              </c:pt>
              <c:pt idx="249">
                <c:v>0.28090878702765804</c:v>
              </c:pt>
              <c:pt idx="250">
                <c:v>0.28386680446341989</c:v>
              </c:pt>
              <c:pt idx="251">
                <c:v>0.28673938234912905</c:v>
              </c:pt>
              <c:pt idx="252">
                <c:v>0.28961106805147424</c:v>
              </c:pt>
              <c:pt idx="253">
                <c:v>0.29248216235781721</c:v>
              </c:pt>
              <c:pt idx="254">
                <c:v>0.29535214776686747</c:v>
              </c:pt>
              <c:pt idx="255">
                <c:v>0.29822086399496966</c:v>
              </c:pt>
              <c:pt idx="256">
                <c:v>0.30108943411687411</c:v>
              </c:pt>
              <c:pt idx="257">
                <c:v>0.30395763346722926</c:v>
              </c:pt>
              <c:pt idx="258">
                <c:v>0.30682529063916325</c:v>
              </c:pt>
              <c:pt idx="259">
                <c:v>0.30969196721600267</c:v>
              </c:pt>
              <c:pt idx="260">
                <c:v>0.31255772972090246</c:v>
              </c:pt>
              <c:pt idx="261">
                <c:v>0.31542272962621415</c:v>
              </c:pt>
              <c:pt idx="262">
                <c:v>0.318286946710098</c:v>
              </c:pt>
              <c:pt idx="263">
                <c:v>0.32114907829545369</c:v>
              </c:pt>
              <c:pt idx="264">
                <c:v>0.32400996519778263</c:v>
              </c:pt>
              <c:pt idx="265">
                <c:v>0.32686877187304914</c:v>
              </c:pt>
              <c:pt idx="266">
                <c:v>0.32972546870939473</c:v>
              </c:pt>
              <c:pt idx="267">
                <c:v>0.33257982920990742</c:v>
              </c:pt>
              <c:pt idx="268">
                <c:v>0.33543220904995802</c:v>
              </c:pt>
              <c:pt idx="269">
                <c:v>0.33828248860096816</c:v>
              </c:pt>
              <c:pt idx="270">
                <c:v>0.34113071579894683</c:v>
              </c:pt>
              <c:pt idx="271">
                <c:v>0.34397626949622034</c:v>
              </c:pt>
              <c:pt idx="272">
                <c:v>0.34681898353244167</c:v>
              </c:pt>
              <c:pt idx="273">
                <c:v>0.34965848957574519</c:v>
              </c:pt>
              <c:pt idx="274">
                <c:v>0.35249519504923271</c:v>
              </c:pt>
              <c:pt idx="275">
                <c:v>0.35532925314938729</c:v>
              </c:pt>
              <c:pt idx="276">
                <c:v>0.35816027207939605</c:v>
              </c:pt>
              <c:pt idx="277">
                <c:v>0.36098846616573682</c:v>
              </c:pt>
              <c:pt idx="278">
                <c:v>0.36381391604140179</c:v>
              </c:pt>
              <c:pt idx="279">
                <c:v>0.3666371806836648</c:v>
              </c:pt>
              <c:pt idx="280">
                <c:v>0.36945811106848098</c:v>
              </c:pt>
              <c:pt idx="281">
                <c:v>0.37227533286862374</c:v>
              </c:pt>
              <c:pt idx="282">
                <c:v>0.37509049042665937</c:v>
              </c:pt>
              <c:pt idx="283">
                <c:v>0.37790365347221999</c:v>
              </c:pt>
              <c:pt idx="284">
                <c:v>0.38071510004564174</c:v>
              </c:pt>
              <c:pt idx="285">
                <c:v>0.38352479141396045</c:v>
              </c:pt>
              <c:pt idx="286">
                <c:v>0.38633266742529909</c:v>
              </c:pt>
              <c:pt idx="287">
                <c:v>0.38913909371638516</c:v>
              </c:pt>
              <c:pt idx="288">
                <c:v>0.39194422800085965</c:v>
              </c:pt>
              <c:pt idx="289">
                <c:v>0.39474806439767879</c:v>
              </c:pt>
              <c:pt idx="290">
                <c:v>0.39755038126225034</c:v>
              </c:pt>
              <c:pt idx="291">
                <c:v>0.40035124444789161</c:v>
              </c:pt>
              <c:pt idx="292">
                <c:v>0.40315066843726183</c:v>
              </c:pt>
              <c:pt idx="293">
                <c:v>0.4059487750242019</c:v>
              </c:pt>
              <c:pt idx="294">
                <c:v>0.40874536779698023</c:v>
              </c:pt>
              <c:pt idx="295">
                <c:v>0.41154063656116507</c:v>
              </c:pt>
              <c:pt idx="296">
                <c:v>0.41433442317971209</c:v>
              </c:pt>
              <c:pt idx="297">
                <c:v>0.41712680796875279</c:v>
              </c:pt>
              <c:pt idx="298">
                <c:v>0.41991774686268357</c:v>
              </c:pt>
              <c:pt idx="299">
                <c:v>0.42270724069687765</c:v>
              </c:pt>
              <c:pt idx="300">
                <c:v>0.42549528567489037</c:v>
              </c:pt>
            </c:numLit>
          </c:val>
          <c:smooth val="1"/>
          <c:extLst>
            <c:ext xmlns:c16="http://schemas.microsoft.com/office/drawing/2014/chart" uri="{C3380CC4-5D6E-409C-BE32-E72D297353CC}">
              <c16:uniqueId val="{00000002-878F-4A20-85AE-E67EEFF3EC04}"/>
            </c:ext>
          </c:extLst>
        </c:ser>
        <c:ser>
          <c:idx val="2"/>
          <c:order val="3"/>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3.6017797923527245E-2</c:v>
              </c:pt>
              <c:pt idx="1">
                <c:v>3.6345232450104764E-2</c:v>
              </c:pt>
              <c:pt idx="2">
                <c:v>3.6672666976682283E-2</c:v>
              </c:pt>
              <c:pt idx="3">
                <c:v>3.7000101503259802E-2</c:v>
              </c:pt>
              <c:pt idx="4">
                <c:v>3.7327536029837322E-2</c:v>
              </c:pt>
              <c:pt idx="5">
                <c:v>3.7654970556414841E-2</c:v>
              </c:pt>
              <c:pt idx="6">
                <c:v>3.798240508299236E-2</c:v>
              </c:pt>
              <c:pt idx="7">
                <c:v>3.8309839609569879E-2</c:v>
              </c:pt>
              <c:pt idx="8">
                <c:v>3.8637274136147398E-2</c:v>
              </c:pt>
              <c:pt idx="9">
                <c:v>3.8964708662724917E-2</c:v>
              </c:pt>
              <c:pt idx="10">
                <c:v>3.9292143189302436E-2</c:v>
              </c:pt>
              <c:pt idx="11">
                <c:v>3.9619577715879956E-2</c:v>
              </c:pt>
              <c:pt idx="12">
                <c:v>3.9947012242457475E-2</c:v>
              </c:pt>
              <c:pt idx="13">
                <c:v>4.0274446769034994E-2</c:v>
              </c:pt>
              <c:pt idx="14">
                <c:v>4.0601881295612513E-2</c:v>
              </c:pt>
              <c:pt idx="15">
                <c:v>4.0929315822190032E-2</c:v>
              </c:pt>
              <c:pt idx="16">
                <c:v>4.1256750348767551E-2</c:v>
              </c:pt>
              <c:pt idx="17">
                <c:v>4.158418487534507E-2</c:v>
              </c:pt>
              <c:pt idx="18">
                <c:v>4.191161940192259E-2</c:v>
              </c:pt>
              <c:pt idx="19">
                <c:v>4.2239053928500109E-2</c:v>
              </c:pt>
              <c:pt idx="20">
                <c:v>4.2566488455077628E-2</c:v>
              </c:pt>
              <c:pt idx="21">
                <c:v>4.2893922981655147E-2</c:v>
              </c:pt>
              <c:pt idx="22">
                <c:v>4.3221357508232666E-2</c:v>
              </c:pt>
              <c:pt idx="23">
                <c:v>4.3548792034810185E-2</c:v>
              </c:pt>
              <c:pt idx="24">
                <c:v>4.3876226561387704E-2</c:v>
              </c:pt>
              <c:pt idx="25">
                <c:v>4.4203661087965224E-2</c:v>
              </c:pt>
              <c:pt idx="26">
                <c:v>4.4531095614542743E-2</c:v>
              </c:pt>
              <c:pt idx="27">
                <c:v>4.4858530141120262E-2</c:v>
              </c:pt>
              <c:pt idx="28">
                <c:v>4.5185964667697781E-2</c:v>
              </c:pt>
              <c:pt idx="29">
                <c:v>4.55133991942753E-2</c:v>
              </c:pt>
              <c:pt idx="30">
                <c:v>4.5840833720852819E-2</c:v>
              </c:pt>
              <c:pt idx="31">
                <c:v>4.6168268247430339E-2</c:v>
              </c:pt>
              <c:pt idx="32">
                <c:v>4.6495702774007858E-2</c:v>
              </c:pt>
              <c:pt idx="33">
                <c:v>4.6823137300585377E-2</c:v>
              </c:pt>
              <c:pt idx="34">
                <c:v>4.7150571827162896E-2</c:v>
              </c:pt>
              <c:pt idx="35">
                <c:v>4.7478006353740415E-2</c:v>
              </c:pt>
              <c:pt idx="36">
                <c:v>4.7805440880317934E-2</c:v>
              </c:pt>
              <c:pt idx="37">
                <c:v>4.8132875406895453E-2</c:v>
              </c:pt>
              <c:pt idx="38">
                <c:v>4.8460309933472973E-2</c:v>
              </c:pt>
              <c:pt idx="39">
                <c:v>4.8787744460050492E-2</c:v>
              </c:pt>
              <c:pt idx="40">
                <c:v>4.9115178986628011E-2</c:v>
              </c:pt>
              <c:pt idx="41">
                <c:v>4.944261351320553E-2</c:v>
              </c:pt>
              <c:pt idx="42">
                <c:v>4.9770048039783049E-2</c:v>
              </c:pt>
              <c:pt idx="43">
                <c:v>5.0097482566360568E-2</c:v>
              </c:pt>
              <c:pt idx="44">
                <c:v>5.0424917092938087E-2</c:v>
              </c:pt>
              <c:pt idx="45">
                <c:v>5.0752351619515607E-2</c:v>
              </c:pt>
              <c:pt idx="46">
                <c:v>5.1079786146093126E-2</c:v>
              </c:pt>
              <c:pt idx="47">
                <c:v>5.1407220672670645E-2</c:v>
              </c:pt>
              <c:pt idx="48">
                <c:v>5.1734655199248164E-2</c:v>
              </c:pt>
              <c:pt idx="49">
                <c:v>5.2062089725825683E-2</c:v>
              </c:pt>
              <c:pt idx="50">
                <c:v>5.2389524252403202E-2</c:v>
              </c:pt>
              <c:pt idx="51">
                <c:v>5.2716958778980721E-2</c:v>
              </c:pt>
              <c:pt idx="52">
                <c:v>5.3044393305558241E-2</c:v>
              </c:pt>
              <c:pt idx="53">
                <c:v>5.337182783213576E-2</c:v>
              </c:pt>
              <c:pt idx="54">
                <c:v>5.3699262358713279E-2</c:v>
              </c:pt>
              <c:pt idx="55">
                <c:v>5.4026696885290798E-2</c:v>
              </c:pt>
              <c:pt idx="56">
                <c:v>5.4354131411868317E-2</c:v>
              </c:pt>
              <c:pt idx="57">
                <c:v>5.4681565938445836E-2</c:v>
              </c:pt>
              <c:pt idx="58">
                <c:v>5.5009000465023355E-2</c:v>
              </c:pt>
              <c:pt idx="59">
                <c:v>5.5336434991600875E-2</c:v>
              </c:pt>
              <c:pt idx="60">
                <c:v>5.5663869518178394E-2</c:v>
              </c:pt>
              <c:pt idx="61">
                <c:v>5.5991304044755913E-2</c:v>
              </c:pt>
              <c:pt idx="62">
                <c:v>5.6318738571333432E-2</c:v>
              </c:pt>
              <c:pt idx="63">
                <c:v>5.6646173097910951E-2</c:v>
              </c:pt>
              <c:pt idx="64">
                <c:v>5.697360762448847E-2</c:v>
              </c:pt>
              <c:pt idx="65">
                <c:v>5.730104215106599E-2</c:v>
              </c:pt>
              <c:pt idx="66">
                <c:v>5.7628476677643509E-2</c:v>
              </c:pt>
              <c:pt idx="67">
                <c:v>5.7955911204221028E-2</c:v>
              </c:pt>
              <c:pt idx="68">
                <c:v>5.8283345730798547E-2</c:v>
              </c:pt>
              <c:pt idx="69">
                <c:v>5.8610780257376066E-2</c:v>
              </c:pt>
              <c:pt idx="70">
                <c:v>5.8938214783953585E-2</c:v>
              </c:pt>
              <c:pt idx="71">
                <c:v>5.9265649310531104E-2</c:v>
              </c:pt>
              <c:pt idx="72">
                <c:v>5.9593083837108624E-2</c:v>
              </c:pt>
              <c:pt idx="73">
                <c:v>5.9920518363686143E-2</c:v>
              </c:pt>
              <c:pt idx="74">
                <c:v>6.0247952890263662E-2</c:v>
              </c:pt>
              <c:pt idx="75">
                <c:v>6.0575387416841181E-2</c:v>
              </c:pt>
              <c:pt idx="76">
                <c:v>6.09028219434187E-2</c:v>
              </c:pt>
              <c:pt idx="77">
                <c:v>6.1230256469996219E-2</c:v>
              </c:pt>
              <c:pt idx="78">
                <c:v>6.1557690996573738E-2</c:v>
              </c:pt>
              <c:pt idx="79">
                <c:v>6.1885125523151258E-2</c:v>
              </c:pt>
              <c:pt idx="80">
                <c:v>6.2212560049728777E-2</c:v>
              </c:pt>
              <c:pt idx="81">
                <c:v>6.2539994576306296E-2</c:v>
              </c:pt>
              <c:pt idx="82">
                <c:v>6.2867429102883815E-2</c:v>
              </c:pt>
              <c:pt idx="83">
                <c:v>6.3194863629461334E-2</c:v>
              </c:pt>
              <c:pt idx="84">
                <c:v>6.3522298156038853E-2</c:v>
              </c:pt>
              <c:pt idx="85">
                <c:v>6.3849732682616372E-2</c:v>
              </c:pt>
              <c:pt idx="86">
                <c:v>6.4177167209193892E-2</c:v>
              </c:pt>
              <c:pt idx="87">
                <c:v>6.4504601735771411E-2</c:v>
              </c:pt>
              <c:pt idx="88">
                <c:v>6.483203626234893E-2</c:v>
              </c:pt>
              <c:pt idx="89">
                <c:v>6.5159470788926449E-2</c:v>
              </c:pt>
              <c:pt idx="90">
                <c:v>6.5486905315503968E-2</c:v>
              </c:pt>
              <c:pt idx="91">
                <c:v>6.5814339842081487E-2</c:v>
              </c:pt>
              <c:pt idx="92">
                <c:v>6.6141774368659006E-2</c:v>
              </c:pt>
              <c:pt idx="93">
                <c:v>6.6469208895236526E-2</c:v>
              </c:pt>
              <c:pt idx="94">
                <c:v>6.6796643421814045E-2</c:v>
              </c:pt>
              <c:pt idx="95">
                <c:v>6.7124077948391564E-2</c:v>
              </c:pt>
              <c:pt idx="96">
                <c:v>6.7451512474969083E-2</c:v>
              </c:pt>
              <c:pt idx="97">
                <c:v>6.7778947001546602E-2</c:v>
              </c:pt>
              <c:pt idx="98">
                <c:v>6.8106381528124121E-2</c:v>
              </c:pt>
              <c:pt idx="99">
                <c:v>6.8433816054701641E-2</c:v>
              </c:pt>
              <c:pt idx="100">
                <c:v>6.876125058127916E-2</c:v>
              </c:pt>
              <c:pt idx="101">
                <c:v>6.9088685107856679E-2</c:v>
              </c:pt>
              <c:pt idx="102">
                <c:v>6.9416119634434198E-2</c:v>
              </c:pt>
              <c:pt idx="103">
                <c:v>6.9743554161011717E-2</c:v>
              </c:pt>
              <c:pt idx="104">
                <c:v>7.0070988687589236E-2</c:v>
              </c:pt>
              <c:pt idx="105">
                <c:v>7.0398423214166755E-2</c:v>
              </c:pt>
              <c:pt idx="106">
                <c:v>7.0725857740744275E-2</c:v>
              </c:pt>
              <c:pt idx="107">
                <c:v>7.1053292267321794E-2</c:v>
              </c:pt>
              <c:pt idx="108">
                <c:v>7.1380726793899313E-2</c:v>
              </c:pt>
              <c:pt idx="109">
                <c:v>7.1708161320476832E-2</c:v>
              </c:pt>
              <c:pt idx="110">
                <c:v>7.203559584705449E-2</c:v>
              </c:pt>
              <c:pt idx="111">
                <c:v>7.443678237528964E-2</c:v>
              </c:pt>
              <c:pt idx="112">
                <c:v>7.6837968903524789E-2</c:v>
              </c:pt>
              <c:pt idx="113">
                <c:v>7.9239155431759939E-2</c:v>
              </c:pt>
              <c:pt idx="114">
                <c:v>8.1640341959995089E-2</c:v>
              </c:pt>
              <c:pt idx="115">
                <c:v>8.4041528488230238E-2</c:v>
              </c:pt>
              <c:pt idx="116">
                <c:v>8.6442715016465388E-2</c:v>
              </c:pt>
              <c:pt idx="117">
                <c:v>8.8843901544700538E-2</c:v>
              </c:pt>
              <c:pt idx="118">
                <c:v>9.1245088072935687E-2</c:v>
              </c:pt>
              <c:pt idx="119">
                <c:v>9.3646274601170837E-2</c:v>
              </c:pt>
              <c:pt idx="120">
                <c:v>9.6047461129405987E-2</c:v>
              </c:pt>
              <c:pt idx="121">
                <c:v>9.8448647657641136E-2</c:v>
              </c:pt>
              <c:pt idx="122">
                <c:v>0.10084983418587629</c:v>
              </c:pt>
              <c:pt idx="123">
                <c:v>0.10325102071411144</c:v>
              </c:pt>
              <c:pt idx="124">
                <c:v>0.10565220724234659</c:v>
              </c:pt>
              <c:pt idx="125">
                <c:v>0.10805339377058173</c:v>
              </c:pt>
              <c:pt idx="126">
                <c:v>0.11045458029881688</c:v>
              </c:pt>
              <c:pt idx="127">
                <c:v>0.11285576682705203</c:v>
              </c:pt>
              <c:pt idx="128">
                <c:v>0.11525695335528718</c:v>
              </c:pt>
              <c:pt idx="129">
                <c:v>0.11765813988352233</c:v>
              </c:pt>
              <c:pt idx="130">
                <c:v>0.12005932641175748</c:v>
              </c:pt>
              <c:pt idx="131">
                <c:v>0.12246051293999263</c:v>
              </c:pt>
              <c:pt idx="132">
                <c:v>0.12486169946822778</c:v>
              </c:pt>
              <c:pt idx="133">
                <c:v>0.12726288599646293</c:v>
              </c:pt>
              <c:pt idx="134">
                <c:v>0.12966407252469808</c:v>
              </c:pt>
              <c:pt idx="135">
                <c:v>0.13206525905293323</c:v>
              </c:pt>
              <c:pt idx="136">
                <c:v>0.13446644558116838</c:v>
              </c:pt>
              <c:pt idx="137">
                <c:v>0.13686763210940353</c:v>
              </c:pt>
              <c:pt idx="138">
                <c:v>0.13926881863763868</c:v>
              </c:pt>
              <c:pt idx="139">
                <c:v>0.14167000516587383</c:v>
              </c:pt>
              <c:pt idx="140">
                <c:v>0.14407119169410898</c:v>
              </c:pt>
              <c:pt idx="141">
                <c:v>0.14647237822234413</c:v>
              </c:pt>
              <c:pt idx="142">
                <c:v>0.14887356475057928</c:v>
              </c:pt>
              <c:pt idx="143">
                <c:v>0.15127475127881443</c:v>
              </c:pt>
              <c:pt idx="144">
                <c:v>0.15367593780704958</c:v>
              </c:pt>
              <c:pt idx="145">
                <c:v>0.15607712433528473</c:v>
              </c:pt>
              <c:pt idx="146">
                <c:v>0.15847831086351988</c:v>
              </c:pt>
              <c:pt idx="147">
                <c:v>0.16087949739175503</c:v>
              </c:pt>
              <c:pt idx="148">
                <c:v>0.16328068391999018</c:v>
              </c:pt>
              <c:pt idx="149">
                <c:v>0.16568187044822533</c:v>
              </c:pt>
              <c:pt idx="150">
                <c:v>0.16808305697646048</c:v>
              </c:pt>
              <c:pt idx="151">
                <c:v>0.17048424350469563</c:v>
              </c:pt>
              <c:pt idx="152">
                <c:v>0.17288543003293078</c:v>
              </c:pt>
              <c:pt idx="153">
                <c:v>0.17528661656116593</c:v>
              </c:pt>
              <c:pt idx="154">
                <c:v>0.17768780308940108</c:v>
              </c:pt>
              <c:pt idx="155">
                <c:v>0.18008898961763622</c:v>
              </c:pt>
              <c:pt idx="156">
                <c:v>0.18249017614587137</c:v>
              </c:pt>
              <c:pt idx="157">
                <c:v>0.18489136267410652</c:v>
              </c:pt>
              <c:pt idx="158">
                <c:v>0.18729254920234167</c:v>
              </c:pt>
              <c:pt idx="159">
                <c:v>0.18969373573057682</c:v>
              </c:pt>
              <c:pt idx="160">
                <c:v>0.19209492225881197</c:v>
              </c:pt>
              <c:pt idx="161">
                <c:v>0.19449610878704712</c:v>
              </c:pt>
              <c:pt idx="162">
                <c:v>0.19689729531528227</c:v>
              </c:pt>
              <c:pt idx="163">
                <c:v>0.19929848184351742</c:v>
              </c:pt>
              <c:pt idx="164">
                <c:v>0.20169966837175257</c:v>
              </c:pt>
              <c:pt idx="165">
                <c:v>0.20410085489998772</c:v>
              </c:pt>
              <c:pt idx="166">
                <c:v>0.20650204142822287</c:v>
              </c:pt>
              <c:pt idx="167">
                <c:v>0.20890322795645802</c:v>
              </c:pt>
              <c:pt idx="168">
                <c:v>0.21130441448469317</c:v>
              </c:pt>
              <c:pt idx="169">
                <c:v>0.21370560101292832</c:v>
              </c:pt>
              <c:pt idx="170">
                <c:v>0.21610678754116347</c:v>
              </c:pt>
              <c:pt idx="171">
                <c:v>0.2166326106752994</c:v>
              </c:pt>
              <c:pt idx="172">
                <c:v>0.21274599676082742</c:v>
              </c:pt>
              <c:pt idx="173">
                <c:v>0.20812097579691047</c:v>
              </c:pt>
              <c:pt idx="174">
                <c:v>0.20920176137633847</c:v>
              </c:pt>
              <c:pt idx="175">
                <c:v>0.21691577724382233</c:v>
              </c:pt>
              <c:pt idx="176">
                <c:v>0.21273112436250285</c:v>
              </c:pt>
              <c:pt idx="177">
                <c:v>0.20867253814556253</c:v>
              </c:pt>
              <c:pt idx="178">
                <c:v>0.20707639018567683</c:v>
              </c:pt>
              <c:pt idx="179">
                <c:v>0.20536066820550306</c:v>
              </c:pt>
              <c:pt idx="180">
                <c:v>0.20950324600423298</c:v>
              </c:pt>
              <c:pt idx="181">
                <c:v>0.20768763979685184</c:v>
              </c:pt>
              <c:pt idx="182">
                <c:v>0.21016443887788708</c:v>
              </c:pt>
              <c:pt idx="183">
                <c:v>0.21140160458662621</c:v>
              </c:pt>
              <c:pt idx="184">
                <c:v>0.20643132183064603</c:v>
              </c:pt>
              <c:pt idx="185">
                <c:v>0.20799607575980142</c:v>
              </c:pt>
              <c:pt idx="186">
                <c:v>0.20909285416856652</c:v>
              </c:pt>
              <c:pt idx="187">
                <c:v>0.20936669536430327</c:v>
              </c:pt>
              <c:pt idx="188">
                <c:v>0.20965467502738128</c:v>
              </c:pt>
              <c:pt idx="189">
                <c:v>0.21137920940026225</c:v>
              </c:pt>
              <c:pt idx="190">
                <c:v>0.21752562412486887</c:v>
              </c:pt>
              <c:pt idx="191">
                <c:v>0.2244132287360138</c:v>
              </c:pt>
              <c:pt idx="192">
                <c:v>0.23008435082806336</c:v>
              </c:pt>
              <c:pt idx="193">
                <c:v>0.22827963199393245</c:v>
              </c:pt>
              <c:pt idx="194">
                <c:v>0.22688533007573725</c:v>
              </c:pt>
              <c:pt idx="195">
                <c:v>0.22644550233203264</c:v>
              </c:pt>
              <c:pt idx="196">
                <c:v>0.22510301564195204</c:v>
              </c:pt>
              <c:pt idx="197">
                <c:v>0.22328761963396895</c:v>
              </c:pt>
              <c:pt idx="198">
                <c:v>0.22183689914206797</c:v>
              </c:pt>
              <c:pt idx="199">
                <c:v>0.21954921054624427</c:v>
              </c:pt>
              <c:pt idx="200">
                <c:v>0.22226472079484641</c:v>
              </c:pt>
              <c:pt idx="201">
                <c:v>0.22886398083761786</c:v>
              </c:pt>
              <c:pt idx="202">
                <c:v>0.23722864157503176</c:v>
              </c:pt>
              <c:pt idx="203">
                <c:v>0.24153531997190295</c:v>
              </c:pt>
              <c:pt idx="204">
                <c:v>0.24094970037227997</c:v>
              </c:pt>
              <c:pt idx="205">
                <c:v>0.24046895864327281</c:v>
              </c:pt>
              <c:pt idx="206">
                <c:v>0.23949445200532504</c:v>
              </c:pt>
              <c:pt idx="207">
                <c:v>0.24170857437934101</c:v>
              </c:pt>
              <c:pt idx="208">
                <c:v>0.24883257721022012</c:v>
              </c:pt>
              <c:pt idx="209">
                <c:v>0.26405108252283405</c:v>
              </c:pt>
              <c:pt idx="210">
                <c:v>0.26620186129430251</c:v>
              </c:pt>
              <c:pt idx="211">
                <c:v>0.26311243110709509</c:v>
              </c:pt>
              <c:pt idx="212">
                <c:v>0.26133809647768785</c:v>
              </c:pt>
              <c:pt idx="213">
                <c:v>0.25920560025622175</c:v>
              </c:pt>
              <c:pt idx="214">
                <c:v>0.25663707366131283</c:v>
              </c:pt>
              <c:pt idx="215">
                <c:v>0.25542737550957439</c:v>
              </c:pt>
              <c:pt idx="216">
                <c:v>0.25696649828223883</c:v>
              </c:pt>
              <c:pt idx="217">
                <c:v>0.2567606346815729</c:v>
              </c:pt>
              <c:pt idx="218">
                <c:v>0.25638891679374698</c:v>
              </c:pt>
              <c:pt idx="219">
                <c:v>0.25687406595003603</c:v>
              </c:pt>
              <c:pt idx="220">
                <c:v>0.26879666136097369</c:v>
              </c:pt>
              <c:pt idx="221">
                <c:v>0.26539163708534308</c:v>
              </c:pt>
              <c:pt idx="222">
                <c:v>0.26122563622746175</c:v>
              </c:pt>
              <c:pt idx="223">
                <c:v>0.26442773243312129</c:v>
              </c:pt>
              <c:pt idx="224">
                <c:v>0.26307173590295291</c:v>
              </c:pt>
              <c:pt idx="225">
                <c:v>0.26175983694014665</c:v>
              </c:pt>
              <c:pt idx="226">
                <c:v>0.26383563089587725</c:v>
              </c:pt>
              <c:pt idx="227">
                <c:v>0.26592959483195527</c:v>
              </c:pt>
              <c:pt idx="228">
                <c:v>0.26802840127510591</c:v>
              </c:pt>
              <c:pt idx="229">
                <c:v>0.27013153132920359</c:v>
              </c:pt>
              <c:pt idx="230">
                <c:v>0.2722385090872475</c:v>
              </c:pt>
              <c:pt idx="231">
                <c:v>0.27434955054949395</c:v>
              </c:pt>
              <c:pt idx="232">
                <c:v>0.27646328156488043</c:v>
              </c:pt>
              <c:pt idx="233">
                <c:v>0.27857988013729335</c:v>
              </c:pt>
              <c:pt idx="234">
                <c:v>0.28069717581802772</c:v>
              </c:pt>
              <c:pt idx="235">
                <c:v>0.28281156960788428</c:v>
              </c:pt>
              <c:pt idx="236">
                <c:v>0.28492683419510867</c:v>
              </c:pt>
              <c:pt idx="237">
                <c:v>0.28705284131402997</c:v>
              </c:pt>
              <c:pt idx="238">
                <c:v>0.28918564933258156</c:v>
              </c:pt>
              <c:pt idx="239">
                <c:v>0.29132091486621658</c:v>
              </c:pt>
              <c:pt idx="240">
                <c:v>0.29345922885801246</c:v>
              </c:pt>
              <c:pt idx="241">
                <c:v>0.29560146018521716</c:v>
              </c:pt>
              <c:pt idx="242">
                <c:v>0.29774472295950322</c:v>
              </c:pt>
              <c:pt idx="243">
                <c:v>0.29989044907192314</c:v>
              </c:pt>
              <c:pt idx="244">
                <c:v>0.30203817391268234</c:v>
              </c:pt>
              <c:pt idx="245">
                <c:v>0.30418761445578152</c:v>
              </c:pt>
              <c:pt idx="246">
                <c:v>0.30634026286421334</c:v>
              </c:pt>
              <c:pt idx="247">
                <c:v>0.30849688476244874</c:v>
              </c:pt>
              <c:pt idx="248">
                <c:v>0.31065757751331274</c:v>
              </c:pt>
              <c:pt idx="249">
                <c:v>0.31282158507745966</c:v>
              </c:pt>
              <c:pt idx="250">
                <c:v>0.3149882739514212</c:v>
              </c:pt>
              <c:pt idx="251">
                <c:v>0.31716758566358555</c:v>
              </c:pt>
              <c:pt idx="252">
                <c:v>0.31934825068229566</c:v>
              </c:pt>
              <c:pt idx="253">
                <c:v>0.32153088616640674</c:v>
              </c:pt>
              <c:pt idx="254">
                <c:v>0.32371514649478128</c:v>
              </c:pt>
              <c:pt idx="255">
                <c:v>0.32590153756849244</c:v>
              </c:pt>
              <c:pt idx="256">
                <c:v>0.32808948694533174</c:v>
              </c:pt>
              <c:pt idx="257">
                <c:v>0.33027988651388751</c:v>
              </c:pt>
              <c:pt idx="258">
                <c:v>0.33247236566783506</c:v>
              </c:pt>
              <c:pt idx="259">
                <c:v>0.33466635791497784</c:v>
              </c:pt>
              <c:pt idx="260">
                <c:v>0.33686233932603898</c:v>
              </c:pt>
              <c:pt idx="261">
                <c:v>0.3390603117766538</c:v>
              </c:pt>
              <c:pt idx="262">
                <c:v>0.34126016736343079</c:v>
              </c:pt>
              <c:pt idx="263">
                <c:v>0.34346142740223745</c:v>
              </c:pt>
              <c:pt idx="264">
                <c:v>0.34566404982881327</c:v>
              </c:pt>
              <c:pt idx="265">
                <c:v>0.34786826662436326</c:v>
              </c:pt>
              <c:pt idx="266">
                <c:v>0.35007381820486433</c:v>
              </c:pt>
              <c:pt idx="267">
                <c:v>0.35228064121359653</c:v>
              </c:pt>
              <c:pt idx="268">
                <c:v>0.35448864641120248</c:v>
              </c:pt>
              <c:pt idx="269">
                <c:v>0.35669833803486828</c:v>
              </c:pt>
              <c:pt idx="270">
                <c:v>0.35890915175044835</c:v>
              </c:pt>
              <c:pt idx="271">
                <c:v>0.36112097218215933</c:v>
              </c:pt>
              <c:pt idx="272">
                <c:v>0.3633330016307848</c:v>
              </c:pt>
              <c:pt idx="273">
                <c:v>0.3655462713851782</c:v>
              </c:pt>
              <c:pt idx="274">
                <c:v>0.36776034640763283</c:v>
              </c:pt>
              <c:pt idx="275">
                <c:v>0.36997520614450236</c:v>
              </c:pt>
              <c:pt idx="276">
                <c:v>0.37219049881754357</c:v>
              </c:pt>
              <c:pt idx="277">
                <c:v>0.37440645010958429</c:v>
              </c:pt>
              <c:pt idx="278">
                <c:v>0.3766226264871696</c:v>
              </c:pt>
              <c:pt idx="279">
                <c:v>0.37883963028251166</c:v>
              </c:pt>
              <c:pt idx="280">
                <c:v>0.38105675408167838</c:v>
              </c:pt>
              <c:pt idx="281">
                <c:v>0.38327465471573718</c:v>
              </c:pt>
              <c:pt idx="282">
                <c:v>0.38549359637429387</c:v>
              </c:pt>
              <c:pt idx="283">
                <c:v>0.38771267566165685</c:v>
              </c:pt>
              <c:pt idx="284">
                <c:v>0.38993241541149704</c:v>
              </c:pt>
              <c:pt idx="285">
                <c:v>0.3921523970508769</c:v>
              </c:pt>
              <c:pt idx="286">
                <c:v>0.39437302865378043</c:v>
              </c:pt>
              <c:pt idx="287">
                <c:v>0.39659424473084137</c:v>
              </c:pt>
              <c:pt idx="288">
                <c:v>0.39881577657016842</c:v>
              </c:pt>
              <c:pt idx="289">
                <c:v>0.40103768727096473</c:v>
              </c:pt>
              <c:pt idx="290">
                <c:v>0.40326000866634532</c:v>
              </c:pt>
              <c:pt idx="291">
                <c:v>0.40548251392236845</c:v>
              </c:pt>
              <c:pt idx="292">
                <c:v>0.40770544911726747</c:v>
              </c:pt>
              <c:pt idx="293">
                <c:v>0.40992863494005755</c:v>
              </c:pt>
              <c:pt idx="294">
                <c:v>0.41215205723120563</c:v>
              </c:pt>
              <c:pt idx="295">
                <c:v>0.41437560154487629</c:v>
              </c:pt>
              <c:pt idx="296">
                <c:v>0.4165992894040243</c:v>
              </c:pt>
              <c:pt idx="297">
                <c:v>0.41882309115158811</c:v>
              </c:pt>
              <c:pt idx="298">
                <c:v>0.42104700431841691</c:v>
              </c:pt>
              <c:pt idx="299">
                <c:v>0.42327110387816308</c:v>
              </c:pt>
              <c:pt idx="300">
                <c:v>0.42549528567489048</c:v>
              </c:pt>
            </c:numLit>
          </c:val>
          <c:smooth val="0"/>
          <c:extLst>
            <c:ext xmlns:c16="http://schemas.microsoft.com/office/drawing/2014/chart" uri="{C3380CC4-5D6E-409C-BE32-E72D297353CC}">
              <c16:uniqueId val="{00000003-878F-4A20-85AE-E67EEFF3EC04}"/>
            </c:ext>
          </c:extLst>
        </c:ser>
        <c:ser>
          <c:idx val="3"/>
          <c:order val="4"/>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1.6842043796737462E-2</c:v>
              </c:pt>
              <c:pt idx="1">
                <c:v>1.699515328579871E-2</c:v>
              </c:pt>
              <c:pt idx="2">
                <c:v>1.7148262774859958E-2</c:v>
              </c:pt>
              <c:pt idx="3">
                <c:v>1.7301372263921207E-2</c:v>
              </c:pt>
              <c:pt idx="4">
                <c:v>1.7454481752982455E-2</c:v>
              </c:pt>
              <c:pt idx="5">
                <c:v>1.7607591242043703E-2</c:v>
              </c:pt>
              <c:pt idx="6">
                <c:v>1.7760700731104952E-2</c:v>
              </c:pt>
              <c:pt idx="7">
                <c:v>1.79138102201662E-2</c:v>
              </c:pt>
              <c:pt idx="8">
                <c:v>1.8066919709227448E-2</c:v>
              </c:pt>
              <c:pt idx="9">
                <c:v>1.8220029198288697E-2</c:v>
              </c:pt>
              <c:pt idx="10">
                <c:v>1.8373138687349945E-2</c:v>
              </c:pt>
              <c:pt idx="11">
                <c:v>1.8526248176411193E-2</c:v>
              </c:pt>
              <c:pt idx="12">
                <c:v>1.8679357665472442E-2</c:v>
              </c:pt>
              <c:pt idx="13">
                <c:v>1.883246715453369E-2</c:v>
              </c:pt>
              <c:pt idx="14">
                <c:v>1.8985576643594938E-2</c:v>
              </c:pt>
              <c:pt idx="15">
                <c:v>1.9138686132656187E-2</c:v>
              </c:pt>
              <c:pt idx="16">
                <c:v>1.9291795621717435E-2</c:v>
              </c:pt>
              <c:pt idx="17">
                <c:v>1.9444905110778683E-2</c:v>
              </c:pt>
              <c:pt idx="18">
                <c:v>1.9598014599839932E-2</c:v>
              </c:pt>
              <c:pt idx="19">
                <c:v>1.975112408890118E-2</c:v>
              </c:pt>
              <c:pt idx="20">
                <c:v>1.9904233577962428E-2</c:v>
              </c:pt>
              <c:pt idx="21">
                <c:v>2.0057343067023677E-2</c:v>
              </c:pt>
              <c:pt idx="22">
                <c:v>2.0210452556084925E-2</c:v>
              </c:pt>
              <c:pt idx="23">
                <c:v>2.0363562045146173E-2</c:v>
              </c:pt>
              <c:pt idx="24">
                <c:v>2.0516671534207422E-2</c:v>
              </c:pt>
              <c:pt idx="25">
                <c:v>2.066978102326867E-2</c:v>
              </c:pt>
              <c:pt idx="26">
                <c:v>2.0822890512329918E-2</c:v>
              </c:pt>
              <c:pt idx="27">
                <c:v>2.0976000001391167E-2</c:v>
              </c:pt>
              <c:pt idx="28">
                <c:v>2.1129109490452415E-2</c:v>
              </c:pt>
              <c:pt idx="29">
                <c:v>2.1282218979513663E-2</c:v>
              </c:pt>
              <c:pt idx="30">
                <c:v>2.1435328468574912E-2</c:v>
              </c:pt>
              <c:pt idx="31">
                <c:v>2.158843795763616E-2</c:v>
              </c:pt>
              <c:pt idx="32">
                <c:v>2.1741547446697408E-2</c:v>
              </c:pt>
              <c:pt idx="33">
                <c:v>2.1894656935758657E-2</c:v>
              </c:pt>
              <c:pt idx="34">
                <c:v>2.2047766424819905E-2</c:v>
              </c:pt>
              <c:pt idx="35">
                <c:v>2.2200875913881153E-2</c:v>
              </c:pt>
              <c:pt idx="36">
                <c:v>2.2353985402942401E-2</c:v>
              </c:pt>
              <c:pt idx="37">
                <c:v>2.250709489200365E-2</c:v>
              </c:pt>
              <c:pt idx="38">
                <c:v>2.2660204381064898E-2</c:v>
              </c:pt>
              <c:pt idx="39">
                <c:v>2.2813313870126146E-2</c:v>
              </c:pt>
              <c:pt idx="40">
                <c:v>2.2966423359187395E-2</c:v>
              </c:pt>
              <c:pt idx="41">
                <c:v>2.3119532848248643E-2</c:v>
              </c:pt>
              <c:pt idx="42">
                <c:v>2.3272642337309891E-2</c:v>
              </c:pt>
              <c:pt idx="43">
                <c:v>2.342575182637114E-2</c:v>
              </c:pt>
              <c:pt idx="44">
                <c:v>2.3578861315432388E-2</c:v>
              </c:pt>
              <c:pt idx="45">
                <c:v>2.3731970804493636E-2</c:v>
              </c:pt>
              <c:pt idx="46">
                <c:v>2.3885080293554885E-2</c:v>
              </c:pt>
              <c:pt idx="47">
                <c:v>2.4038189782616133E-2</c:v>
              </c:pt>
              <c:pt idx="48">
                <c:v>2.4191299271677381E-2</c:v>
              </c:pt>
              <c:pt idx="49">
                <c:v>2.434440876073863E-2</c:v>
              </c:pt>
              <c:pt idx="50">
                <c:v>2.4497518249799878E-2</c:v>
              </c:pt>
              <c:pt idx="51">
                <c:v>2.4650627738861126E-2</c:v>
              </c:pt>
              <c:pt idx="52">
                <c:v>2.4803737227922375E-2</c:v>
              </c:pt>
              <c:pt idx="53">
                <c:v>2.4956846716983623E-2</c:v>
              </c:pt>
              <c:pt idx="54">
                <c:v>2.5109956206044871E-2</c:v>
              </c:pt>
              <c:pt idx="55">
                <c:v>2.526306569510612E-2</c:v>
              </c:pt>
              <c:pt idx="56">
                <c:v>2.5416175184167368E-2</c:v>
              </c:pt>
              <c:pt idx="57">
                <c:v>2.5569284673228616E-2</c:v>
              </c:pt>
              <c:pt idx="58">
                <c:v>2.5722394162289865E-2</c:v>
              </c:pt>
              <c:pt idx="59">
                <c:v>2.5875503651351113E-2</c:v>
              </c:pt>
              <c:pt idx="60">
                <c:v>2.6028613140412361E-2</c:v>
              </c:pt>
              <c:pt idx="61">
                <c:v>2.618172262947361E-2</c:v>
              </c:pt>
              <c:pt idx="62">
                <c:v>2.6334832118534858E-2</c:v>
              </c:pt>
              <c:pt idx="63">
                <c:v>2.6487941607596106E-2</c:v>
              </c:pt>
              <c:pt idx="64">
                <c:v>2.6641051096657355E-2</c:v>
              </c:pt>
              <c:pt idx="65">
                <c:v>2.6794160585718603E-2</c:v>
              </c:pt>
              <c:pt idx="66">
                <c:v>2.6947270074779851E-2</c:v>
              </c:pt>
              <c:pt idx="67">
                <c:v>2.71003795638411E-2</c:v>
              </c:pt>
              <c:pt idx="68">
                <c:v>2.7253489052902348E-2</c:v>
              </c:pt>
              <c:pt idx="69">
                <c:v>2.7406598541963596E-2</c:v>
              </c:pt>
              <c:pt idx="70">
                <c:v>2.7559708031024845E-2</c:v>
              </c:pt>
              <c:pt idx="71">
                <c:v>2.7712817520086093E-2</c:v>
              </c:pt>
              <c:pt idx="72">
                <c:v>2.7865927009147341E-2</c:v>
              </c:pt>
              <c:pt idx="73">
                <c:v>2.801903649820859E-2</c:v>
              </c:pt>
              <c:pt idx="74">
                <c:v>2.8172145987269838E-2</c:v>
              </c:pt>
              <c:pt idx="75">
                <c:v>2.8325255476331086E-2</c:v>
              </c:pt>
              <c:pt idx="76">
                <c:v>2.8478364965392335E-2</c:v>
              </c:pt>
              <c:pt idx="77">
                <c:v>2.8631474454453583E-2</c:v>
              </c:pt>
              <c:pt idx="78">
                <c:v>2.8784583943514831E-2</c:v>
              </c:pt>
              <c:pt idx="79">
                <c:v>2.893769343257608E-2</c:v>
              </c:pt>
              <c:pt idx="80">
                <c:v>2.9090802921637328E-2</c:v>
              </c:pt>
              <c:pt idx="81">
                <c:v>2.9243912410698576E-2</c:v>
              </c:pt>
              <c:pt idx="82">
                <c:v>2.9397021899759825E-2</c:v>
              </c:pt>
              <c:pt idx="83">
                <c:v>2.9550131388821073E-2</c:v>
              </c:pt>
              <c:pt idx="84">
                <c:v>2.9703240877882321E-2</c:v>
              </c:pt>
              <c:pt idx="85">
                <c:v>2.985635036694357E-2</c:v>
              </c:pt>
              <c:pt idx="86">
                <c:v>3.0009459856004818E-2</c:v>
              </c:pt>
              <c:pt idx="87">
                <c:v>3.0162569345066066E-2</c:v>
              </c:pt>
              <c:pt idx="88">
                <c:v>3.0315678834127315E-2</c:v>
              </c:pt>
              <c:pt idx="89">
                <c:v>3.0468788323188563E-2</c:v>
              </c:pt>
              <c:pt idx="90">
                <c:v>3.0621897812249811E-2</c:v>
              </c:pt>
              <c:pt idx="91">
                <c:v>3.0775007301311059E-2</c:v>
              </c:pt>
              <c:pt idx="92">
                <c:v>3.0928116790372308E-2</c:v>
              </c:pt>
              <c:pt idx="93">
                <c:v>3.1081226279433556E-2</c:v>
              </c:pt>
              <c:pt idx="94">
                <c:v>3.1234335768494804E-2</c:v>
              </c:pt>
              <c:pt idx="95">
                <c:v>3.1387445257556053E-2</c:v>
              </c:pt>
              <c:pt idx="96">
                <c:v>3.1540554746617301E-2</c:v>
              </c:pt>
              <c:pt idx="97">
                <c:v>3.1693664235678549E-2</c:v>
              </c:pt>
              <c:pt idx="98">
                <c:v>3.1846773724739798E-2</c:v>
              </c:pt>
              <c:pt idx="99">
                <c:v>3.1999883213801046E-2</c:v>
              </c:pt>
              <c:pt idx="100">
                <c:v>3.2152992702862294E-2</c:v>
              </c:pt>
              <c:pt idx="101">
                <c:v>3.2306102191923543E-2</c:v>
              </c:pt>
              <c:pt idx="102">
                <c:v>3.2459211680984791E-2</c:v>
              </c:pt>
              <c:pt idx="103">
                <c:v>3.2612321170046039E-2</c:v>
              </c:pt>
              <c:pt idx="104">
                <c:v>3.2765430659107288E-2</c:v>
              </c:pt>
              <c:pt idx="105">
                <c:v>3.2918540148168536E-2</c:v>
              </c:pt>
              <c:pt idx="106">
                <c:v>3.3071649637229784E-2</c:v>
              </c:pt>
              <c:pt idx="107">
                <c:v>3.3224759126291033E-2</c:v>
              </c:pt>
              <c:pt idx="108">
                <c:v>3.3377868615352281E-2</c:v>
              </c:pt>
              <c:pt idx="109">
                <c:v>3.3530978104413529E-2</c:v>
              </c:pt>
              <c:pt idx="110">
                <c:v>3.3684087593474923E-2</c:v>
              </c:pt>
              <c:pt idx="111">
                <c:v>3.4806890513257423E-2</c:v>
              </c:pt>
              <c:pt idx="112">
                <c:v>3.5929693433039922E-2</c:v>
              </c:pt>
              <c:pt idx="113">
                <c:v>3.7052496352822421E-2</c:v>
              </c:pt>
              <c:pt idx="114">
                <c:v>3.8175299272604921E-2</c:v>
              </c:pt>
              <c:pt idx="115">
                <c:v>3.929810219238742E-2</c:v>
              </c:pt>
              <c:pt idx="116">
                <c:v>4.0420905112169919E-2</c:v>
              </c:pt>
              <c:pt idx="117">
                <c:v>4.1543708031952419E-2</c:v>
              </c:pt>
              <c:pt idx="118">
                <c:v>4.2666510951734918E-2</c:v>
              </c:pt>
              <c:pt idx="119">
                <c:v>4.3789313871517417E-2</c:v>
              </c:pt>
              <c:pt idx="120">
                <c:v>4.4912116791299916E-2</c:v>
              </c:pt>
              <c:pt idx="121">
                <c:v>4.6034919711082416E-2</c:v>
              </c:pt>
              <c:pt idx="122">
                <c:v>4.7157722630864915E-2</c:v>
              </c:pt>
              <c:pt idx="123">
                <c:v>4.8280525550647414E-2</c:v>
              </c:pt>
              <c:pt idx="124">
                <c:v>4.9403328470429914E-2</c:v>
              </c:pt>
              <c:pt idx="125">
                <c:v>5.0526131390212413E-2</c:v>
              </c:pt>
              <c:pt idx="126">
                <c:v>5.1648934309994912E-2</c:v>
              </c:pt>
              <c:pt idx="127">
                <c:v>5.2771737229777411E-2</c:v>
              </c:pt>
              <c:pt idx="128">
                <c:v>5.3894540149559911E-2</c:v>
              </c:pt>
              <c:pt idx="129">
                <c:v>5.501734306934241E-2</c:v>
              </c:pt>
              <c:pt idx="130">
                <c:v>5.6140145989124909E-2</c:v>
              </c:pt>
              <c:pt idx="131">
                <c:v>5.7262948908907409E-2</c:v>
              </c:pt>
              <c:pt idx="132">
                <c:v>5.8385751828689908E-2</c:v>
              </c:pt>
              <c:pt idx="133">
                <c:v>5.9508554748472407E-2</c:v>
              </c:pt>
              <c:pt idx="134">
                <c:v>6.0631357668254907E-2</c:v>
              </c:pt>
              <c:pt idx="135">
                <c:v>6.1754160588037406E-2</c:v>
              </c:pt>
              <c:pt idx="136">
                <c:v>6.2876963507819905E-2</c:v>
              </c:pt>
              <c:pt idx="137">
                <c:v>6.3999766427602398E-2</c:v>
              </c:pt>
              <c:pt idx="138">
                <c:v>6.512256934738489E-2</c:v>
              </c:pt>
              <c:pt idx="139">
                <c:v>6.6245372267167382E-2</c:v>
              </c:pt>
              <c:pt idx="140">
                <c:v>6.7368175186949875E-2</c:v>
              </c:pt>
              <c:pt idx="141">
                <c:v>6.8490978106732367E-2</c:v>
              </c:pt>
              <c:pt idx="142">
                <c:v>6.9613781026514859E-2</c:v>
              </c:pt>
              <c:pt idx="143">
                <c:v>7.0736583946297352E-2</c:v>
              </c:pt>
              <c:pt idx="144">
                <c:v>7.1859386866079844E-2</c:v>
              </c:pt>
              <c:pt idx="145">
                <c:v>7.2982189785862336E-2</c:v>
              </c:pt>
              <c:pt idx="146">
                <c:v>7.4104992705644829E-2</c:v>
              </c:pt>
              <c:pt idx="147">
                <c:v>7.5227795625427321E-2</c:v>
              </c:pt>
              <c:pt idx="148">
                <c:v>7.6350598545209813E-2</c:v>
              </c:pt>
              <c:pt idx="149">
                <c:v>7.7473401464992306E-2</c:v>
              </c:pt>
              <c:pt idx="150">
                <c:v>7.8596204384774798E-2</c:v>
              </c:pt>
              <c:pt idx="151">
                <c:v>7.9719007304557291E-2</c:v>
              </c:pt>
              <c:pt idx="152">
                <c:v>8.0841810224339783E-2</c:v>
              </c:pt>
              <c:pt idx="153">
                <c:v>8.1964613144122275E-2</c:v>
              </c:pt>
              <c:pt idx="154">
                <c:v>8.3087416063904768E-2</c:v>
              </c:pt>
              <c:pt idx="155">
                <c:v>8.421021898368726E-2</c:v>
              </c:pt>
              <c:pt idx="156">
                <c:v>8.5333021903469752E-2</c:v>
              </c:pt>
              <c:pt idx="157">
                <c:v>8.6455824823252245E-2</c:v>
              </c:pt>
              <c:pt idx="158">
                <c:v>8.7578627743034737E-2</c:v>
              </c:pt>
              <c:pt idx="159">
                <c:v>8.8701430662817229E-2</c:v>
              </c:pt>
              <c:pt idx="160">
                <c:v>8.9824233582599722E-2</c:v>
              </c:pt>
              <c:pt idx="161">
                <c:v>9.0947036502382214E-2</c:v>
              </c:pt>
              <c:pt idx="162">
                <c:v>9.2069839422164707E-2</c:v>
              </c:pt>
              <c:pt idx="163">
                <c:v>9.3192642341947199E-2</c:v>
              </c:pt>
              <c:pt idx="164">
                <c:v>9.4315445261729691E-2</c:v>
              </c:pt>
              <c:pt idx="165">
                <c:v>9.5438248181512184E-2</c:v>
              </c:pt>
              <c:pt idx="166">
                <c:v>9.6561051101294676E-2</c:v>
              </c:pt>
              <c:pt idx="167">
                <c:v>9.7683854021077168E-2</c:v>
              </c:pt>
              <c:pt idx="168">
                <c:v>9.8806656940859661E-2</c:v>
              </c:pt>
              <c:pt idx="169">
                <c:v>9.9929459860642153E-2</c:v>
              </c:pt>
              <c:pt idx="170">
                <c:v>0.10105226278042477</c:v>
              </c:pt>
              <c:pt idx="171">
                <c:v>0.10610165862679298</c:v>
              </c:pt>
              <c:pt idx="172">
                <c:v>0.11088372879308898</c:v>
              </c:pt>
              <c:pt idx="173">
                <c:v>0.11061191280270297</c:v>
              </c:pt>
              <c:pt idx="174">
                <c:v>0.112749897384174</c:v>
              </c:pt>
              <c:pt idx="175">
                <c:v>0.11515704365529184</c:v>
              </c:pt>
              <c:pt idx="176">
                <c:v>0.11632755205901887</c:v>
              </c:pt>
              <c:pt idx="177">
                <c:v>0.11884803314954037</c:v>
              </c:pt>
              <c:pt idx="178">
                <c:v>0.12115256349435652</c:v>
              </c:pt>
              <c:pt idx="179">
                <c:v>0.12288158424361495</c:v>
              </c:pt>
              <c:pt idx="180">
                <c:v>0.1215174994699906</c:v>
              </c:pt>
              <c:pt idx="181">
                <c:v>0.12238799521215606</c:v>
              </c:pt>
              <c:pt idx="182">
                <c:v>0.12932553858417453</c:v>
              </c:pt>
              <c:pt idx="183">
                <c:v>0.13193269064876287</c:v>
              </c:pt>
              <c:pt idx="184">
                <c:v>0.12996837804842931</c:v>
              </c:pt>
              <c:pt idx="185">
                <c:v>0.1229114896422094</c:v>
              </c:pt>
              <c:pt idx="186">
                <c:v>0.1300038260265719</c:v>
              </c:pt>
              <c:pt idx="187">
                <c:v>0.13282012454808789</c:v>
              </c:pt>
              <c:pt idx="188">
                <c:v>0.13419759782590049</c:v>
              </c:pt>
              <c:pt idx="189">
                <c:v>0.13404284204581943</c:v>
              </c:pt>
              <c:pt idx="190">
                <c:v>0.13391258446910689</c:v>
              </c:pt>
              <c:pt idx="191">
                <c:v>0.13431611295703205</c:v>
              </c:pt>
              <c:pt idx="192">
                <c:v>0.13374834651046194</c:v>
              </c:pt>
              <c:pt idx="193">
                <c:v>0.132093493873357</c:v>
              </c:pt>
              <c:pt idx="194">
                <c:v>0.13186982586938661</c:v>
              </c:pt>
              <c:pt idx="195">
                <c:v>0.13256759128317841</c:v>
              </c:pt>
              <c:pt idx="196">
                <c:v>0.1328413915488493</c:v>
              </c:pt>
              <c:pt idx="197">
                <c:v>0.13240150429563058</c:v>
              </c:pt>
              <c:pt idx="198">
                <c:v>0.13192046830878687</c:v>
              </c:pt>
              <c:pt idx="199">
                <c:v>0.13163745801043622</c:v>
              </c:pt>
              <c:pt idx="200">
                <c:v>0.13088139652456449</c:v>
              </c:pt>
              <c:pt idx="201">
                <c:v>0.13041701311488377</c:v>
              </c:pt>
              <c:pt idx="202">
                <c:v>0.13212362924416912</c:v>
              </c:pt>
              <c:pt idx="203">
                <c:v>0.13142583549454079</c:v>
              </c:pt>
              <c:pt idx="204">
                <c:v>0.13139952870983176</c:v>
              </c:pt>
              <c:pt idx="205">
                <c:v>0.12996571721068861</c:v>
              </c:pt>
              <c:pt idx="206">
                <c:v>0.13140728880658173</c:v>
              </c:pt>
              <c:pt idx="207">
                <c:v>0.13031149237675679</c:v>
              </c:pt>
              <c:pt idx="208">
                <c:v>0.13061200112453802</c:v>
              </c:pt>
              <c:pt idx="209">
                <c:v>0.13375627662023654</c:v>
              </c:pt>
              <c:pt idx="210">
                <c:v>0.13236605524633552</c:v>
              </c:pt>
              <c:pt idx="211">
                <c:v>0.13220475263799367</c:v>
              </c:pt>
              <c:pt idx="212">
                <c:v>0.13383526290126893</c:v>
              </c:pt>
              <c:pt idx="213">
                <c:v>0.13507651713667679</c:v>
              </c:pt>
              <c:pt idx="214">
                <c:v>0.13661167727802664</c:v>
              </c:pt>
              <c:pt idx="215">
                <c:v>0.13731479788340623</c:v>
              </c:pt>
              <c:pt idx="216">
                <c:v>0.13967012753190769</c:v>
              </c:pt>
              <c:pt idx="217">
                <c:v>0.13904824314874298</c:v>
              </c:pt>
              <c:pt idx="218">
                <c:v>0.13984342161815991</c:v>
              </c:pt>
              <c:pt idx="219">
                <c:v>0.14016978949489661</c:v>
              </c:pt>
              <c:pt idx="220">
                <c:v>0.15114144632076315</c:v>
              </c:pt>
              <c:pt idx="221">
                <c:v>0.14404286650630074</c:v>
              </c:pt>
              <c:pt idx="222">
                <c:v>0.14126773647535962</c:v>
              </c:pt>
              <c:pt idx="223">
                <c:v>0.14357631294525031</c:v>
              </c:pt>
              <c:pt idx="224">
                <c:v>0.14281529444317767</c:v>
              </c:pt>
              <c:pt idx="225">
                <c:v>0.14208108611994977</c:v>
              </c:pt>
              <c:pt idx="226">
                <c:v>0.14593027282286847</c:v>
              </c:pt>
              <c:pt idx="227">
                <c:v>0.14970191913253975</c:v>
              </c:pt>
              <c:pt idx="228">
                <c:v>0.15347769180666798</c:v>
              </c:pt>
              <c:pt idx="229">
                <c:v>0.15726514528149543</c:v>
              </c:pt>
              <c:pt idx="230">
                <c:v>0.16106409113644682</c:v>
              </c:pt>
              <c:pt idx="231">
                <c:v>0.16486812763221817</c:v>
              </c:pt>
              <c:pt idx="232">
                <c:v>0.16867234963056538</c:v>
              </c:pt>
              <c:pt idx="233">
                <c:v>0.17247412213109575</c:v>
              </c:pt>
              <c:pt idx="234">
                <c:v>0.1762664911588295</c:v>
              </c:pt>
              <c:pt idx="235">
                <c:v>0.18004515344417332</c:v>
              </c:pt>
              <c:pt idx="236">
                <c:v>0.18381528711059003</c:v>
              </c:pt>
              <c:pt idx="237">
                <c:v>0.18758314801577197</c:v>
              </c:pt>
              <c:pt idx="238">
                <c:v>0.19135212055228831</c:v>
              </c:pt>
              <c:pt idx="239">
                <c:v>0.19512412154968309</c:v>
              </c:pt>
              <c:pt idx="240">
                <c:v>0.19890112226180431</c:v>
              </c:pt>
              <c:pt idx="241">
                <c:v>0.2026815845516908</c:v>
              </c:pt>
              <c:pt idx="242">
                <c:v>0.20646604903541155</c:v>
              </c:pt>
              <c:pt idx="243">
                <c:v>0.21025295651309395</c:v>
              </c:pt>
              <c:pt idx="244">
                <c:v>0.21404308941034042</c:v>
              </c:pt>
              <c:pt idx="245">
                <c:v>0.2178376324740228</c:v>
              </c:pt>
              <c:pt idx="246">
                <c:v>0.22163711166326044</c:v>
              </c:pt>
              <c:pt idx="247">
                <c:v>0.22544263893770716</c:v>
              </c:pt>
              <c:pt idx="248">
                <c:v>0.22925135546527867</c:v>
              </c:pt>
              <c:pt idx="249">
                <c:v>0.2330636555029468</c:v>
              </c:pt>
              <c:pt idx="250">
                <c:v>0.23687920962315315</c:v>
              </c:pt>
              <c:pt idx="251">
                <c:v>0.24066130144530842</c:v>
              </c:pt>
              <c:pt idx="252">
                <c:v>0.24444292327158915</c:v>
              </c:pt>
              <c:pt idx="253">
                <c:v>0.24822399332995204</c:v>
              </c:pt>
              <c:pt idx="254">
                <c:v>0.25200523240074829</c:v>
              </c:pt>
              <c:pt idx="255">
                <c:v>0.25578647218097755</c:v>
              </c:pt>
              <c:pt idx="256">
                <c:v>0.25956680660585935</c:v>
              </c:pt>
              <c:pt idx="257">
                <c:v>0.26334667498833175</c:v>
              </c:pt>
              <c:pt idx="258">
                <c:v>0.26712629342986866</c:v>
              </c:pt>
              <c:pt idx="259">
                <c:v>0.2709058444417875</c:v>
              </c:pt>
              <c:pt idx="260">
                <c:v>0.27468510194657902</c:v>
              </c:pt>
              <c:pt idx="261">
                <c:v>0.27846411345377381</c:v>
              </c:pt>
              <c:pt idx="262">
                <c:v>0.28224287314724228</c:v>
              </c:pt>
              <c:pt idx="263">
                <c:v>0.28602133892627873</c:v>
              </c:pt>
              <c:pt idx="264">
                <c:v>0.28979987770657684</c:v>
              </c:pt>
              <c:pt idx="265">
                <c:v>0.29357822573028969</c:v>
              </c:pt>
              <c:pt idx="266">
                <c:v>0.29735644717242948</c:v>
              </c:pt>
              <c:pt idx="267">
                <c:v>0.30113448014988781</c:v>
              </c:pt>
              <c:pt idx="268">
                <c:v>0.30491244939390577</c:v>
              </c:pt>
              <c:pt idx="269">
                <c:v>0.30869048692402262</c:v>
              </c:pt>
              <c:pt idx="270">
                <c:v>0.31246820712484713</c:v>
              </c:pt>
              <c:pt idx="271">
                <c:v>0.31624580275121916</c:v>
              </c:pt>
              <c:pt idx="272">
                <c:v>0.32002317896482957</c:v>
              </c:pt>
              <c:pt idx="273">
                <c:v>0.32380045946561198</c:v>
              </c:pt>
              <c:pt idx="274">
                <c:v>0.32757738498994349</c:v>
              </c:pt>
              <c:pt idx="275">
                <c:v>0.33135406019703739</c:v>
              </c:pt>
              <c:pt idx="276">
                <c:v>0.3351301325339307</c:v>
              </c:pt>
              <c:pt idx="277">
                <c:v>0.33890578719874148</c:v>
              </c:pt>
              <c:pt idx="278">
                <c:v>0.34268102397770001</c:v>
              </c:pt>
              <c:pt idx="279">
                <c:v>0.34645544814702484</c:v>
              </c:pt>
              <c:pt idx="280">
                <c:v>0.35022926295276269</c:v>
              </c:pt>
              <c:pt idx="281">
                <c:v>0.3540005442421289</c:v>
              </c:pt>
              <c:pt idx="282">
                <c:v>0.35777099549481556</c:v>
              </c:pt>
              <c:pt idx="283">
                <c:v>0.36154082399292709</c:v>
              </c:pt>
              <c:pt idx="284">
                <c:v>0.36531011432214339</c:v>
              </c:pt>
              <c:pt idx="285">
                <c:v>0.36907858673336591</c:v>
              </c:pt>
              <c:pt idx="286">
                <c:v>0.37284629990137103</c:v>
              </c:pt>
              <c:pt idx="287">
                <c:v>0.37661318592713766</c:v>
              </c:pt>
              <c:pt idx="288">
                <c:v>0.38037933271711044</c:v>
              </c:pt>
              <c:pt idx="289">
                <c:v>0.38414443293292339</c:v>
              </c:pt>
              <c:pt idx="290">
                <c:v>0.38790866503945393</c:v>
              </c:pt>
              <c:pt idx="291">
                <c:v>0.39167189298213023</c:v>
              </c:pt>
              <c:pt idx="292">
                <c:v>0.39543425161195433</c:v>
              </c:pt>
              <c:pt idx="293">
                <c:v>0.3991956128886599</c:v>
              </c:pt>
              <c:pt idx="294">
                <c:v>0.40295586249945564</c:v>
              </c:pt>
              <c:pt idx="295">
                <c:v>0.40671511489806694</c:v>
              </c:pt>
              <c:pt idx="296">
                <c:v>0.41047330602406656</c:v>
              </c:pt>
              <c:pt idx="297">
                <c:v>0.41423042970806051</c:v>
              </c:pt>
              <c:pt idx="298">
                <c:v>0.41798645921645222</c:v>
              </c:pt>
              <c:pt idx="299">
                <c:v>0.42174141639628365</c:v>
              </c:pt>
              <c:pt idx="300">
                <c:v>0.42549528567489048</c:v>
              </c:pt>
            </c:numLit>
          </c:val>
          <c:smooth val="1"/>
          <c:extLst>
            <c:ext xmlns:c16="http://schemas.microsoft.com/office/drawing/2014/chart" uri="{C3380CC4-5D6E-409C-BE32-E72D297353CC}">
              <c16:uniqueId val="{00000004-878F-4A20-85AE-E67EEFF3EC04}"/>
            </c:ext>
          </c:extLst>
        </c:ser>
        <c:ser>
          <c:idx val="5"/>
          <c:order val="6"/>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7.8581963522497394E-3</c:v>
              </c:pt>
              <c:pt idx="1">
                <c:v>7.9296345009065555E-3</c:v>
              </c:pt>
              <c:pt idx="2">
                <c:v>8.0010726495633715E-3</c:v>
              </c:pt>
              <c:pt idx="3">
                <c:v>8.0725107982201876E-3</c:v>
              </c:pt>
              <c:pt idx="4">
                <c:v>8.1439489468770037E-3</c:v>
              </c:pt>
              <c:pt idx="5">
                <c:v>8.2153870955338198E-3</c:v>
              </c:pt>
              <c:pt idx="6">
                <c:v>8.2868252441906359E-3</c:v>
              </c:pt>
              <c:pt idx="7">
                <c:v>8.3582633928474519E-3</c:v>
              </c:pt>
              <c:pt idx="8">
                <c:v>8.429701541504268E-3</c:v>
              </c:pt>
              <c:pt idx="9">
                <c:v>8.5011396901610841E-3</c:v>
              </c:pt>
              <c:pt idx="10">
                <c:v>8.5725778388179002E-3</c:v>
              </c:pt>
              <c:pt idx="11">
                <c:v>8.6440159874747163E-3</c:v>
              </c:pt>
              <c:pt idx="12">
                <c:v>8.7154541361315323E-3</c:v>
              </c:pt>
              <c:pt idx="13">
                <c:v>8.7868922847883484E-3</c:v>
              </c:pt>
              <c:pt idx="14">
                <c:v>8.8583304334451645E-3</c:v>
              </c:pt>
              <c:pt idx="15">
                <c:v>8.9297685821019806E-3</c:v>
              </c:pt>
              <c:pt idx="16">
                <c:v>9.0012067307587967E-3</c:v>
              </c:pt>
              <c:pt idx="17">
                <c:v>9.0726448794156127E-3</c:v>
              </c:pt>
              <c:pt idx="18">
                <c:v>9.1440830280724288E-3</c:v>
              </c:pt>
              <c:pt idx="19">
                <c:v>9.2155211767292449E-3</c:v>
              </c:pt>
              <c:pt idx="20">
                <c:v>9.286959325386061E-3</c:v>
              </c:pt>
              <c:pt idx="21">
                <c:v>9.3583974740428771E-3</c:v>
              </c:pt>
              <c:pt idx="22">
                <c:v>9.4298356226996932E-3</c:v>
              </c:pt>
              <c:pt idx="23">
                <c:v>9.5012737713565092E-3</c:v>
              </c:pt>
              <c:pt idx="24">
                <c:v>9.5727119200133253E-3</c:v>
              </c:pt>
              <c:pt idx="25">
                <c:v>9.6441500686701414E-3</c:v>
              </c:pt>
              <c:pt idx="26">
                <c:v>9.7155882173269575E-3</c:v>
              </c:pt>
              <c:pt idx="27">
                <c:v>9.7870263659837736E-3</c:v>
              </c:pt>
              <c:pt idx="28">
                <c:v>9.8584645146405896E-3</c:v>
              </c:pt>
              <c:pt idx="29">
                <c:v>9.9299026632974057E-3</c:v>
              </c:pt>
              <c:pt idx="30">
                <c:v>1.0001340811954222E-2</c:v>
              </c:pt>
              <c:pt idx="31">
                <c:v>1.0072778960611038E-2</c:v>
              </c:pt>
              <c:pt idx="32">
                <c:v>1.0144217109267854E-2</c:v>
              </c:pt>
              <c:pt idx="33">
                <c:v>1.021565525792467E-2</c:v>
              </c:pt>
              <c:pt idx="34">
                <c:v>1.0287093406581486E-2</c:v>
              </c:pt>
              <c:pt idx="35">
                <c:v>1.0358531555238302E-2</c:v>
              </c:pt>
              <c:pt idx="36">
                <c:v>1.0429969703895118E-2</c:v>
              </c:pt>
              <c:pt idx="37">
                <c:v>1.0501407852551934E-2</c:v>
              </c:pt>
              <c:pt idx="38">
                <c:v>1.057284600120875E-2</c:v>
              </c:pt>
              <c:pt idx="39">
                <c:v>1.0644284149865567E-2</c:v>
              </c:pt>
              <c:pt idx="40">
                <c:v>1.0715722298522383E-2</c:v>
              </c:pt>
              <c:pt idx="41">
                <c:v>1.0787160447179199E-2</c:v>
              </c:pt>
              <c:pt idx="42">
                <c:v>1.0858598595836015E-2</c:v>
              </c:pt>
              <c:pt idx="43">
                <c:v>1.0930036744492831E-2</c:v>
              </c:pt>
              <c:pt idx="44">
                <c:v>1.1001474893149647E-2</c:v>
              </c:pt>
              <c:pt idx="45">
                <c:v>1.1072913041806463E-2</c:v>
              </c:pt>
              <c:pt idx="46">
                <c:v>1.1144351190463279E-2</c:v>
              </c:pt>
              <c:pt idx="47">
                <c:v>1.1215789339120095E-2</c:v>
              </c:pt>
              <c:pt idx="48">
                <c:v>1.1287227487776911E-2</c:v>
              </c:pt>
              <c:pt idx="49">
                <c:v>1.1358665636433727E-2</c:v>
              </c:pt>
              <c:pt idx="50">
                <c:v>1.1430103785090543E-2</c:v>
              </c:pt>
              <c:pt idx="51">
                <c:v>1.1501541933747359E-2</c:v>
              </c:pt>
              <c:pt idx="52">
                <c:v>1.1572980082404176E-2</c:v>
              </c:pt>
              <c:pt idx="53">
                <c:v>1.1644418231060992E-2</c:v>
              </c:pt>
              <c:pt idx="54">
                <c:v>1.1715856379717808E-2</c:v>
              </c:pt>
              <c:pt idx="55">
                <c:v>1.1787294528374624E-2</c:v>
              </c:pt>
              <c:pt idx="56">
                <c:v>1.185873267703144E-2</c:v>
              </c:pt>
              <c:pt idx="57">
                <c:v>1.1930170825688256E-2</c:v>
              </c:pt>
              <c:pt idx="58">
                <c:v>1.2001608974345072E-2</c:v>
              </c:pt>
              <c:pt idx="59">
                <c:v>1.2073047123001888E-2</c:v>
              </c:pt>
              <c:pt idx="60">
                <c:v>1.2144485271658704E-2</c:v>
              </c:pt>
              <c:pt idx="61">
                <c:v>1.221592342031552E-2</c:v>
              </c:pt>
              <c:pt idx="62">
                <c:v>1.2287361568972336E-2</c:v>
              </c:pt>
              <c:pt idx="63">
                <c:v>1.2358799717629152E-2</c:v>
              </c:pt>
              <c:pt idx="64">
                <c:v>1.2430237866285969E-2</c:v>
              </c:pt>
              <c:pt idx="65">
                <c:v>1.2501676014942785E-2</c:v>
              </c:pt>
              <c:pt idx="66">
                <c:v>1.2573114163599601E-2</c:v>
              </c:pt>
              <c:pt idx="67">
                <c:v>1.2644552312256417E-2</c:v>
              </c:pt>
              <c:pt idx="68">
                <c:v>1.2715990460913233E-2</c:v>
              </c:pt>
              <c:pt idx="69">
                <c:v>1.2787428609570049E-2</c:v>
              </c:pt>
              <c:pt idx="70">
                <c:v>1.2858866758226865E-2</c:v>
              </c:pt>
              <c:pt idx="71">
                <c:v>1.2930304906883681E-2</c:v>
              </c:pt>
              <c:pt idx="72">
                <c:v>1.3001743055540497E-2</c:v>
              </c:pt>
              <c:pt idx="73">
                <c:v>1.3073181204197313E-2</c:v>
              </c:pt>
              <c:pt idx="74">
                <c:v>1.3144619352854129E-2</c:v>
              </c:pt>
              <c:pt idx="75">
                <c:v>1.3216057501510945E-2</c:v>
              </c:pt>
              <c:pt idx="76">
                <c:v>1.3287495650167762E-2</c:v>
              </c:pt>
              <c:pt idx="77">
                <c:v>1.3358933798824578E-2</c:v>
              </c:pt>
              <c:pt idx="78">
                <c:v>1.3430371947481394E-2</c:v>
              </c:pt>
              <c:pt idx="79">
                <c:v>1.350181009613821E-2</c:v>
              </c:pt>
              <c:pt idx="80">
                <c:v>1.3573248244795026E-2</c:v>
              </c:pt>
              <c:pt idx="81">
                <c:v>1.3644686393451842E-2</c:v>
              </c:pt>
              <c:pt idx="82">
                <c:v>1.3716124542108658E-2</c:v>
              </c:pt>
              <c:pt idx="83">
                <c:v>1.3787562690765474E-2</c:v>
              </c:pt>
              <c:pt idx="84">
                <c:v>1.385900083942229E-2</c:v>
              </c:pt>
              <c:pt idx="85">
                <c:v>1.3930438988079106E-2</c:v>
              </c:pt>
              <c:pt idx="86">
                <c:v>1.4001877136735922E-2</c:v>
              </c:pt>
              <c:pt idx="87">
                <c:v>1.4073315285392738E-2</c:v>
              </c:pt>
              <c:pt idx="88">
                <c:v>1.4144753434049554E-2</c:v>
              </c:pt>
              <c:pt idx="89">
                <c:v>1.4216191582706371E-2</c:v>
              </c:pt>
              <c:pt idx="90">
                <c:v>1.4287629731363187E-2</c:v>
              </c:pt>
              <c:pt idx="91">
                <c:v>1.4359067880020003E-2</c:v>
              </c:pt>
              <c:pt idx="92">
                <c:v>1.4430506028676819E-2</c:v>
              </c:pt>
              <c:pt idx="93">
                <c:v>1.4501944177333635E-2</c:v>
              </c:pt>
              <c:pt idx="94">
                <c:v>1.4573382325990451E-2</c:v>
              </c:pt>
              <c:pt idx="95">
                <c:v>1.4644820474647267E-2</c:v>
              </c:pt>
              <c:pt idx="96">
                <c:v>1.4716258623304083E-2</c:v>
              </c:pt>
              <c:pt idx="97">
                <c:v>1.4787696771960899E-2</c:v>
              </c:pt>
              <c:pt idx="98">
                <c:v>1.4859134920617715E-2</c:v>
              </c:pt>
              <c:pt idx="99">
                <c:v>1.4930573069274531E-2</c:v>
              </c:pt>
              <c:pt idx="100">
                <c:v>1.5002011217931347E-2</c:v>
              </c:pt>
              <c:pt idx="101">
                <c:v>1.5073449366588164E-2</c:v>
              </c:pt>
              <c:pt idx="102">
                <c:v>1.514488751524498E-2</c:v>
              </c:pt>
              <c:pt idx="103">
                <c:v>1.5216325663901796E-2</c:v>
              </c:pt>
              <c:pt idx="104">
                <c:v>1.5287763812558612E-2</c:v>
              </c:pt>
              <c:pt idx="105">
                <c:v>1.5359201961215428E-2</c:v>
              </c:pt>
              <c:pt idx="106">
                <c:v>1.5430640109872244E-2</c:v>
              </c:pt>
              <c:pt idx="107">
                <c:v>1.550207825852906E-2</c:v>
              </c:pt>
              <c:pt idx="108">
                <c:v>1.5573516407185876E-2</c:v>
              </c:pt>
              <c:pt idx="109">
                <c:v>1.564495455584269E-2</c:v>
              </c:pt>
              <c:pt idx="110">
                <c:v>1.5716392704499479E-2</c:v>
              </c:pt>
              <c:pt idx="111">
                <c:v>1.6240272461316128E-2</c:v>
              </c:pt>
              <c:pt idx="112">
                <c:v>1.6764152218132777E-2</c:v>
              </c:pt>
              <c:pt idx="113">
                <c:v>1.7288031974949426E-2</c:v>
              </c:pt>
              <c:pt idx="114">
                <c:v>1.7811911731766075E-2</c:v>
              </c:pt>
              <c:pt idx="115">
                <c:v>1.8335791488582723E-2</c:v>
              </c:pt>
              <c:pt idx="116">
                <c:v>1.8859671245399372E-2</c:v>
              </c:pt>
              <c:pt idx="117">
                <c:v>1.9383551002216021E-2</c:v>
              </c:pt>
              <c:pt idx="118">
                <c:v>1.990743075903267E-2</c:v>
              </c:pt>
              <c:pt idx="119">
                <c:v>2.0431310515849319E-2</c:v>
              </c:pt>
              <c:pt idx="120">
                <c:v>2.0955190272665968E-2</c:v>
              </c:pt>
              <c:pt idx="121">
                <c:v>2.1479070029482617E-2</c:v>
              </c:pt>
              <c:pt idx="122">
                <c:v>2.2002949786299266E-2</c:v>
              </c:pt>
              <c:pt idx="123">
                <c:v>2.2526829543115915E-2</c:v>
              </c:pt>
              <c:pt idx="124">
                <c:v>2.3050709299932564E-2</c:v>
              </c:pt>
              <c:pt idx="125">
                <c:v>2.3574589056749213E-2</c:v>
              </c:pt>
              <c:pt idx="126">
                <c:v>2.4098468813565862E-2</c:v>
              </c:pt>
              <c:pt idx="127">
                <c:v>2.4622348570382511E-2</c:v>
              </c:pt>
              <c:pt idx="128">
                <c:v>2.514622832719916E-2</c:v>
              </c:pt>
              <c:pt idx="129">
                <c:v>2.5670108084015809E-2</c:v>
              </c:pt>
              <c:pt idx="130">
                <c:v>2.6193987840832458E-2</c:v>
              </c:pt>
              <c:pt idx="131">
                <c:v>2.6717867597649107E-2</c:v>
              </c:pt>
              <c:pt idx="132">
                <c:v>2.7241747354465756E-2</c:v>
              </c:pt>
              <c:pt idx="133">
                <c:v>2.7765627111282404E-2</c:v>
              </c:pt>
              <c:pt idx="134">
                <c:v>2.8289506868099053E-2</c:v>
              </c:pt>
              <c:pt idx="135">
                <c:v>2.8813386624915702E-2</c:v>
              </c:pt>
              <c:pt idx="136">
                <c:v>2.9337266381732351E-2</c:v>
              </c:pt>
              <c:pt idx="137">
                <c:v>2.9861146138549E-2</c:v>
              </c:pt>
              <c:pt idx="138">
                <c:v>3.0385025895365649E-2</c:v>
              </c:pt>
              <c:pt idx="139">
                <c:v>3.0908905652182298E-2</c:v>
              </c:pt>
              <c:pt idx="140">
                <c:v>3.1432785408998951E-2</c:v>
              </c:pt>
              <c:pt idx="141">
                <c:v>3.19566651658156E-2</c:v>
              </c:pt>
              <c:pt idx="142">
                <c:v>3.2480544922632248E-2</c:v>
              </c:pt>
              <c:pt idx="143">
                <c:v>3.3004424679448897E-2</c:v>
              </c:pt>
              <c:pt idx="144">
                <c:v>3.3528304436265546E-2</c:v>
              </c:pt>
              <c:pt idx="145">
                <c:v>3.4052184193082195E-2</c:v>
              </c:pt>
              <c:pt idx="146">
                <c:v>3.4576063949898844E-2</c:v>
              </c:pt>
              <c:pt idx="147">
                <c:v>3.5099943706715493E-2</c:v>
              </c:pt>
              <c:pt idx="148">
                <c:v>3.5623823463532142E-2</c:v>
              </c:pt>
              <c:pt idx="149">
                <c:v>3.6147703220348791E-2</c:v>
              </c:pt>
              <c:pt idx="150">
                <c:v>3.667158297716544E-2</c:v>
              </c:pt>
              <c:pt idx="151">
                <c:v>3.7195462733982089E-2</c:v>
              </c:pt>
              <c:pt idx="152">
                <c:v>3.7719342490798738E-2</c:v>
              </c:pt>
              <c:pt idx="153">
                <c:v>3.8243222247615387E-2</c:v>
              </c:pt>
              <c:pt idx="154">
                <c:v>3.8767102004432036E-2</c:v>
              </c:pt>
              <c:pt idx="155">
                <c:v>3.9290981761248685E-2</c:v>
              </c:pt>
              <c:pt idx="156">
                <c:v>3.9814861518065334E-2</c:v>
              </c:pt>
              <c:pt idx="157">
                <c:v>4.0338741274881983E-2</c:v>
              </c:pt>
              <c:pt idx="158">
                <c:v>4.0862621031698632E-2</c:v>
              </c:pt>
              <c:pt idx="159">
                <c:v>4.1386500788515281E-2</c:v>
              </c:pt>
              <c:pt idx="160">
                <c:v>4.1910380545331929E-2</c:v>
              </c:pt>
              <c:pt idx="161">
                <c:v>4.2434260302148578E-2</c:v>
              </c:pt>
              <c:pt idx="162">
                <c:v>4.2958140058965227E-2</c:v>
              </c:pt>
              <c:pt idx="163">
                <c:v>4.3482019815781876E-2</c:v>
              </c:pt>
              <c:pt idx="164">
                <c:v>4.4005899572598525E-2</c:v>
              </c:pt>
              <c:pt idx="165">
                <c:v>4.4529779329415174E-2</c:v>
              </c:pt>
              <c:pt idx="166">
                <c:v>4.5053659086231823E-2</c:v>
              </c:pt>
              <c:pt idx="167">
                <c:v>4.5577538843048472E-2</c:v>
              </c:pt>
              <c:pt idx="168">
                <c:v>4.6101418599865121E-2</c:v>
              </c:pt>
              <c:pt idx="169">
                <c:v>4.662529835668177E-2</c:v>
              </c:pt>
              <c:pt idx="170">
                <c:v>4.714917811349844E-2</c:v>
              </c:pt>
              <c:pt idx="171">
                <c:v>4.6302520711630699E-2</c:v>
              </c:pt>
              <c:pt idx="172">
                <c:v>4.6064301787254146E-2</c:v>
              </c:pt>
              <c:pt idx="173">
                <c:v>4.5018217839257919E-2</c:v>
              </c:pt>
              <c:pt idx="174">
                <c:v>4.4679791350539982E-2</c:v>
              </c:pt>
              <c:pt idx="175">
                <c:v>4.63534007363526E-2</c:v>
              </c:pt>
              <c:pt idx="176">
                <c:v>4.6238722269893798E-2</c:v>
              </c:pt>
              <c:pt idx="177">
                <c:v>4.6774176118063067E-2</c:v>
              </c:pt>
              <c:pt idx="178">
                <c:v>4.7556027964878962E-2</c:v>
              </c:pt>
              <c:pt idx="179">
                <c:v>4.7174645776204269E-2</c:v>
              </c:pt>
              <c:pt idx="180">
                <c:v>4.7297789879732988E-2</c:v>
              </c:pt>
              <c:pt idx="181">
                <c:v>4.8406773971582016E-2</c:v>
              </c:pt>
              <c:pt idx="182">
                <c:v>4.8290591577249513E-2</c:v>
              </c:pt>
              <c:pt idx="183">
                <c:v>4.9131933309583223E-2</c:v>
              </c:pt>
              <c:pt idx="184">
                <c:v>4.9233675228914309E-2</c:v>
              </c:pt>
              <c:pt idx="185">
                <c:v>4.8944383597646461E-2</c:v>
              </c:pt>
              <c:pt idx="186">
                <c:v>4.9001824187270761E-2</c:v>
              </c:pt>
              <c:pt idx="187">
                <c:v>4.9155536057333728E-2</c:v>
              </c:pt>
              <c:pt idx="188">
                <c:v>4.9492264721590365E-2</c:v>
              </c:pt>
              <c:pt idx="189">
                <c:v>4.9646168872825087E-2</c:v>
              </c:pt>
              <c:pt idx="190">
                <c:v>4.9959641963882417E-2</c:v>
              </c:pt>
              <c:pt idx="191">
                <c:v>5.0057518604713781E-2</c:v>
              </c:pt>
              <c:pt idx="192">
                <c:v>5.0517339536074464E-2</c:v>
              </c:pt>
              <c:pt idx="193">
                <c:v>5.0748646974395441E-2</c:v>
              </c:pt>
              <c:pt idx="194">
                <c:v>5.1356601130593413E-2</c:v>
              </c:pt>
              <c:pt idx="195">
                <c:v>5.126649421367542E-2</c:v>
              </c:pt>
              <c:pt idx="196">
                <c:v>5.1822003544206373E-2</c:v>
              </c:pt>
              <c:pt idx="197">
                <c:v>5.1633723156059415E-2</c:v>
              </c:pt>
              <c:pt idx="198">
                <c:v>5.2284586717347072E-2</c:v>
              </c:pt>
              <c:pt idx="199">
                <c:v>5.3086771298264723E-2</c:v>
              </c:pt>
              <c:pt idx="200">
                <c:v>5.3522791838654112E-2</c:v>
              </c:pt>
              <c:pt idx="201">
                <c:v>5.3762263638685137E-2</c:v>
              </c:pt>
              <c:pt idx="202">
                <c:v>5.4580856650114196E-2</c:v>
              </c:pt>
              <c:pt idx="203">
                <c:v>5.5320295771293479E-2</c:v>
              </c:pt>
              <c:pt idx="204">
                <c:v>5.5403963477110241E-2</c:v>
              </c:pt>
              <c:pt idx="205">
                <c:v>5.2283712340467178E-2</c:v>
              </c:pt>
              <c:pt idx="206">
                <c:v>5.4101976595863424E-2</c:v>
              </c:pt>
              <c:pt idx="207">
                <c:v>5.4646756864742428E-2</c:v>
              </c:pt>
              <c:pt idx="208">
                <c:v>5.4689382818865998E-2</c:v>
              </c:pt>
              <c:pt idx="209">
                <c:v>5.5362349080737373E-2</c:v>
              </c:pt>
              <c:pt idx="210">
                <c:v>5.7077372178081433E-2</c:v>
              </c:pt>
              <c:pt idx="211">
                <c:v>5.877095314178768E-2</c:v>
              </c:pt>
              <c:pt idx="212">
                <c:v>6.0988311653041014E-2</c:v>
              </c:pt>
              <c:pt idx="213">
                <c:v>6.2113345626193507E-2</c:v>
              </c:pt>
              <c:pt idx="214">
                <c:v>6.4142174258080678E-2</c:v>
              </c:pt>
              <c:pt idx="215">
                <c:v>6.4766049971639705E-2</c:v>
              </c:pt>
              <c:pt idx="216">
                <c:v>6.5774033247751981E-2</c:v>
              </c:pt>
              <c:pt idx="217">
                <c:v>6.7308187375114792E-2</c:v>
              </c:pt>
              <c:pt idx="218">
                <c:v>6.7254969816871957E-2</c:v>
              </c:pt>
              <c:pt idx="219">
                <c:v>6.6683564984697144E-2</c:v>
              </c:pt>
              <c:pt idx="220">
                <c:v>6.4946218029982114E-2</c:v>
              </c:pt>
              <c:pt idx="221">
                <c:v>6.2274851871663192E-2</c:v>
              </c:pt>
              <c:pt idx="222">
                <c:v>6.0638499516209823E-2</c:v>
              </c:pt>
              <c:pt idx="223">
                <c:v>6.0931266633626434E-2</c:v>
              </c:pt>
              <c:pt idx="224">
                <c:v>6.1162728537727751E-2</c:v>
              </c:pt>
              <c:pt idx="225">
                <c:v>6.1399629644725152E-2</c:v>
              </c:pt>
              <c:pt idx="226">
                <c:v>6.6211724328918489E-2</c:v>
              </c:pt>
              <c:pt idx="227">
                <c:v>7.1044293399669542E-2</c:v>
              </c:pt>
              <c:pt idx="228">
                <c:v>7.5874455608338276E-2</c:v>
              </c:pt>
              <c:pt idx="229">
                <c:v>8.0702873758576502E-2</c:v>
              </c:pt>
              <c:pt idx="230">
                <c:v>8.5529863632077513E-2</c:v>
              </c:pt>
              <c:pt idx="231">
                <c:v>9.0359148458178593E-2</c:v>
              </c:pt>
              <c:pt idx="232">
                <c:v>9.5191231488026523E-2</c:v>
              </c:pt>
              <c:pt idx="233">
                <c:v>0.10002626795372115</c:v>
              </c:pt>
              <c:pt idx="234">
                <c:v>0.10486460011701781</c:v>
              </c:pt>
              <c:pt idx="235">
                <c:v>0.10970557269599721</c:v>
              </c:pt>
              <c:pt idx="236">
                <c:v>0.11454858161319315</c:v>
              </c:pt>
              <c:pt idx="237">
                <c:v>0.11939010684767853</c:v>
              </c:pt>
              <c:pt idx="238">
                <c:v>0.12422943622353609</c:v>
              </c:pt>
              <c:pt idx="239">
                <c:v>0.12906892003583562</c:v>
              </c:pt>
              <c:pt idx="240">
                <c:v>0.13391002139996891</c:v>
              </c:pt>
              <c:pt idx="241">
                <c:v>0.13875184013429176</c:v>
              </c:pt>
              <c:pt idx="242">
                <c:v>0.14359399566474162</c:v>
              </c:pt>
              <c:pt idx="243">
                <c:v>0.14843559334530448</c:v>
              </c:pt>
              <c:pt idx="244">
                <c:v>0.15327651273649509</c:v>
              </c:pt>
              <c:pt idx="245">
                <c:v>0.15811738273907733</c:v>
              </c:pt>
              <c:pt idx="246">
                <c:v>0.16295807276354876</c:v>
              </c:pt>
              <c:pt idx="247">
                <c:v>0.16779873189219752</c:v>
              </c:pt>
              <c:pt idx="248">
                <c:v>0.17263951909927561</c:v>
              </c:pt>
              <c:pt idx="249">
                <c:v>0.17748034176474911</c:v>
              </c:pt>
              <c:pt idx="250">
                <c:v>0.18232232683814339</c:v>
              </c:pt>
              <c:pt idx="251">
                <c:v>0.18716830782829663</c:v>
              </c:pt>
              <c:pt idx="252">
                <c:v>0.1920145503448222</c:v>
              </c:pt>
              <c:pt idx="253">
                <c:v>0.19686101689615151</c:v>
              </c:pt>
              <c:pt idx="254">
                <c:v>0.20170794591100158</c:v>
              </c:pt>
              <c:pt idx="255">
                <c:v>0.20655590349636688</c:v>
              </c:pt>
              <c:pt idx="256">
                <c:v>0.21140381550038614</c:v>
              </c:pt>
              <c:pt idx="257">
                <c:v>0.21625205550115451</c:v>
              </c:pt>
              <c:pt idx="258">
                <c:v>0.221101228514725</c:v>
              </c:pt>
              <c:pt idx="259">
                <c:v>0.22595067776240244</c:v>
              </c:pt>
              <c:pt idx="260">
                <c:v>0.23080022595122193</c:v>
              </c:pt>
              <c:pt idx="261">
                <c:v>0.23565010706172165</c:v>
              </c:pt>
              <c:pt idx="262">
                <c:v>0.24050062665983496</c:v>
              </c:pt>
              <c:pt idx="263">
                <c:v>0.24535167005683012</c:v>
              </c:pt>
              <c:pt idx="264">
                <c:v>0.25020327879007426</c:v>
              </c:pt>
              <c:pt idx="265">
                <c:v>0.2550552533263013</c:v>
              </c:pt>
              <c:pt idx="266">
                <c:v>0.25990769347703441</c:v>
              </c:pt>
              <c:pt idx="267">
                <c:v>0.26476058041233885</c:v>
              </c:pt>
              <c:pt idx="268">
                <c:v>0.26961398054983166</c:v>
              </c:pt>
              <c:pt idx="269">
                <c:v>0.2744679867308662</c:v>
              </c:pt>
              <c:pt idx="270">
                <c:v>0.27932298764694241</c:v>
              </c:pt>
              <c:pt idx="271">
                <c:v>0.28417881688556001</c:v>
              </c:pt>
              <c:pt idx="272">
                <c:v>0.28903528824211122</c:v>
              </c:pt>
              <c:pt idx="273">
                <c:v>0.29389223989433227</c:v>
              </c:pt>
              <c:pt idx="274">
                <c:v>0.29874999747866982</c:v>
              </c:pt>
              <c:pt idx="275">
                <c:v>0.30360849133889012</c:v>
              </c:pt>
              <c:pt idx="276">
                <c:v>0.30846772188041677</c:v>
              </c:pt>
              <c:pt idx="277">
                <c:v>0.31332799823689755</c:v>
              </c:pt>
              <c:pt idx="278">
                <c:v>0.31818928455826601</c:v>
              </c:pt>
              <c:pt idx="279">
                <c:v>0.32305180252017801</c:v>
              </c:pt>
              <c:pt idx="280">
                <c:v>0.32791535360064539</c:v>
              </c:pt>
              <c:pt idx="281">
                <c:v>0.33279662793694076</c:v>
              </c:pt>
              <c:pt idx="282">
                <c:v>0.33767788130731458</c:v>
              </c:pt>
              <c:pt idx="283">
                <c:v>0.34255910948582496</c:v>
              </c:pt>
              <c:pt idx="284">
                <c:v>0.34744019418017952</c:v>
              </c:pt>
              <c:pt idx="285">
                <c:v>0.35232107959864523</c:v>
              </c:pt>
              <c:pt idx="286">
                <c:v>0.35720179539611152</c:v>
              </c:pt>
              <c:pt idx="287">
                <c:v>0.36208242988103861</c:v>
              </c:pt>
              <c:pt idx="288">
                <c:v>0.3669628749651016</c:v>
              </c:pt>
              <c:pt idx="289">
                <c:v>0.37184301053070723</c:v>
              </c:pt>
              <c:pt idx="290">
                <c:v>0.37672275053953957</c:v>
              </c:pt>
              <c:pt idx="291">
                <c:v>0.38160210731582811</c:v>
              </c:pt>
              <c:pt idx="292">
                <c:v>0.38648114572935455</c:v>
              </c:pt>
              <c:pt idx="293">
                <c:v>0.39135975443050652</c:v>
              </c:pt>
              <c:pt idx="294">
                <c:v>0.39623784714284327</c:v>
              </c:pt>
              <c:pt idx="295">
                <c:v>0.40111545859974168</c:v>
              </c:pt>
              <c:pt idx="296">
                <c:v>0.40599255275005419</c:v>
              </c:pt>
              <c:pt idx="297">
                <c:v>0.41086910531286386</c:v>
              </c:pt>
              <c:pt idx="298">
                <c:v>0.41574510919877133</c:v>
              </c:pt>
              <c:pt idx="299">
                <c:v>0.42062052863463223</c:v>
              </c:pt>
              <c:pt idx="300">
                <c:v>0.42549528567489037</c:v>
              </c:pt>
            </c:numLit>
          </c:val>
          <c:smooth val="1"/>
          <c:extLst>
            <c:ext xmlns:c16="http://schemas.microsoft.com/office/drawing/2014/chart" uri="{C3380CC4-5D6E-409C-BE32-E72D297353CC}">
              <c16:uniqueId val="{00000005-878F-4A20-85AE-E67EEFF3EC04}"/>
            </c:ext>
          </c:extLst>
        </c:ser>
        <c:ser>
          <c:idx val="6"/>
          <c:order val="7"/>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3.7214009017283563E-2</c:v>
              </c:pt>
              <c:pt idx="1">
                <c:v>3.7552318190167959E-2</c:v>
              </c:pt>
              <c:pt idx="2">
                <c:v>3.7890627363052355E-2</c:v>
              </c:pt>
              <c:pt idx="3">
                <c:v>3.8228936535936751E-2</c:v>
              </c:pt>
              <c:pt idx="4">
                <c:v>3.8567245708821148E-2</c:v>
              </c:pt>
              <c:pt idx="5">
                <c:v>3.8905554881705544E-2</c:v>
              </c:pt>
              <c:pt idx="6">
                <c:v>3.924386405458994E-2</c:v>
              </c:pt>
              <c:pt idx="7">
                <c:v>3.9582173227474336E-2</c:v>
              </c:pt>
              <c:pt idx="8">
                <c:v>3.9920482400358732E-2</c:v>
              </c:pt>
              <c:pt idx="9">
                <c:v>4.0258791573243129E-2</c:v>
              </c:pt>
              <c:pt idx="10">
                <c:v>4.0597100746127525E-2</c:v>
              </c:pt>
              <c:pt idx="11">
                <c:v>4.0935409919011921E-2</c:v>
              </c:pt>
              <c:pt idx="12">
                <c:v>4.1273719091896317E-2</c:v>
              </c:pt>
              <c:pt idx="13">
                <c:v>4.1612028264780714E-2</c:v>
              </c:pt>
              <c:pt idx="14">
                <c:v>4.195033743766511E-2</c:v>
              </c:pt>
              <c:pt idx="15">
                <c:v>4.2288646610549506E-2</c:v>
              </c:pt>
              <c:pt idx="16">
                <c:v>4.2626955783433902E-2</c:v>
              </c:pt>
              <c:pt idx="17">
                <c:v>4.2965264956318298E-2</c:v>
              </c:pt>
              <c:pt idx="18">
                <c:v>4.3303574129202695E-2</c:v>
              </c:pt>
              <c:pt idx="19">
                <c:v>4.3641883302087091E-2</c:v>
              </c:pt>
              <c:pt idx="20">
                <c:v>4.3980192474971487E-2</c:v>
              </c:pt>
              <c:pt idx="21">
                <c:v>4.4318501647855883E-2</c:v>
              </c:pt>
              <c:pt idx="22">
                <c:v>4.4656810820740279E-2</c:v>
              </c:pt>
              <c:pt idx="23">
                <c:v>4.4995119993624676E-2</c:v>
              </c:pt>
              <c:pt idx="24">
                <c:v>4.5333429166509072E-2</c:v>
              </c:pt>
              <c:pt idx="25">
                <c:v>4.5671738339393468E-2</c:v>
              </c:pt>
              <c:pt idx="26">
                <c:v>4.6010047512277864E-2</c:v>
              </c:pt>
              <c:pt idx="27">
                <c:v>4.6348356685162261E-2</c:v>
              </c:pt>
              <c:pt idx="28">
                <c:v>4.6686665858046657E-2</c:v>
              </c:pt>
              <c:pt idx="29">
                <c:v>4.7024975030931053E-2</c:v>
              </c:pt>
              <c:pt idx="30">
                <c:v>4.7363284203815449E-2</c:v>
              </c:pt>
              <c:pt idx="31">
                <c:v>4.7701593376699845E-2</c:v>
              </c:pt>
              <c:pt idx="32">
                <c:v>4.8039902549584242E-2</c:v>
              </c:pt>
              <c:pt idx="33">
                <c:v>4.8378211722468638E-2</c:v>
              </c:pt>
              <c:pt idx="34">
                <c:v>4.8716520895353034E-2</c:v>
              </c:pt>
              <c:pt idx="35">
                <c:v>4.905483006823743E-2</c:v>
              </c:pt>
              <c:pt idx="36">
                <c:v>4.9393139241121826E-2</c:v>
              </c:pt>
              <c:pt idx="37">
                <c:v>4.9731448414006223E-2</c:v>
              </c:pt>
              <c:pt idx="38">
                <c:v>5.0069757586890619E-2</c:v>
              </c:pt>
              <c:pt idx="39">
                <c:v>5.0408066759775015E-2</c:v>
              </c:pt>
              <c:pt idx="40">
                <c:v>5.0746375932659411E-2</c:v>
              </c:pt>
              <c:pt idx="41">
                <c:v>5.1084685105543808E-2</c:v>
              </c:pt>
              <c:pt idx="42">
                <c:v>5.1422994278428204E-2</c:v>
              </c:pt>
              <c:pt idx="43">
                <c:v>5.17613034513126E-2</c:v>
              </c:pt>
              <c:pt idx="44">
                <c:v>5.2099612624196996E-2</c:v>
              </c:pt>
              <c:pt idx="45">
                <c:v>5.2437921797081392E-2</c:v>
              </c:pt>
              <c:pt idx="46">
                <c:v>5.2776230969965789E-2</c:v>
              </c:pt>
              <c:pt idx="47">
                <c:v>5.3114540142850185E-2</c:v>
              </c:pt>
              <c:pt idx="48">
                <c:v>5.3452849315734581E-2</c:v>
              </c:pt>
              <c:pt idx="49">
                <c:v>5.3791158488618977E-2</c:v>
              </c:pt>
              <c:pt idx="50">
                <c:v>5.4129467661503373E-2</c:v>
              </c:pt>
              <c:pt idx="51">
                <c:v>5.446777683438777E-2</c:v>
              </c:pt>
              <c:pt idx="52">
                <c:v>5.4806086007272166E-2</c:v>
              </c:pt>
              <c:pt idx="53">
                <c:v>5.5144395180156562E-2</c:v>
              </c:pt>
              <c:pt idx="54">
                <c:v>5.5482704353040958E-2</c:v>
              </c:pt>
              <c:pt idx="55">
                <c:v>5.5821013525925355E-2</c:v>
              </c:pt>
              <c:pt idx="56">
                <c:v>5.6159322698809751E-2</c:v>
              </c:pt>
              <c:pt idx="57">
                <c:v>5.6497631871694147E-2</c:v>
              </c:pt>
              <c:pt idx="58">
                <c:v>5.6835941044578543E-2</c:v>
              </c:pt>
              <c:pt idx="59">
                <c:v>5.7174250217462939E-2</c:v>
              </c:pt>
              <c:pt idx="60">
                <c:v>5.7512559390347336E-2</c:v>
              </c:pt>
              <c:pt idx="61">
                <c:v>5.7850868563231732E-2</c:v>
              </c:pt>
              <c:pt idx="62">
                <c:v>5.8189177736116128E-2</c:v>
              </c:pt>
              <c:pt idx="63">
                <c:v>5.8527486909000524E-2</c:v>
              </c:pt>
              <c:pt idx="64">
                <c:v>5.886579608188492E-2</c:v>
              </c:pt>
              <c:pt idx="65">
                <c:v>5.9204105254769317E-2</c:v>
              </c:pt>
              <c:pt idx="66">
                <c:v>5.9542414427653713E-2</c:v>
              </c:pt>
              <c:pt idx="67">
                <c:v>5.9880723600538109E-2</c:v>
              </c:pt>
              <c:pt idx="68">
                <c:v>6.0219032773422505E-2</c:v>
              </c:pt>
              <c:pt idx="69">
                <c:v>6.0557341946306902E-2</c:v>
              </c:pt>
              <c:pt idx="70">
                <c:v>6.0895651119191298E-2</c:v>
              </c:pt>
              <c:pt idx="71">
                <c:v>6.1233960292075694E-2</c:v>
              </c:pt>
              <c:pt idx="72">
                <c:v>6.157226946496009E-2</c:v>
              </c:pt>
              <c:pt idx="73">
                <c:v>6.1910578637844486E-2</c:v>
              </c:pt>
              <c:pt idx="74">
                <c:v>6.2248887810728883E-2</c:v>
              </c:pt>
              <c:pt idx="75">
                <c:v>6.2587196983613272E-2</c:v>
              </c:pt>
              <c:pt idx="76">
                <c:v>6.2925506156497668E-2</c:v>
              </c:pt>
              <c:pt idx="77">
                <c:v>6.3263815329382064E-2</c:v>
              </c:pt>
              <c:pt idx="78">
                <c:v>6.3602124502266461E-2</c:v>
              </c:pt>
              <c:pt idx="79">
                <c:v>6.3940433675150857E-2</c:v>
              </c:pt>
              <c:pt idx="80">
                <c:v>6.4278742848035253E-2</c:v>
              </c:pt>
              <c:pt idx="81">
                <c:v>6.4617052020919649E-2</c:v>
              </c:pt>
              <c:pt idx="82">
                <c:v>6.4955361193804045E-2</c:v>
              </c:pt>
              <c:pt idx="83">
                <c:v>6.5293670366688442E-2</c:v>
              </c:pt>
              <c:pt idx="84">
                <c:v>6.5631979539572838E-2</c:v>
              </c:pt>
              <c:pt idx="85">
                <c:v>6.5970288712457234E-2</c:v>
              </c:pt>
              <c:pt idx="86">
                <c:v>6.630859788534163E-2</c:v>
              </c:pt>
              <c:pt idx="87">
                <c:v>6.6646907058226026E-2</c:v>
              </c:pt>
              <c:pt idx="88">
                <c:v>6.6985216231110423E-2</c:v>
              </c:pt>
              <c:pt idx="89">
                <c:v>6.7323525403994819E-2</c:v>
              </c:pt>
              <c:pt idx="90">
                <c:v>6.7661834576879215E-2</c:v>
              </c:pt>
              <c:pt idx="91">
                <c:v>6.8000143749763611E-2</c:v>
              </c:pt>
              <c:pt idx="92">
                <c:v>6.8338452922648008E-2</c:v>
              </c:pt>
              <c:pt idx="93">
                <c:v>6.8676762095532404E-2</c:v>
              </c:pt>
              <c:pt idx="94">
                <c:v>6.90150712684168E-2</c:v>
              </c:pt>
              <c:pt idx="95">
                <c:v>6.9353380441301196E-2</c:v>
              </c:pt>
              <c:pt idx="96">
                <c:v>6.9691689614185592E-2</c:v>
              </c:pt>
              <c:pt idx="97">
                <c:v>7.0029998787069989E-2</c:v>
              </c:pt>
              <c:pt idx="98">
                <c:v>7.0368307959954385E-2</c:v>
              </c:pt>
              <c:pt idx="99">
                <c:v>7.0706617132838781E-2</c:v>
              </c:pt>
              <c:pt idx="100">
                <c:v>7.1044926305723177E-2</c:v>
              </c:pt>
              <c:pt idx="101">
                <c:v>7.1383235478607573E-2</c:v>
              </c:pt>
              <c:pt idx="102">
                <c:v>7.172154465149197E-2</c:v>
              </c:pt>
              <c:pt idx="103">
                <c:v>7.2059853824376366E-2</c:v>
              </c:pt>
              <c:pt idx="104">
                <c:v>7.2398162997260762E-2</c:v>
              </c:pt>
              <c:pt idx="105">
                <c:v>7.2736472170145158E-2</c:v>
              </c:pt>
              <c:pt idx="106">
                <c:v>7.3074781343029555E-2</c:v>
              </c:pt>
              <c:pt idx="107">
                <c:v>7.3413090515913951E-2</c:v>
              </c:pt>
              <c:pt idx="108">
                <c:v>7.3751399688798347E-2</c:v>
              </c:pt>
              <c:pt idx="109">
                <c:v>7.4089708861682743E-2</c:v>
              </c:pt>
              <c:pt idx="110">
                <c:v>7.4428018034567126E-2</c:v>
              </c:pt>
              <c:pt idx="111">
                <c:v>7.6908951969052702E-2</c:v>
              </c:pt>
              <c:pt idx="112">
                <c:v>7.9389885903538279E-2</c:v>
              </c:pt>
              <c:pt idx="113">
                <c:v>8.1870819838023856E-2</c:v>
              </c:pt>
              <c:pt idx="114">
                <c:v>8.4351753772509433E-2</c:v>
              </c:pt>
              <c:pt idx="115">
                <c:v>8.683268770699501E-2</c:v>
              </c:pt>
              <c:pt idx="116">
                <c:v>8.9313621641480587E-2</c:v>
              </c:pt>
              <c:pt idx="117">
                <c:v>9.1794555575966164E-2</c:v>
              </c:pt>
              <c:pt idx="118">
                <c:v>9.427548951045174E-2</c:v>
              </c:pt>
              <c:pt idx="119">
                <c:v>9.6756423444937317E-2</c:v>
              </c:pt>
              <c:pt idx="120">
                <c:v>9.9237357379422894E-2</c:v>
              </c:pt>
              <c:pt idx="121">
                <c:v>0.10171829131390847</c:v>
              </c:pt>
              <c:pt idx="122">
                <c:v>0.10419922524839405</c:v>
              </c:pt>
              <c:pt idx="123">
                <c:v>0.10668015918287962</c:v>
              </c:pt>
              <c:pt idx="124">
                <c:v>0.1091610931173652</c:v>
              </c:pt>
              <c:pt idx="125">
                <c:v>0.11164202705185078</c:v>
              </c:pt>
              <c:pt idx="126">
                <c:v>0.11412296098633636</c:v>
              </c:pt>
              <c:pt idx="127">
                <c:v>0.11660389492082193</c:v>
              </c:pt>
              <c:pt idx="128">
                <c:v>0.11908482885530751</c:v>
              </c:pt>
              <c:pt idx="129">
                <c:v>0.12156576278979309</c:v>
              </c:pt>
              <c:pt idx="130">
                <c:v>0.12404669672427866</c:v>
              </c:pt>
              <c:pt idx="131">
                <c:v>0.12652763065876424</c:v>
              </c:pt>
              <c:pt idx="132">
                <c:v>0.1290085645932498</c:v>
              </c:pt>
              <c:pt idx="133">
                <c:v>0.13148949852773537</c:v>
              </c:pt>
              <c:pt idx="134">
                <c:v>0.13397043246222093</c:v>
              </c:pt>
              <c:pt idx="135">
                <c:v>0.13645136639670649</c:v>
              </c:pt>
              <c:pt idx="136">
                <c:v>0.13893230033119205</c:v>
              </c:pt>
              <c:pt idx="137">
                <c:v>0.14141323426567762</c:v>
              </c:pt>
              <c:pt idx="138">
                <c:v>0.14389416820016318</c:v>
              </c:pt>
              <c:pt idx="139">
                <c:v>0.14637510213464874</c:v>
              </c:pt>
              <c:pt idx="140">
                <c:v>0.14885603606913431</c:v>
              </c:pt>
              <c:pt idx="141">
                <c:v>0.15133697000361987</c:v>
              </c:pt>
              <c:pt idx="142">
                <c:v>0.15381790393810543</c:v>
              </c:pt>
              <c:pt idx="143">
                <c:v>0.156298837872591</c:v>
              </c:pt>
              <c:pt idx="144">
                <c:v>0.15877977180707656</c:v>
              </c:pt>
              <c:pt idx="145">
                <c:v>0.16126070574156212</c:v>
              </c:pt>
              <c:pt idx="146">
                <c:v>0.16374163967604768</c:v>
              </c:pt>
              <c:pt idx="147">
                <c:v>0.16622257361053325</c:v>
              </c:pt>
              <c:pt idx="148">
                <c:v>0.16870350754501881</c:v>
              </c:pt>
              <c:pt idx="149">
                <c:v>0.17118444147950437</c:v>
              </c:pt>
              <c:pt idx="150">
                <c:v>0.17366537541398994</c:v>
              </c:pt>
              <c:pt idx="151">
                <c:v>0.1761463093484755</c:v>
              </c:pt>
              <c:pt idx="152">
                <c:v>0.17862724328296106</c:v>
              </c:pt>
              <c:pt idx="153">
                <c:v>0.18110817721744663</c:v>
              </c:pt>
              <c:pt idx="154">
                <c:v>0.18358911115193219</c:v>
              </c:pt>
              <c:pt idx="155">
                <c:v>0.18607004508641775</c:v>
              </c:pt>
              <c:pt idx="156">
                <c:v>0.18855097902090331</c:v>
              </c:pt>
              <c:pt idx="157">
                <c:v>0.19103191295538888</c:v>
              </c:pt>
              <c:pt idx="158">
                <c:v>0.19351284688987444</c:v>
              </c:pt>
              <c:pt idx="159">
                <c:v>0.19599378082436</c:v>
              </c:pt>
              <c:pt idx="160">
                <c:v>0.19847471475884557</c:v>
              </c:pt>
              <c:pt idx="161">
                <c:v>0.20095564869333113</c:v>
              </c:pt>
              <c:pt idx="162">
                <c:v>0.20343658262781669</c:v>
              </c:pt>
              <c:pt idx="163">
                <c:v>0.20591751656230226</c:v>
              </c:pt>
              <c:pt idx="164">
                <c:v>0.20839845049678782</c:v>
              </c:pt>
              <c:pt idx="165">
                <c:v>0.21087938443127338</c:v>
              </c:pt>
              <c:pt idx="166">
                <c:v>0.21336031836575894</c:v>
              </c:pt>
              <c:pt idx="167">
                <c:v>0.21584125230024451</c:v>
              </c:pt>
              <c:pt idx="168">
                <c:v>0.21832218623473007</c:v>
              </c:pt>
              <c:pt idx="169">
                <c:v>0.22080312016921563</c:v>
              </c:pt>
              <c:pt idx="170">
                <c:v>0.22328405410370136</c:v>
              </c:pt>
              <c:pt idx="171">
                <c:v>0.22229208714837734</c:v>
              </c:pt>
              <c:pt idx="172">
                <c:v>0.22129551962696287</c:v>
              </c:pt>
              <c:pt idx="173">
                <c:v>0.22029073075916913</c:v>
              </c:pt>
              <c:pt idx="174">
                <c:v>0.21927810059614017</c:v>
              </c:pt>
              <c:pt idx="175">
                <c:v>0.21825636184738048</c:v>
              </c:pt>
              <c:pt idx="176">
                <c:v>0.21724091012552851</c:v>
              </c:pt>
              <c:pt idx="177">
                <c:v>0.21622100956100151</c:v>
              </c:pt>
              <c:pt idx="178">
                <c:v>0.2151967008266992</c:v>
              </c:pt>
              <c:pt idx="179">
                <c:v>0.21415402489366878</c:v>
              </c:pt>
              <c:pt idx="180">
                <c:v>0.21310294052643619</c:v>
              </c:pt>
              <c:pt idx="181">
                <c:v>0.21204406029891856</c:v>
              </c:pt>
              <c:pt idx="182">
                <c:v>0.21096351883387193</c:v>
              </c:pt>
              <c:pt idx="183">
                <c:v>0.20986767997762498</c:v>
              </c:pt>
              <c:pt idx="184">
                <c:v>0.20875080514031721</c:v>
              </c:pt>
              <c:pt idx="185">
                <c:v>0.20760984979245548</c:v>
              </c:pt>
              <c:pt idx="186">
                <c:v>0.20638072362638024</c:v>
              </c:pt>
              <c:pt idx="187">
                <c:v>0.20512919665954146</c:v>
              </c:pt>
              <c:pt idx="188">
                <c:v>0.20386145955302595</c:v>
              </c:pt>
              <c:pt idx="189">
                <c:v>0.2025753735086451</c:v>
              </c:pt>
              <c:pt idx="190">
                <c:v>0.20125870333998791</c:v>
              </c:pt>
              <c:pt idx="191">
                <c:v>0.201052481566281</c:v>
              </c:pt>
              <c:pt idx="192">
                <c:v>0.20198047723661638</c:v>
              </c:pt>
              <c:pt idx="193">
                <c:v>0.1907554702505771</c:v>
              </c:pt>
              <c:pt idx="194">
                <c:v>0.19012895945314762</c:v>
              </c:pt>
              <c:pt idx="195">
                <c:v>0.19455114856505046</c:v>
              </c:pt>
              <c:pt idx="196">
                <c:v>0.19781034346377555</c:v>
              </c:pt>
              <c:pt idx="197">
                <c:v>0.20038194315433216</c:v>
              </c:pt>
              <c:pt idx="198">
                <c:v>0.20271279521446553</c:v>
              </c:pt>
              <c:pt idx="199">
                <c:v>0.20399728612633158</c:v>
              </c:pt>
              <c:pt idx="200">
                <c:v>0.20396572390778278</c:v>
              </c:pt>
              <c:pt idx="201">
                <c:v>0.20192996202420327</c:v>
              </c:pt>
              <c:pt idx="202">
                <c:v>0.19949010755337895</c:v>
              </c:pt>
              <c:pt idx="203">
                <c:v>0.19972743528739803</c:v>
              </c:pt>
              <c:pt idx="204">
                <c:v>0.19891685599764633</c:v>
              </c:pt>
              <c:pt idx="205">
                <c:v>0.19683377593981408</c:v>
              </c:pt>
              <c:pt idx="206">
                <c:v>0.19697247685348163</c:v>
              </c:pt>
              <c:pt idx="207">
                <c:v>0.19731131923884501</c:v>
              </c:pt>
              <c:pt idx="208">
                <c:v>0.1975377445329777</c:v>
              </c:pt>
              <c:pt idx="209">
                <c:v>0.20200720671527464</c:v>
              </c:pt>
              <c:pt idx="210">
                <c:v>0.20302917257055952</c:v>
              </c:pt>
              <c:pt idx="211">
                <c:v>0.20076223283296618</c:v>
              </c:pt>
              <c:pt idx="212">
                <c:v>0.19788879704203743</c:v>
              </c:pt>
              <c:pt idx="213">
                <c:v>0.19580072065427576</c:v>
              </c:pt>
              <c:pt idx="214">
                <c:v>0.19741866008338974</c:v>
              </c:pt>
              <c:pt idx="215">
                <c:v>0.19878363633910795</c:v>
              </c:pt>
              <c:pt idx="216">
                <c:v>0.19288106441722994</c:v>
              </c:pt>
              <c:pt idx="217">
                <c:v>0.19209803603305778</c:v>
              </c:pt>
              <c:pt idx="218">
                <c:v>0.19162867303760991</c:v>
              </c:pt>
              <c:pt idx="219">
                <c:v>0.1900588480566833</c:v>
              </c:pt>
              <c:pt idx="220">
                <c:v>0.1905237141361949</c:v>
              </c:pt>
              <c:pt idx="221">
                <c:v>0.18867499799137497</c:v>
              </c:pt>
              <c:pt idx="222">
                <c:v>0.18869302066938429</c:v>
              </c:pt>
              <c:pt idx="223">
                <c:v>0.19038557050352184</c:v>
              </c:pt>
              <c:pt idx="224">
                <c:v>0.19139421197406747</c:v>
              </c:pt>
              <c:pt idx="225">
                <c:v>0.19236620710957286</c:v>
              </c:pt>
              <c:pt idx="226">
                <c:v>0.19550953917223587</c:v>
              </c:pt>
              <c:pt idx="227">
                <c:v>0.1986310758329341</c:v>
              </c:pt>
              <c:pt idx="228">
                <c:v>0.20175090410279006</c:v>
              </c:pt>
              <c:pt idx="229">
                <c:v>0.20486987207971988</c:v>
              </c:pt>
              <c:pt idx="230">
                <c:v>0.20798723200187333</c:v>
              </c:pt>
              <c:pt idx="231">
                <c:v>0.21110357361775794</c:v>
              </c:pt>
              <c:pt idx="232">
                <c:v>0.21421999870462236</c:v>
              </c:pt>
              <c:pt idx="233">
                <c:v>0.21733728228621163</c:v>
              </c:pt>
              <c:pt idx="234">
                <c:v>0.22045532874456741</c:v>
              </c:pt>
              <c:pt idx="235">
                <c:v>0.22357482772017936</c:v>
              </c:pt>
              <c:pt idx="236">
                <c:v>0.22669566941002753</c:v>
              </c:pt>
              <c:pt idx="237">
                <c:v>0.22981670487531672</c:v>
              </c:pt>
              <c:pt idx="238">
                <c:v>0.23293768161910725</c:v>
              </c:pt>
              <c:pt idx="239">
                <c:v>0.23605785393284592</c:v>
              </c:pt>
              <c:pt idx="240">
                <c:v>0.23917722000588706</c:v>
              </c:pt>
              <c:pt idx="241">
                <c:v>0.24229571339315625</c:v>
              </c:pt>
              <c:pt idx="242">
                <c:v>0.24541291339737026</c:v>
              </c:pt>
              <c:pt idx="243">
                <c:v>0.24852938045270895</c:v>
              </c:pt>
              <c:pt idx="244">
                <c:v>0.25164532675076917</c:v>
              </c:pt>
              <c:pt idx="245">
                <c:v>0.25476113250046262</c:v>
              </c:pt>
              <c:pt idx="246">
                <c:v>0.25787507958075756</c:v>
              </c:pt>
              <c:pt idx="247">
                <c:v>0.26098780962114976</c:v>
              </c:pt>
              <c:pt idx="248">
                <c:v>0.26410163377619528</c:v>
              </c:pt>
              <c:pt idx="249">
                <c:v>0.26721502927644519</c:v>
              </c:pt>
              <c:pt idx="250">
                <c:v>0.27032766015338222</c:v>
              </c:pt>
              <c:pt idx="251">
                <c:v>0.27343652361341664</c:v>
              </c:pt>
              <c:pt idx="252">
                <c:v>0.27654502793820201</c:v>
              </c:pt>
              <c:pt idx="253">
                <c:v>0.27965338753481228</c:v>
              </c:pt>
              <c:pt idx="254">
                <c:v>0.28276147612508679</c:v>
              </c:pt>
              <c:pt idx="255">
                <c:v>0.28586927749871927</c:v>
              </c:pt>
              <c:pt idx="256">
                <c:v>0.28897675996220984</c:v>
              </c:pt>
              <c:pt idx="257">
                <c:v>0.29208381330273425</c:v>
              </c:pt>
              <c:pt idx="258">
                <c:v>0.29519060970268191</c:v>
              </c:pt>
              <c:pt idx="259">
                <c:v>0.29829716244523657</c:v>
              </c:pt>
              <c:pt idx="260">
                <c:v>0.30140331056111325</c:v>
              </c:pt>
              <c:pt idx="261">
                <c:v>0.30450908201567561</c:v>
              </c:pt>
              <c:pt idx="262">
                <c:v>0.30761463758541702</c:v>
              </c:pt>
              <c:pt idx="263">
                <c:v>0.31071992980887081</c:v>
              </c:pt>
              <c:pt idx="264">
                <c:v>0.31382493701331071</c:v>
              </c:pt>
              <c:pt idx="265">
                <c:v>0.31692971442720869</c:v>
              </c:pt>
              <c:pt idx="266">
                <c:v>0.32003421257977605</c:v>
              </c:pt>
              <c:pt idx="267">
                <c:v>0.32313838382882043</c:v>
              </c:pt>
              <c:pt idx="268">
                <c:v>0.32624230237477952</c:v>
              </c:pt>
              <c:pt idx="269">
                <c:v>0.32934606974277891</c:v>
              </c:pt>
              <c:pt idx="270">
                <c:v>0.3324496639965055</c:v>
              </c:pt>
              <c:pt idx="271">
                <c:v>0.33555306790099448</c:v>
              </c:pt>
              <c:pt idx="272">
                <c:v>0.33865622001597478</c:v>
              </c:pt>
              <c:pt idx="273">
                <c:v>0.34175904642311455</c:v>
              </c:pt>
              <c:pt idx="274">
                <c:v>0.3448617350038779</c:v>
              </c:pt>
              <c:pt idx="275">
                <c:v>0.34796420053751009</c:v>
              </c:pt>
              <c:pt idx="276">
                <c:v>0.35106649877366952</c:v>
              </c:pt>
              <c:pt idx="277">
                <c:v>0.35416863902707213</c:v>
              </c:pt>
              <c:pt idx="278">
                <c:v>0.35727064563174482</c:v>
              </c:pt>
              <c:pt idx="279">
                <c:v>0.36037248635990721</c:v>
              </c:pt>
              <c:pt idx="280">
                <c:v>0.36347415034342484</c:v>
              </c:pt>
              <c:pt idx="281">
                <c:v>0.36657574482770611</c:v>
              </c:pt>
              <c:pt idx="282">
                <c:v>0.36967720954288985</c:v>
              </c:pt>
              <c:pt idx="283">
                <c:v>0.3727786058180208</c:v>
              </c:pt>
              <c:pt idx="284">
                <c:v>0.37587994543805342</c:v>
              </c:pt>
              <c:pt idx="285">
                <c:v>0.37898122093346404</c:v>
              </c:pt>
              <c:pt idx="286">
                <c:v>0.38208242577339746</c:v>
              </c:pt>
              <c:pt idx="287">
                <c:v>0.38518353794613142</c:v>
              </c:pt>
              <c:pt idx="288">
                <c:v>0.38828459819434802</c:v>
              </c:pt>
              <c:pt idx="289">
                <c:v>0.39138561054684023</c:v>
              </c:pt>
              <c:pt idx="290">
                <c:v>0.39448658649544094</c:v>
              </c:pt>
              <c:pt idx="291">
                <c:v>0.397587534125243</c:v>
              </c:pt>
              <c:pt idx="292">
                <c:v>0.40068845643566825</c:v>
              </c:pt>
              <c:pt idx="293">
                <c:v>0.40378936106417662</c:v>
              </c:pt>
              <c:pt idx="294">
                <c:v>0.40689022679873726</c:v>
              </c:pt>
              <c:pt idx="295">
                <c:v>0.40999108633848014</c:v>
              </c:pt>
              <c:pt idx="296">
                <c:v>0.41309194226205231</c:v>
              </c:pt>
              <c:pt idx="297">
                <c:v>0.41619278278928379</c:v>
              </c:pt>
              <c:pt idx="298">
                <c:v>0.41929361671101256</c:v>
              </c:pt>
              <c:pt idx="299">
                <c:v>0.42239445031027717</c:v>
              </c:pt>
              <c:pt idx="300">
                <c:v>0.42549528567489031</c:v>
              </c:pt>
            </c:numLit>
          </c:val>
          <c:smooth val="1"/>
          <c:extLst>
            <c:ext xmlns:c16="http://schemas.microsoft.com/office/drawing/2014/chart" uri="{C3380CC4-5D6E-409C-BE32-E72D297353CC}">
              <c16:uniqueId val="{00000006-878F-4A20-85AE-E67EEFF3EC04}"/>
            </c:ext>
          </c:extLst>
        </c:ser>
        <c:ser>
          <c:idx val="7"/>
          <c:order val="8"/>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7.5396698575268704E-3</c:v>
              </c:pt>
              <c:pt idx="1">
                <c:v>7.6082123107771146E-3</c:v>
              </c:pt>
              <c:pt idx="2">
                <c:v>7.6767547640273588E-3</c:v>
              </c:pt>
              <c:pt idx="3">
                <c:v>7.745297217277603E-3</c:v>
              </c:pt>
              <c:pt idx="4">
                <c:v>7.813839670527848E-3</c:v>
              </c:pt>
              <c:pt idx="5">
                <c:v>7.8823821237780922E-3</c:v>
              </c:pt>
              <c:pt idx="6">
                <c:v>7.9509245770283364E-3</c:v>
              </c:pt>
              <c:pt idx="7">
                <c:v>8.0194670302785806E-3</c:v>
              </c:pt>
              <c:pt idx="8">
                <c:v>8.0880094835288248E-3</c:v>
              </c:pt>
              <c:pt idx="9">
                <c:v>8.156551936779069E-3</c:v>
              </c:pt>
              <c:pt idx="10">
                <c:v>8.2250943900293132E-3</c:v>
              </c:pt>
              <c:pt idx="11">
                <c:v>8.2936368432795574E-3</c:v>
              </c:pt>
              <c:pt idx="12">
                <c:v>8.3621792965298015E-3</c:v>
              </c:pt>
              <c:pt idx="13">
                <c:v>8.4307217497800457E-3</c:v>
              </c:pt>
              <c:pt idx="14">
                <c:v>8.4992642030302899E-3</c:v>
              </c:pt>
              <c:pt idx="15">
                <c:v>8.5678066562805341E-3</c:v>
              </c:pt>
              <c:pt idx="16">
                <c:v>8.6363491095307783E-3</c:v>
              </c:pt>
              <c:pt idx="17">
                <c:v>8.7048915627810225E-3</c:v>
              </c:pt>
              <c:pt idx="18">
                <c:v>8.7734340160312667E-3</c:v>
              </c:pt>
              <c:pt idx="19">
                <c:v>8.8419764692815109E-3</c:v>
              </c:pt>
              <c:pt idx="20">
                <c:v>8.9105189225317551E-3</c:v>
              </c:pt>
              <c:pt idx="21">
                <c:v>8.9790613757819993E-3</c:v>
              </c:pt>
              <c:pt idx="22">
                <c:v>9.0476038290322434E-3</c:v>
              </c:pt>
              <c:pt idx="23">
                <c:v>9.1161462822824876E-3</c:v>
              </c:pt>
              <c:pt idx="24">
                <c:v>9.1846887355327318E-3</c:v>
              </c:pt>
              <c:pt idx="25">
                <c:v>9.253231188782976E-3</c:v>
              </c:pt>
              <c:pt idx="26">
                <c:v>9.3217736420332202E-3</c:v>
              </c:pt>
              <c:pt idx="27">
                <c:v>9.3903160952834644E-3</c:v>
              </c:pt>
              <c:pt idx="28">
                <c:v>9.4588585485337086E-3</c:v>
              </c:pt>
              <c:pt idx="29">
                <c:v>9.5274010017839528E-3</c:v>
              </c:pt>
              <c:pt idx="30">
                <c:v>9.595943455034197E-3</c:v>
              </c:pt>
              <c:pt idx="31">
                <c:v>9.6644859082844412E-3</c:v>
              </c:pt>
              <c:pt idx="32">
                <c:v>9.7330283615346853E-3</c:v>
              </c:pt>
              <c:pt idx="33">
                <c:v>9.8015708147849295E-3</c:v>
              </c:pt>
              <c:pt idx="34">
                <c:v>9.8701132680351737E-3</c:v>
              </c:pt>
              <c:pt idx="35">
                <c:v>9.9386557212854179E-3</c:v>
              </c:pt>
              <c:pt idx="36">
                <c:v>1.0007198174535662E-2</c:v>
              </c:pt>
              <c:pt idx="37">
                <c:v>1.0075740627785906E-2</c:v>
              </c:pt>
              <c:pt idx="38">
                <c:v>1.014428308103615E-2</c:v>
              </c:pt>
              <c:pt idx="39">
                <c:v>1.0212825534286395E-2</c:v>
              </c:pt>
              <c:pt idx="40">
                <c:v>1.0281367987536639E-2</c:v>
              </c:pt>
              <c:pt idx="41">
                <c:v>1.0349910440786883E-2</c:v>
              </c:pt>
              <c:pt idx="42">
                <c:v>1.0418452894037127E-2</c:v>
              </c:pt>
              <c:pt idx="43">
                <c:v>1.0486995347287371E-2</c:v>
              </c:pt>
              <c:pt idx="44">
                <c:v>1.0555537800537616E-2</c:v>
              </c:pt>
              <c:pt idx="45">
                <c:v>1.062408025378786E-2</c:v>
              </c:pt>
              <c:pt idx="46">
                <c:v>1.0692622707038104E-2</c:v>
              </c:pt>
              <c:pt idx="47">
                <c:v>1.0761165160288348E-2</c:v>
              </c:pt>
              <c:pt idx="48">
                <c:v>1.0829707613538592E-2</c:v>
              </c:pt>
              <c:pt idx="49">
                <c:v>1.0898250066788837E-2</c:v>
              </c:pt>
              <c:pt idx="50">
                <c:v>1.0966792520039081E-2</c:v>
              </c:pt>
              <c:pt idx="51">
                <c:v>1.1035334973289325E-2</c:v>
              </c:pt>
              <c:pt idx="52">
                <c:v>1.1103877426539569E-2</c:v>
              </c:pt>
              <c:pt idx="53">
                <c:v>1.1172419879789813E-2</c:v>
              </c:pt>
              <c:pt idx="54">
                <c:v>1.1240962333040058E-2</c:v>
              </c:pt>
              <c:pt idx="55">
                <c:v>1.1309504786290302E-2</c:v>
              </c:pt>
              <c:pt idx="56">
                <c:v>1.1378047239540546E-2</c:v>
              </c:pt>
              <c:pt idx="57">
                <c:v>1.144658969279079E-2</c:v>
              </c:pt>
              <c:pt idx="58">
                <c:v>1.1515132146041034E-2</c:v>
              </c:pt>
              <c:pt idx="59">
                <c:v>1.1583674599291278E-2</c:v>
              </c:pt>
              <c:pt idx="60">
                <c:v>1.1652217052541523E-2</c:v>
              </c:pt>
              <c:pt idx="61">
                <c:v>1.1720759505791767E-2</c:v>
              </c:pt>
              <c:pt idx="62">
                <c:v>1.1789301959042011E-2</c:v>
              </c:pt>
              <c:pt idx="63">
                <c:v>1.1857844412292255E-2</c:v>
              </c:pt>
              <c:pt idx="64">
                <c:v>1.1926386865542499E-2</c:v>
              </c:pt>
              <c:pt idx="65">
                <c:v>1.1994929318792744E-2</c:v>
              </c:pt>
              <c:pt idx="66">
                <c:v>1.2063471772042988E-2</c:v>
              </c:pt>
              <c:pt idx="67">
                <c:v>1.2132014225293232E-2</c:v>
              </c:pt>
              <c:pt idx="68">
                <c:v>1.2200556678543476E-2</c:v>
              </c:pt>
              <c:pt idx="69">
                <c:v>1.226909913179372E-2</c:v>
              </c:pt>
              <c:pt idx="70">
                <c:v>1.2337641585043965E-2</c:v>
              </c:pt>
              <c:pt idx="71">
                <c:v>1.2406184038294209E-2</c:v>
              </c:pt>
              <c:pt idx="72">
                <c:v>1.2474726491544453E-2</c:v>
              </c:pt>
              <c:pt idx="73">
                <c:v>1.2543268944794697E-2</c:v>
              </c:pt>
              <c:pt idx="74">
                <c:v>1.2611811398044941E-2</c:v>
              </c:pt>
              <c:pt idx="75">
                <c:v>1.2680353851295185E-2</c:v>
              </c:pt>
              <c:pt idx="76">
                <c:v>1.274889630454543E-2</c:v>
              </c:pt>
              <c:pt idx="77">
                <c:v>1.2817438757795674E-2</c:v>
              </c:pt>
              <c:pt idx="78">
                <c:v>1.2885981211045918E-2</c:v>
              </c:pt>
              <c:pt idx="79">
                <c:v>1.2954523664296162E-2</c:v>
              </c:pt>
              <c:pt idx="80">
                <c:v>1.3023066117546406E-2</c:v>
              </c:pt>
              <c:pt idx="81">
                <c:v>1.3091608570796651E-2</c:v>
              </c:pt>
              <c:pt idx="82">
                <c:v>1.3160151024046895E-2</c:v>
              </c:pt>
              <c:pt idx="83">
                <c:v>1.3228693477297139E-2</c:v>
              </c:pt>
              <c:pt idx="84">
                <c:v>1.3297235930547383E-2</c:v>
              </c:pt>
              <c:pt idx="85">
                <c:v>1.3365778383797627E-2</c:v>
              </c:pt>
              <c:pt idx="86">
                <c:v>1.3434320837047872E-2</c:v>
              </c:pt>
              <c:pt idx="87">
                <c:v>1.3502863290298116E-2</c:v>
              </c:pt>
              <c:pt idx="88">
                <c:v>1.357140574354836E-2</c:v>
              </c:pt>
              <c:pt idx="89">
                <c:v>1.3639948196798604E-2</c:v>
              </c:pt>
              <c:pt idx="90">
                <c:v>1.3708490650048848E-2</c:v>
              </c:pt>
              <c:pt idx="91">
                <c:v>1.3777033103299093E-2</c:v>
              </c:pt>
              <c:pt idx="92">
                <c:v>1.3845575556549337E-2</c:v>
              </c:pt>
              <c:pt idx="93">
                <c:v>1.3914118009799581E-2</c:v>
              </c:pt>
              <c:pt idx="94">
                <c:v>1.3982660463049825E-2</c:v>
              </c:pt>
              <c:pt idx="95">
                <c:v>1.4051202916300069E-2</c:v>
              </c:pt>
              <c:pt idx="96">
                <c:v>1.4119745369550313E-2</c:v>
              </c:pt>
              <c:pt idx="97">
                <c:v>1.4188287822800558E-2</c:v>
              </c:pt>
              <c:pt idx="98">
                <c:v>1.4256830276050802E-2</c:v>
              </c:pt>
              <c:pt idx="99">
                <c:v>1.4325372729301046E-2</c:v>
              </c:pt>
              <c:pt idx="100">
                <c:v>1.439391518255129E-2</c:v>
              </c:pt>
              <c:pt idx="101">
                <c:v>1.4462457635801534E-2</c:v>
              </c:pt>
              <c:pt idx="102">
                <c:v>1.4531000089051779E-2</c:v>
              </c:pt>
              <c:pt idx="103">
                <c:v>1.4599542542302023E-2</c:v>
              </c:pt>
              <c:pt idx="104">
                <c:v>1.4668084995552267E-2</c:v>
              </c:pt>
              <c:pt idx="105">
                <c:v>1.4736627448802511E-2</c:v>
              </c:pt>
              <c:pt idx="106">
                <c:v>1.4805169902052755E-2</c:v>
              </c:pt>
              <c:pt idx="107">
                <c:v>1.4873712355303E-2</c:v>
              </c:pt>
              <c:pt idx="108">
                <c:v>1.4942254808553244E-2</c:v>
              </c:pt>
              <c:pt idx="109">
                <c:v>1.5010797261803488E-2</c:v>
              </c:pt>
              <c:pt idx="110">
                <c:v>1.5079339715053741E-2</c:v>
              </c:pt>
              <c:pt idx="111">
                <c:v>1.5581984372222199E-2</c:v>
              </c:pt>
              <c:pt idx="112">
                <c:v>1.6084629029390656E-2</c:v>
              </c:pt>
              <c:pt idx="113">
                <c:v>1.6587273686559115E-2</c:v>
              </c:pt>
              <c:pt idx="114">
                <c:v>1.7089918343727573E-2</c:v>
              </c:pt>
              <c:pt idx="115">
                <c:v>1.7592563000896032E-2</c:v>
              </c:pt>
              <c:pt idx="116">
                <c:v>1.809520765806449E-2</c:v>
              </c:pt>
              <c:pt idx="117">
                <c:v>1.8597852315232949E-2</c:v>
              </c:pt>
              <c:pt idx="118">
                <c:v>1.9100496972401407E-2</c:v>
              </c:pt>
              <c:pt idx="119">
                <c:v>1.9603141629569866E-2</c:v>
              </c:pt>
              <c:pt idx="120">
                <c:v>2.0105786286738325E-2</c:v>
              </c:pt>
              <c:pt idx="121">
                <c:v>2.0608430943906783E-2</c:v>
              </c:pt>
              <c:pt idx="122">
                <c:v>2.1111075601075242E-2</c:v>
              </c:pt>
              <c:pt idx="123">
                <c:v>2.16137202582437E-2</c:v>
              </c:pt>
              <c:pt idx="124">
                <c:v>2.2116364915412159E-2</c:v>
              </c:pt>
              <c:pt idx="125">
                <c:v>2.2619009572580617E-2</c:v>
              </c:pt>
              <c:pt idx="126">
                <c:v>2.3121654229749076E-2</c:v>
              </c:pt>
              <c:pt idx="127">
                <c:v>2.3624298886917534E-2</c:v>
              </c:pt>
              <c:pt idx="128">
                <c:v>2.4126943544085993E-2</c:v>
              </c:pt>
              <c:pt idx="129">
                <c:v>2.4629588201254451E-2</c:v>
              </c:pt>
              <c:pt idx="130">
                <c:v>2.513223285842291E-2</c:v>
              </c:pt>
              <c:pt idx="131">
                <c:v>2.5634877515591369E-2</c:v>
              </c:pt>
              <c:pt idx="132">
                <c:v>2.6137522172759827E-2</c:v>
              </c:pt>
              <c:pt idx="133">
                <c:v>2.6640166829928286E-2</c:v>
              </c:pt>
              <c:pt idx="134">
                <c:v>2.7142811487096744E-2</c:v>
              </c:pt>
              <c:pt idx="135">
                <c:v>2.7645456144265203E-2</c:v>
              </c:pt>
              <c:pt idx="136">
                <c:v>2.8148100801433661E-2</c:v>
              </c:pt>
              <c:pt idx="137">
                <c:v>2.865074545860212E-2</c:v>
              </c:pt>
              <c:pt idx="138">
                <c:v>2.9153390115770578E-2</c:v>
              </c:pt>
              <c:pt idx="139">
                <c:v>2.9656034772939037E-2</c:v>
              </c:pt>
              <c:pt idx="140">
                <c:v>3.0158679430107495E-2</c:v>
              </c:pt>
              <c:pt idx="141">
                <c:v>3.0661324087275954E-2</c:v>
              </c:pt>
              <c:pt idx="142">
                <c:v>3.1163968744444413E-2</c:v>
              </c:pt>
              <c:pt idx="143">
                <c:v>3.1666613401612871E-2</c:v>
              </c:pt>
              <c:pt idx="144">
                <c:v>3.2169258058781326E-2</c:v>
              </c:pt>
              <c:pt idx="145">
                <c:v>3.2671902715949781E-2</c:v>
              </c:pt>
              <c:pt idx="146">
                <c:v>3.3174547373118236E-2</c:v>
              </c:pt>
              <c:pt idx="147">
                <c:v>3.3677192030286691E-2</c:v>
              </c:pt>
              <c:pt idx="148">
                <c:v>3.4179836687455147E-2</c:v>
              </c:pt>
              <c:pt idx="149">
                <c:v>3.4682481344623602E-2</c:v>
              </c:pt>
              <c:pt idx="150">
                <c:v>3.5185126001792057E-2</c:v>
              </c:pt>
              <c:pt idx="151">
                <c:v>3.5687770658960512E-2</c:v>
              </c:pt>
              <c:pt idx="152">
                <c:v>3.6190415316128967E-2</c:v>
              </c:pt>
              <c:pt idx="153">
                <c:v>3.6693059973297422E-2</c:v>
              </c:pt>
              <c:pt idx="154">
                <c:v>3.7195704630465877E-2</c:v>
              </c:pt>
              <c:pt idx="155">
                <c:v>3.7698349287634332E-2</c:v>
              </c:pt>
              <c:pt idx="156">
                <c:v>3.8200993944802787E-2</c:v>
              </c:pt>
              <c:pt idx="157">
                <c:v>3.8703638601971242E-2</c:v>
              </c:pt>
              <c:pt idx="158">
                <c:v>3.9206283259139697E-2</c:v>
              </c:pt>
              <c:pt idx="159">
                <c:v>3.9708927916308152E-2</c:v>
              </c:pt>
              <c:pt idx="160">
                <c:v>4.0211572573476607E-2</c:v>
              </c:pt>
              <c:pt idx="161">
                <c:v>4.0714217230645063E-2</c:v>
              </c:pt>
              <c:pt idx="162">
                <c:v>4.1216861887813518E-2</c:v>
              </c:pt>
              <c:pt idx="163">
                <c:v>4.1719506544981973E-2</c:v>
              </c:pt>
              <c:pt idx="164">
                <c:v>4.2222151202150428E-2</c:v>
              </c:pt>
              <c:pt idx="165">
                <c:v>4.2724795859318883E-2</c:v>
              </c:pt>
              <c:pt idx="166">
                <c:v>4.3227440516487338E-2</c:v>
              </c:pt>
              <c:pt idx="167">
                <c:v>4.3730085173655793E-2</c:v>
              </c:pt>
              <c:pt idx="168">
                <c:v>4.4232729830824248E-2</c:v>
              </c:pt>
              <c:pt idx="169">
                <c:v>4.4735374487992703E-2</c:v>
              </c:pt>
              <c:pt idx="170">
                <c:v>4.5238019145161221E-2</c:v>
              </c:pt>
              <c:pt idx="171">
                <c:v>4.5550825015981615E-2</c:v>
              </c:pt>
              <c:pt idx="172">
                <c:v>4.6066499717481599E-2</c:v>
              </c:pt>
              <c:pt idx="173">
                <c:v>4.5585689212437157E-2</c:v>
              </c:pt>
              <c:pt idx="174">
                <c:v>4.6539549835684993E-2</c:v>
              </c:pt>
              <c:pt idx="175">
                <c:v>4.7251250162668235E-2</c:v>
              </c:pt>
              <c:pt idx="176">
                <c:v>4.8357719164819554E-2</c:v>
              </c:pt>
              <c:pt idx="177">
                <c:v>5.1067364164506759E-2</c:v>
              </c:pt>
              <c:pt idx="178">
                <c:v>5.5293325657577774E-2</c:v>
              </c:pt>
              <c:pt idx="179">
                <c:v>5.6194923472982869E-2</c:v>
              </c:pt>
              <c:pt idx="180">
                <c:v>5.5568762802164461E-2</c:v>
              </c:pt>
              <c:pt idx="181">
                <c:v>5.3496652596857597E-2</c:v>
              </c:pt>
              <c:pt idx="182">
                <c:v>5.4001657010288848E-2</c:v>
              </c:pt>
              <c:pt idx="183">
                <c:v>5.4087425201170207E-2</c:v>
              </c:pt>
              <c:pt idx="184">
                <c:v>5.5110407843543006E-2</c:v>
              </c:pt>
              <c:pt idx="185">
                <c:v>5.6157265799356676E-2</c:v>
              </c:pt>
              <c:pt idx="186">
                <c:v>5.7067841208179135E-2</c:v>
              </c:pt>
              <c:pt idx="187">
                <c:v>5.7553164847264471E-2</c:v>
              </c:pt>
              <c:pt idx="188">
                <c:v>5.6985413902085509E-2</c:v>
              </c:pt>
              <c:pt idx="189">
                <c:v>5.6694538952982092E-2</c:v>
              </c:pt>
              <c:pt idx="190">
                <c:v>5.5460703854417294E-2</c:v>
              </c:pt>
              <c:pt idx="191">
                <c:v>5.8502533769460414E-2</c:v>
              </c:pt>
              <c:pt idx="192">
                <c:v>6.0667590829641897E-2</c:v>
              </c:pt>
              <c:pt idx="193">
                <c:v>5.2624413514809856E-2</c:v>
              </c:pt>
              <c:pt idx="194">
                <c:v>5.5919770431832695E-2</c:v>
              </c:pt>
              <c:pt idx="195">
                <c:v>5.7278162423429084E-2</c:v>
              </c:pt>
              <c:pt idx="196">
                <c:v>5.9295089792431123E-2</c:v>
              </c:pt>
              <c:pt idx="197">
                <c:v>5.8714461452498104E-2</c:v>
              </c:pt>
              <c:pt idx="198">
                <c:v>5.9356426318828606E-2</c:v>
              </c:pt>
              <c:pt idx="199">
                <c:v>6.0802932005005667E-2</c:v>
              </c:pt>
              <c:pt idx="200">
                <c:v>5.9362416307251378E-2</c:v>
              </c:pt>
              <c:pt idx="201">
                <c:v>5.9632406046677813E-2</c:v>
              </c:pt>
              <c:pt idx="202">
                <c:v>5.9400584208591463E-2</c:v>
              </c:pt>
              <c:pt idx="203">
                <c:v>6.0548159271245301E-2</c:v>
              </c:pt>
              <c:pt idx="204">
                <c:v>6.2126819421449007E-2</c:v>
              </c:pt>
              <c:pt idx="205">
                <c:v>6.3310196713429745E-2</c:v>
              </c:pt>
              <c:pt idx="206">
                <c:v>6.4158960544239377E-2</c:v>
              </c:pt>
              <c:pt idx="207">
                <c:v>6.4007981075004258E-2</c:v>
              </c:pt>
              <c:pt idx="208">
                <c:v>6.5122490538539621E-2</c:v>
              </c:pt>
              <c:pt idx="209">
                <c:v>6.6768781363813853E-2</c:v>
              </c:pt>
              <c:pt idx="210">
                <c:v>6.6912842151663238E-2</c:v>
              </c:pt>
              <c:pt idx="211">
                <c:v>6.5814564926783184E-2</c:v>
              </c:pt>
              <c:pt idx="212">
                <c:v>6.5760218160419423E-2</c:v>
              </c:pt>
              <c:pt idx="213">
                <c:v>6.8028209930163022E-2</c:v>
              </c:pt>
              <c:pt idx="214">
                <c:v>6.9947942746521052E-2</c:v>
              </c:pt>
              <c:pt idx="215">
                <c:v>7.1288629897403755E-2</c:v>
              </c:pt>
              <c:pt idx="216">
                <c:v>7.1377468780116207E-2</c:v>
              </c:pt>
              <c:pt idx="217">
                <c:v>7.11334598906007E-2</c:v>
              </c:pt>
              <c:pt idx="218">
                <c:v>7.1210527591440462E-2</c:v>
              </c:pt>
              <c:pt idx="219">
                <c:v>7.1645869720277214E-2</c:v>
              </c:pt>
              <c:pt idx="220">
                <c:v>7.3338065998810056E-2</c:v>
              </c:pt>
              <c:pt idx="221">
                <c:v>7.2587156481322371E-2</c:v>
              </c:pt>
              <c:pt idx="222">
                <c:v>7.3042385988974404E-2</c:v>
              </c:pt>
              <c:pt idx="223">
                <c:v>7.4170555035419819E-2</c:v>
              </c:pt>
              <c:pt idx="224">
                <c:v>7.3786330845331288E-2</c:v>
              </c:pt>
              <c:pt idx="225">
                <c:v>7.3388137718691862E-2</c:v>
              </c:pt>
              <c:pt idx="226">
                <c:v>7.7739547869480757E-2</c:v>
              </c:pt>
              <c:pt idx="227">
                <c:v>8.2346110291115285E-2</c:v>
              </c:pt>
              <c:pt idx="228">
                <c:v>8.7030251139560449E-2</c:v>
              </c:pt>
              <c:pt idx="229">
                <c:v>9.1727110529886705E-2</c:v>
              </c:pt>
              <c:pt idx="230">
                <c:v>9.6408167897469838E-2</c:v>
              </c:pt>
              <c:pt idx="231">
                <c:v>0.10110001176447458</c:v>
              </c:pt>
              <c:pt idx="232">
                <c:v>0.10576477348851698</c:v>
              </c:pt>
              <c:pt idx="233">
                <c:v>0.11042827470456645</c:v>
              </c:pt>
              <c:pt idx="234">
                <c:v>0.11512410670462626</c:v>
              </c:pt>
              <c:pt idx="235">
                <c:v>0.11982915633713308</c:v>
              </c:pt>
              <c:pt idx="236">
                <c:v>0.12454411294058798</c:v>
              </c:pt>
              <c:pt idx="237">
                <c:v>0.129255845831278</c:v>
              </c:pt>
              <c:pt idx="238">
                <c:v>0.13396205152397614</c:v>
              </c:pt>
              <c:pt idx="239">
                <c:v>0.13866130018747286</c:v>
              </c:pt>
              <c:pt idx="240">
                <c:v>0.14335748575751681</c:v>
              </c:pt>
              <c:pt idx="241">
                <c:v>0.14805357471570851</c:v>
              </c:pt>
              <c:pt idx="242">
                <c:v>0.15275035831657791</c:v>
              </c:pt>
              <c:pt idx="243">
                <c:v>0.157448937486317</c:v>
              </c:pt>
              <c:pt idx="244">
                <c:v>0.16215951291110905</c:v>
              </c:pt>
              <c:pt idx="245">
                <c:v>0.16688264346119908</c:v>
              </c:pt>
              <c:pt idx="246">
                <c:v>0.1716198269387825</c:v>
              </c:pt>
              <c:pt idx="247">
                <c:v>0.17637789729702891</c:v>
              </c:pt>
              <c:pt idx="248">
                <c:v>0.18113795044653841</c:v>
              </c:pt>
              <c:pt idx="249">
                <c:v>0.185899556236474</c:v>
              </c:pt>
              <c:pt idx="250">
                <c:v>0.19068231995578364</c:v>
              </c:pt>
              <c:pt idx="251">
                <c:v>0.19541001103749192</c:v>
              </c:pt>
              <c:pt idx="252">
                <c:v>0.20013998900386737</c:v>
              </c:pt>
              <c:pt idx="253">
                <c:v>0.20487077153635597</c:v>
              </c:pt>
              <c:pt idx="254">
                <c:v>0.20960284294153142</c:v>
              </c:pt>
              <c:pt idx="255">
                <c:v>0.21433626785671916</c:v>
              </c:pt>
              <c:pt idx="256">
                <c:v>0.21906974698533163</c:v>
              </c:pt>
              <c:pt idx="257">
                <c:v>0.22380268904929509</c:v>
              </c:pt>
              <c:pt idx="258">
                <c:v>0.22853523729942099</c:v>
              </c:pt>
              <c:pt idx="259">
                <c:v>0.23326756584455621</c:v>
              </c:pt>
              <c:pt idx="260">
                <c:v>0.23799868421118253</c:v>
              </c:pt>
              <c:pt idx="261">
                <c:v>0.24272917537385508</c:v>
              </c:pt>
              <c:pt idx="262">
                <c:v>0.24745745816854015</c:v>
              </c:pt>
              <c:pt idx="263">
                <c:v>0.25218457367372843</c:v>
              </c:pt>
              <c:pt idx="264">
                <c:v>0.2569096892856233</c:v>
              </c:pt>
              <c:pt idx="265">
                <c:v>0.26163231869589859</c:v>
              </c:pt>
              <c:pt idx="266">
                <c:v>0.2663533283967362</c:v>
              </c:pt>
              <c:pt idx="267">
                <c:v>0.27107255187145313</c:v>
              </c:pt>
              <c:pt idx="268">
                <c:v>0.27579002594179725</c:v>
              </c:pt>
              <c:pt idx="269">
                <c:v>0.28050504884808641</c:v>
              </c:pt>
              <c:pt idx="270">
                <c:v>0.28521905617103638</c:v>
              </c:pt>
              <c:pt idx="271">
                <c:v>0.28993156959379729</c:v>
              </c:pt>
              <c:pt idx="272">
                <c:v>0.29464300129336268</c:v>
              </c:pt>
              <c:pt idx="273">
                <c:v>0.2993533913111181</c:v>
              </c:pt>
              <c:pt idx="274">
                <c:v>0.30406330796195247</c:v>
              </c:pt>
              <c:pt idx="275">
                <c:v>0.3087722783807923</c:v>
              </c:pt>
              <c:pt idx="276">
                <c:v>0.31348010176025692</c:v>
              </c:pt>
              <c:pt idx="277">
                <c:v>0.31818668126250826</c:v>
              </c:pt>
              <c:pt idx="278">
                <c:v>0.32289234864951549</c:v>
              </c:pt>
              <c:pt idx="279">
                <c:v>0.32759664455762588</c:v>
              </c:pt>
              <c:pt idx="280">
                <c:v>0.33229906396750236</c:v>
              </c:pt>
              <c:pt idx="281">
                <c:v>0.33699771665051115</c:v>
              </c:pt>
              <c:pt idx="282">
                <c:v>0.34169368544432516</c:v>
              </c:pt>
              <c:pt idx="283">
                <c:v>0.34638664182209666</c:v>
              </c:pt>
              <c:pt idx="284">
                <c:v>0.35107641566399672</c:v>
              </c:pt>
              <c:pt idx="285">
                <c:v>0.35576265456935596</c:v>
              </c:pt>
              <c:pt idx="286">
                <c:v>0.36044483737941035</c:v>
              </c:pt>
              <c:pt idx="287">
                <c:v>0.36512298074994487</c:v>
              </c:pt>
              <c:pt idx="288">
                <c:v>0.36979665490701863</c:v>
              </c:pt>
              <c:pt idx="289">
                <c:v>0.37446577084490218</c:v>
              </c:pt>
              <c:pt idx="290">
                <c:v>0.37913005499976238</c:v>
              </c:pt>
              <c:pt idx="291">
                <c:v>0.38378975552768463</c:v>
              </c:pt>
              <c:pt idx="292">
                <c:v>0.388444445734275</c:v>
              </c:pt>
              <c:pt idx="293">
                <c:v>0.39309426107797291</c:v>
              </c:pt>
              <c:pt idx="294">
                <c:v>0.39773901880804285</c:v>
              </c:pt>
              <c:pt idx="295">
                <c:v>0.40237873639542077</c:v>
              </c:pt>
              <c:pt idx="296">
                <c:v>0.40701314547101852</c:v>
              </c:pt>
              <c:pt idx="297">
                <c:v>0.41164222586275745</c:v>
              </c:pt>
              <c:pt idx="298">
                <c:v>0.41626572236478293</c:v>
              </c:pt>
              <c:pt idx="299">
                <c:v>0.42088346626432044</c:v>
              </c:pt>
              <c:pt idx="300">
                <c:v>0.42549528567489048</c:v>
              </c:pt>
            </c:numLit>
          </c:val>
          <c:smooth val="1"/>
          <c:extLst>
            <c:ext xmlns:c16="http://schemas.microsoft.com/office/drawing/2014/chart" uri="{C3380CC4-5D6E-409C-BE32-E72D297353CC}">
              <c16:uniqueId val="{00000007-878F-4A20-85AE-E67EEFF3EC04}"/>
            </c:ext>
          </c:extLst>
        </c:ser>
        <c:ser>
          <c:idx val="8"/>
          <c:order val="9"/>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7.5458021409029602E-3</c:v>
              </c:pt>
              <c:pt idx="1">
                <c:v>7.6144003421838961E-3</c:v>
              </c:pt>
              <c:pt idx="2">
                <c:v>7.6829985434648321E-3</c:v>
              </c:pt>
              <c:pt idx="3">
                <c:v>7.751596744745768E-3</c:v>
              </c:pt>
              <c:pt idx="4">
                <c:v>7.820194946026704E-3</c:v>
              </c:pt>
              <c:pt idx="5">
                <c:v>7.8887931473076399E-3</c:v>
              </c:pt>
              <c:pt idx="6">
                <c:v>7.9573913485885758E-3</c:v>
              </c:pt>
              <c:pt idx="7">
                <c:v>8.0259895498695118E-3</c:v>
              </c:pt>
              <c:pt idx="8">
                <c:v>8.0945877511504477E-3</c:v>
              </c:pt>
              <c:pt idx="9">
                <c:v>8.1631859524313836E-3</c:v>
              </c:pt>
              <c:pt idx="10">
                <c:v>8.2317841537123196E-3</c:v>
              </c:pt>
              <c:pt idx="11">
                <c:v>8.3003823549932555E-3</c:v>
              </c:pt>
              <c:pt idx="12">
                <c:v>8.3689805562741915E-3</c:v>
              </c:pt>
              <c:pt idx="13">
                <c:v>8.4375787575551274E-3</c:v>
              </c:pt>
              <c:pt idx="14">
                <c:v>8.5061769588360633E-3</c:v>
              </c:pt>
              <c:pt idx="15">
                <c:v>8.5747751601169993E-3</c:v>
              </c:pt>
              <c:pt idx="16">
                <c:v>8.6433733613979352E-3</c:v>
              </c:pt>
              <c:pt idx="17">
                <c:v>8.7119715626788712E-3</c:v>
              </c:pt>
              <c:pt idx="18">
                <c:v>8.7805697639598071E-3</c:v>
              </c:pt>
              <c:pt idx="19">
                <c:v>8.849167965240743E-3</c:v>
              </c:pt>
              <c:pt idx="20">
                <c:v>8.917766166521679E-3</c:v>
              </c:pt>
              <c:pt idx="21">
                <c:v>8.9863643678026149E-3</c:v>
              </c:pt>
              <c:pt idx="22">
                <c:v>9.0549625690835508E-3</c:v>
              </c:pt>
              <c:pt idx="23">
                <c:v>9.1235607703644868E-3</c:v>
              </c:pt>
              <c:pt idx="24">
                <c:v>9.1921589716454227E-3</c:v>
              </c:pt>
              <c:pt idx="25">
                <c:v>9.2607571729263587E-3</c:v>
              </c:pt>
              <c:pt idx="26">
                <c:v>9.3293553742072946E-3</c:v>
              </c:pt>
              <c:pt idx="27">
                <c:v>9.3979535754882305E-3</c:v>
              </c:pt>
              <c:pt idx="28">
                <c:v>9.4665517767691665E-3</c:v>
              </c:pt>
              <c:pt idx="29">
                <c:v>9.5351499780501024E-3</c:v>
              </c:pt>
              <c:pt idx="30">
                <c:v>9.6037481793310384E-3</c:v>
              </c:pt>
              <c:pt idx="31">
                <c:v>9.6723463806119743E-3</c:v>
              </c:pt>
              <c:pt idx="32">
                <c:v>9.7409445818929102E-3</c:v>
              </c:pt>
              <c:pt idx="33">
                <c:v>9.8095427831738462E-3</c:v>
              </c:pt>
              <c:pt idx="34">
                <c:v>9.8781409844547821E-3</c:v>
              </c:pt>
              <c:pt idx="35">
                <c:v>9.9467391857357181E-3</c:v>
              </c:pt>
              <c:pt idx="36">
                <c:v>1.0015337387016654E-2</c:v>
              </c:pt>
              <c:pt idx="37">
                <c:v>1.008393558829759E-2</c:v>
              </c:pt>
              <c:pt idx="38">
                <c:v>1.0152533789578526E-2</c:v>
              </c:pt>
              <c:pt idx="39">
                <c:v>1.0221131990859462E-2</c:v>
              </c:pt>
              <c:pt idx="40">
                <c:v>1.0289730192140398E-2</c:v>
              </c:pt>
              <c:pt idx="41">
                <c:v>1.0358328393421334E-2</c:v>
              </c:pt>
              <c:pt idx="42">
                <c:v>1.042692659470227E-2</c:v>
              </c:pt>
              <c:pt idx="43">
                <c:v>1.0495524795983206E-2</c:v>
              </c:pt>
              <c:pt idx="44">
                <c:v>1.0564122997264142E-2</c:v>
              </c:pt>
              <c:pt idx="45">
                <c:v>1.0632721198545077E-2</c:v>
              </c:pt>
              <c:pt idx="46">
                <c:v>1.0701319399826013E-2</c:v>
              </c:pt>
              <c:pt idx="47">
                <c:v>1.0769917601106949E-2</c:v>
              </c:pt>
              <c:pt idx="48">
                <c:v>1.0838515802387885E-2</c:v>
              </c:pt>
              <c:pt idx="49">
                <c:v>1.0907114003668821E-2</c:v>
              </c:pt>
              <c:pt idx="50">
                <c:v>1.0975712204949757E-2</c:v>
              </c:pt>
              <c:pt idx="51">
                <c:v>1.1044310406230693E-2</c:v>
              </c:pt>
              <c:pt idx="52">
                <c:v>1.1112908607511629E-2</c:v>
              </c:pt>
              <c:pt idx="53">
                <c:v>1.1181506808792565E-2</c:v>
              </c:pt>
              <c:pt idx="54">
                <c:v>1.1250105010073501E-2</c:v>
              </c:pt>
              <c:pt idx="55">
                <c:v>1.1318703211354437E-2</c:v>
              </c:pt>
              <c:pt idx="56">
                <c:v>1.1387301412635373E-2</c:v>
              </c:pt>
              <c:pt idx="57">
                <c:v>1.1455899613916309E-2</c:v>
              </c:pt>
              <c:pt idx="58">
                <c:v>1.1524497815197245E-2</c:v>
              </c:pt>
              <c:pt idx="59">
                <c:v>1.1593096016478181E-2</c:v>
              </c:pt>
              <c:pt idx="60">
                <c:v>1.1661694217759117E-2</c:v>
              </c:pt>
              <c:pt idx="61">
                <c:v>1.1730292419040052E-2</c:v>
              </c:pt>
              <c:pt idx="62">
                <c:v>1.1798890620320988E-2</c:v>
              </c:pt>
              <c:pt idx="63">
                <c:v>1.1867488821601924E-2</c:v>
              </c:pt>
              <c:pt idx="64">
                <c:v>1.193608702288286E-2</c:v>
              </c:pt>
              <c:pt idx="65">
                <c:v>1.2004685224163796E-2</c:v>
              </c:pt>
              <c:pt idx="66">
                <c:v>1.2073283425444732E-2</c:v>
              </c:pt>
              <c:pt idx="67">
                <c:v>1.2141881626725668E-2</c:v>
              </c:pt>
              <c:pt idx="68">
                <c:v>1.2210479828006604E-2</c:v>
              </c:pt>
              <c:pt idx="69">
                <c:v>1.227907802928754E-2</c:v>
              </c:pt>
              <c:pt idx="70">
                <c:v>1.2347676230568476E-2</c:v>
              </c:pt>
              <c:pt idx="71">
                <c:v>1.2416274431849412E-2</c:v>
              </c:pt>
              <c:pt idx="72">
                <c:v>1.2484872633130348E-2</c:v>
              </c:pt>
              <c:pt idx="73">
                <c:v>1.2553470834411284E-2</c:v>
              </c:pt>
              <c:pt idx="74">
                <c:v>1.262206903569222E-2</c:v>
              </c:pt>
              <c:pt idx="75">
                <c:v>1.2690667236973156E-2</c:v>
              </c:pt>
              <c:pt idx="76">
                <c:v>1.2759265438254092E-2</c:v>
              </c:pt>
              <c:pt idx="77">
                <c:v>1.2827863639535027E-2</c:v>
              </c:pt>
              <c:pt idx="78">
                <c:v>1.2896461840815963E-2</c:v>
              </c:pt>
              <c:pt idx="79">
                <c:v>1.2965060042096899E-2</c:v>
              </c:pt>
              <c:pt idx="80">
                <c:v>1.3033658243377835E-2</c:v>
              </c:pt>
              <c:pt idx="81">
                <c:v>1.3102256444658771E-2</c:v>
              </c:pt>
              <c:pt idx="82">
                <c:v>1.3170854645939707E-2</c:v>
              </c:pt>
              <c:pt idx="83">
                <c:v>1.3239452847220643E-2</c:v>
              </c:pt>
              <c:pt idx="84">
                <c:v>1.3308051048501579E-2</c:v>
              </c:pt>
              <c:pt idx="85">
                <c:v>1.3376649249782515E-2</c:v>
              </c:pt>
              <c:pt idx="86">
                <c:v>1.3445247451063451E-2</c:v>
              </c:pt>
              <c:pt idx="87">
                <c:v>1.3513845652344387E-2</c:v>
              </c:pt>
              <c:pt idx="88">
                <c:v>1.3582443853625323E-2</c:v>
              </c:pt>
              <c:pt idx="89">
                <c:v>1.3651042054906259E-2</c:v>
              </c:pt>
              <c:pt idx="90">
                <c:v>1.3719640256187195E-2</c:v>
              </c:pt>
              <c:pt idx="91">
                <c:v>1.3788238457468131E-2</c:v>
              </c:pt>
              <c:pt idx="92">
                <c:v>1.3856836658749067E-2</c:v>
              </c:pt>
              <c:pt idx="93">
                <c:v>1.3925434860030002E-2</c:v>
              </c:pt>
              <c:pt idx="94">
                <c:v>1.3994033061310938E-2</c:v>
              </c:pt>
              <c:pt idx="95">
                <c:v>1.4062631262591874E-2</c:v>
              </c:pt>
              <c:pt idx="96">
                <c:v>1.413122946387281E-2</c:v>
              </c:pt>
              <c:pt idx="97">
                <c:v>1.4199827665153746E-2</c:v>
              </c:pt>
              <c:pt idx="98">
                <c:v>1.4268425866434682E-2</c:v>
              </c:pt>
              <c:pt idx="99">
                <c:v>1.4337024067715618E-2</c:v>
              </c:pt>
              <c:pt idx="100">
                <c:v>1.4405622268996554E-2</c:v>
              </c:pt>
              <c:pt idx="101">
                <c:v>1.447422047027749E-2</c:v>
              </c:pt>
              <c:pt idx="102">
                <c:v>1.4542818671558426E-2</c:v>
              </c:pt>
              <c:pt idx="103">
                <c:v>1.4611416872839362E-2</c:v>
              </c:pt>
              <c:pt idx="104">
                <c:v>1.4680015074120298E-2</c:v>
              </c:pt>
              <c:pt idx="105">
                <c:v>1.4748613275401234E-2</c:v>
              </c:pt>
              <c:pt idx="106">
                <c:v>1.481721147668217E-2</c:v>
              </c:pt>
              <c:pt idx="107">
                <c:v>1.4885809677963106E-2</c:v>
              </c:pt>
              <c:pt idx="108">
                <c:v>1.4954407879244042E-2</c:v>
              </c:pt>
              <c:pt idx="109">
                <c:v>1.5023006080524978E-2</c:v>
              </c:pt>
              <c:pt idx="110">
                <c:v>1.509160428180592E-2</c:v>
              </c:pt>
              <c:pt idx="111">
                <c:v>1.5594657757866118E-2</c:v>
              </c:pt>
              <c:pt idx="112">
                <c:v>1.6097711233926316E-2</c:v>
              </c:pt>
              <c:pt idx="113">
                <c:v>1.6600764709986515E-2</c:v>
              </c:pt>
              <c:pt idx="114">
                <c:v>1.7103818186046713E-2</c:v>
              </c:pt>
              <c:pt idx="115">
                <c:v>1.7606871662106911E-2</c:v>
              </c:pt>
              <c:pt idx="116">
                <c:v>1.8109925138167109E-2</c:v>
              </c:pt>
              <c:pt idx="117">
                <c:v>1.8612978614227307E-2</c:v>
              </c:pt>
              <c:pt idx="118">
                <c:v>1.9116032090287505E-2</c:v>
              </c:pt>
              <c:pt idx="119">
                <c:v>1.9619085566347703E-2</c:v>
              </c:pt>
              <c:pt idx="120">
                <c:v>2.0122139042407901E-2</c:v>
              </c:pt>
              <c:pt idx="121">
                <c:v>2.0625192518468099E-2</c:v>
              </c:pt>
              <c:pt idx="122">
                <c:v>2.1128245994528297E-2</c:v>
              </c:pt>
              <c:pt idx="123">
                <c:v>2.1631299470588495E-2</c:v>
              </c:pt>
              <c:pt idx="124">
                <c:v>2.2134352946648693E-2</c:v>
              </c:pt>
              <c:pt idx="125">
                <c:v>2.2637406422708891E-2</c:v>
              </c:pt>
              <c:pt idx="126">
                <c:v>2.3140459898769089E-2</c:v>
              </c:pt>
              <c:pt idx="127">
                <c:v>2.3643513374829287E-2</c:v>
              </c:pt>
              <c:pt idx="128">
                <c:v>2.4146566850889485E-2</c:v>
              </c:pt>
              <c:pt idx="129">
                <c:v>2.4649620326949683E-2</c:v>
              </c:pt>
              <c:pt idx="130">
                <c:v>2.5152673803009881E-2</c:v>
              </c:pt>
              <c:pt idx="131">
                <c:v>2.5655727279070079E-2</c:v>
              </c:pt>
              <c:pt idx="132">
                <c:v>2.6158780755130277E-2</c:v>
              </c:pt>
              <c:pt idx="133">
                <c:v>2.6661834231190475E-2</c:v>
              </c:pt>
              <c:pt idx="134">
                <c:v>2.7164887707250673E-2</c:v>
              </c:pt>
              <c:pt idx="135">
                <c:v>2.7667941183310871E-2</c:v>
              </c:pt>
              <c:pt idx="136">
                <c:v>2.8170994659371069E-2</c:v>
              </c:pt>
              <c:pt idx="137">
                <c:v>2.8674048135431267E-2</c:v>
              </c:pt>
              <c:pt idx="138">
                <c:v>2.9177101611491466E-2</c:v>
              </c:pt>
              <c:pt idx="139">
                <c:v>2.9680155087551664E-2</c:v>
              </c:pt>
              <c:pt idx="140">
                <c:v>3.0183208563611862E-2</c:v>
              </c:pt>
              <c:pt idx="141">
                <c:v>3.068626203967206E-2</c:v>
              </c:pt>
              <c:pt idx="142">
                <c:v>3.1189315515732258E-2</c:v>
              </c:pt>
              <c:pt idx="143">
                <c:v>3.1692368991792452E-2</c:v>
              </c:pt>
              <c:pt idx="144">
                <c:v>3.2195422467852647E-2</c:v>
              </c:pt>
              <c:pt idx="145">
                <c:v>3.2698475943912841E-2</c:v>
              </c:pt>
              <c:pt idx="146">
                <c:v>3.3201529419973036E-2</c:v>
              </c:pt>
              <c:pt idx="147">
                <c:v>3.3704582896033231E-2</c:v>
              </c:pt>
              <c:pt idx="148">
                <c:v>3.4207636372093425E-2</c:v>
              </c:pt>
              <c:pt idx="149">
                <c:v>3.471068984815362E-2</c:v>
              </c:pt>
              <c:pt idx="150">
                <c:v>3.5213743324213814E-2</c:v>
              </c:pt>
              <c:pt idx="151">
                <c:v>3.5716796800274009E-2</c:v>
              </c:pt>
              <c:pt idx="152">
                <c:v>3.6219850276334203E-2</c:v>
              </c:pt>
              <c:pt idx="153">
                <c:v>3.6722903752394398E-2</c:v>
              </c:pt>
              <c:pt idx="154">
                <c:v>3.7225957228454593E-2</c:v>
              </c:pt>
              <c:pt idx="155">
                <c:v>3.7729010704514787E-2</c:v>
              </c:pt>
              <c:pt idx="156">
                <c:v>3.8232064180574982E-2</c:v>
              </c:pt>
              <c:pt idx="157">
                <c:v>3.8735117656635176E-2</c:v>
              </c:pt>
              <c:pt idx="158">
                <c:v>3.9238171132695371E-2</c:v>
              </c:pt>
              <c:pt idx="159">
                <c:v>3.9741224608755565E-2</c:v>
              </c:pt>
              <c:pt idx="160">
                <c:v>4.024427808481576E-2</c:v>
              </c:pt>
              <c:pt idx="161">
                <c:v>4.0747331560875955E-2</c:v>
              </c:pt>
              <c:pt idx="162">
                <c:v>4.1250385036936149E-2</c:v>
              </c:pt>
              <c:pt idx="163">
                <c:v>4.1753438512996344E-2</c:v>
              </c:pt>
              <c:pt idx="164">
                <c:v>4.2256491989056538E-2</c:v>
              </c:pt>
              <c:pt idx="165">
                <c:v>4.2759545465116733E-2</c:v>
              </c:pt>
              <c:pt idx="166">
                <c:v>4.3262598941176927E-2</c:v>
              </c:pt>
              <c:pt idx="167">
                <c:v>4.3765652417237122E-2</c:v>
              </c:pt>
              <c:pt idx="168">
                <c:v>4.4268705893297317E-2</c:v>
              </c:pt>
              <c:pt idx="169">
                <c:v>4.4771759369357511E-2</c:v>
              </c:pt>
              <c:pt idx="170">
                <c:v>4.5274812845417761E-2</c:v>
              </c:pt>
              <c:pt idx="171">
                <c:v>4.6142195876990401E-2</c:v>
              </c:pt>
              <c:pt idx="172">
                <c:v>4.673682851631706E-2</c:v>
              </c:pt>
              <c:pt idx="173">
                <c:v>4.6519802297532407E-2</c:v>
              </c:pt>
              <c:pt idx="174">
                <c:v>4.6589621291998541E-2</c:v>
              </c:pt>
              <c:pt idx="175">
                <c:v>4.8225772368150517E-2</c:v>
              </c:pt>
              <c:pt idx="176">
                <c:v>4.7866015741732812E-2</c:v>
              </c:pt>
              <c:pt idx="177">
                <c:v>4.8447309661460443E-2</c:v>
              </c:pt>
              <c:pt idx="178">
                <c:v>4.8834989380951176E-2</c:v>
              </c:pt>
              <c:pt idx="179">
                <c:v>4.9236886783081101E-2</c:v>
              </c:pt>
              <c:pt idx="180">
                <c:v>5.0261172711929133E-2</c:v>
              </c:pt>
              <c:pt idx="181">
                <c:v>5.0378182065401553E-2</c:v>
              </c:pt>
              <c:pt idx="182">
                <c:v>5.1644985409157254E-2</c:v>
              </c:pt>
              <c:pt idx="183">
                <c:v>5.0671445472058006E-2</c:v>
              </c:pt>
              <c:pt idx="184">
                <c:v>5.1162843705907408E-2</c:v>
              </c:pt>
              <c:pt idx="185">
                <c:v>5.1779014178285197E-2</c:v>
              </c:pt>
              <c:pt idx="186">
                <c:v>5.2883417078380866E-2</c:v>
              </c:pt>
              <c:pt idx="187">
                <c:v>5.4300508902465273E-2</c:v>
              </c:pt>
              <c:pt idx="188">
                <c:v>5.4327720628018127E-2</c:v>
              </c:pt>
              <c:pt idx="189">
                <c:v>5.4485811940803458E-2</c:v>
              </c:pt>
              <c:pt idx="190">
                <c:v>5.3376008823827696E-2</c:v>
              </c:pt>
              <c:pt idx="191">
                <c:v>5.4080896506485593E-2</c:v>
              </c:pt>
              <c:pt idx="192">
                <c:v>5.4745391068694652E-2</c:v>
              </c:pt>
              <c:pt idx="193">
                <c:v>5.5885760590237657E-2</c:v>
              </c:pt>
              <c:pt idx="194">
                <c:v>5.5844470921293902E-2</c:v>
              </c:pt>
              <c:pt idx="195">
                <c:v>5.866321767429742E-2</c:v>
              </c:pt>
              <c:pt idx="196">
                <c:v>6.0346895320362443E-2</c:v>
              </c:pt>
              <c:pt idx="197">
                <c:v>5.886095924820204E-2</c:v>
              </c:pt>
              <c:pt idx="198">
                <c:v>5.9324016003486892E-2</c:v>
              </c:pt>
              <c:pt idx="199">
                <c:v>5.9447076833915077E-2</c:v>
              </c:pt>
              <c:pt idx="200">
                <c:v>5.9482271098453034E-2</c:v>
              </c:pt>
              <c:pt idx="201">
                <c:v>6.0843067511188169E-2</c:v>
              </c:pt>
              <c:pt idx="202">
                <c:v>6.019813375380835E-2</c:v>
              </c:pt>
              <c:pt idx="203">
                <c:v>6.157322454222186E-2</c:v>
              </c:pt>
              <c:pt idx="204">
                <c:v>6.0606835922606482E-2</c:v>
              </c:pt>
              <c:pt idx="205">
                <c:v>6.2936886268940784E-2</c:v>
              </c:pt>
              <c:pt idx="206">
                <c:v>6.3416863070586957E-2</c:v>
              </c:pt>
              <c:pt idx="207">
                <c:v>6.4863230988797718E-2</c:v>
              </c:pt>
              <c:pt idx="208">
                <c:v>6.5737496275495286E-2</c:v>
              </c:pt>
              <c:pt idx="209">
                <c:v>6.5738451091593153E-2</c:v>
              </c:pt>
              <c:pt idx="210">
                <c:v>6.7472329465465691E-2</c:v>
              </c:pt>
              <c:pt idx="211">
                <c:v>6.9378730840061867E-2</c:v>
              </c:pt>
              <c:pt idx="212">
                <c:v>6.9935331554782723E-2</c:v>
              </c:pt>
              <c:pt idx="213">
                <c:v>7.120133320942558E-2</c:v>
              </c:pt>
              <c:pt idx="214">
                <c:v>7.166015068471393E-2</c:v>
              </c:pt>
              <c:pt idx="215">
                <c:v>7.3554641602897722E-2</c:v>
              </c:pt>
              <c:pt idx="216">
                <c:v>7.4798740356398594E-2</c:v>
              </c:pt>
              <c:pt idx="217">
                <c:v>7.7279597102157108E-2</c:v>
              </c:pt>
              <c:pt idx="218">
                <c:v>7.8884665980914231E-2</c:v>
              </c:pt>
              <c:pt idx="219">
                <c:v>7.7029104586813016E-2</c:v>
              </c:pt>
              <c:pt idx="220">
                <c:v>7.6558652953878939E-2</c:v>
              </c:pt>
              <c:pt idx="221">
                <c:v>7.275129508273119E-2</c:v>
              </c:pt>
              <c:pt idx="222">
                <c:v>6.9991290997382771E-2</c:v>
              </c:pt>
              <c:pt idx="223">
                <c:v>7.0340398328710765E-2</c:v>
              </c:pt>
              <c:pt idx="224">
                <c:v>7.038763896055665E-2</c:v>
              </c:pt>
              <c:pt idx="225">
                <c:v>7.0428343386399306E-2</c:v>
              </c:pt>
              <c:pt idx="226">
                <c:v>7.5179122882475094E-2</c:v>
              </c:pt>
              <c:pt idx="227">
                <c:v>7.9913287151928539E-2</c:v>
              </c:pt>
              <c:pt idx="228">
                <c:v>8.4650767533362634E-2</c:v>
              </c:pt>
              <c:pt idx="229">
                <c:v>8.9391073525667095E-2</c:v>
              </c:pt>
              <c:pt idx="230">
                <c:v>9.4132433195909734E-2</c:v>
              </c:pt>
              <c:pt idx="231">
                <c:v>9.8872089051965109E-2</c:v>
              </c:pt>
              <c:pt idx="232">
                <c:v>0.10361275873225756</c:v>
              </c:pt>
              <c:pt idx="233">
                <c:v>0.10835279586409896</c:v>
              </c:pt>
              <c:pt idx="234">
                <c:v>0.1130916207915403</c:v>
              </c:pt>
              <c:pt idx="235">
                <c:v>0.11782885287542016</c:v>
              </c:pt>
              <c:pt idx="236">
                <c:v>0.12256609433559491</c:v>
              </c:pt>
              <c:pt idx="237">
                <c:v>0.12730410841788176</c:v>
              </c:pt>
              <c:pt idx="238">
                <c:v>0.13204335928705604</c:v>
              </c:pt>
              <c:pt idx="239">
                <c:v>0.13678404816021261</c:v>
              </c:pt>
              <c:pt idx="240">
                <c:v>0.14152499650603004</c:v>
              </c:pt>
              <c:pt idx="241">
                <c:v>0.14626534303784586</c:v>
              </c:pt>
              <c:pt idx="242">
                <c:v>0.15100500270400144</c:v>
              </c:pt>
              <c:pt idx="243">
                <c:v>0.15574398704595857</c:v>
              </c:pt>
              <c:pt idx="244">
                <c:v>0.16048358716105215</c:v>
              </c:pt>
              <c:pt idx="245">
                <c:v>0.16522421884688646</c:v>
              </c:pt>
              <c:pt idx="246">
                <c:v>0.16996718711314981</c:v>
              </c:pt>
              <c:pt idx="247">
                <c:v>0.17471253118822863</c:v>
              </c:pt>
              <c:pt idx="248">
                <c:v>0.17945951387696588</c:v>
              </c:pt>
              <c:pt idx="249">
                <c:v>0.1842091870522265</c:v>
              </c:pt>
              <c:pt idx="250">
                <c:v>0.18896099967402225</c:v>
              </c:pt>
              <c:pt idx="251">
                <c:v>0.19370219543454023</c:v>
              </c:pt>
              <c:pt idx="252">
                <c:v>0.19844323670018532</c:v>
              </c:pt>
              <c:pt idx="253">
                <c:v>0.20318440251544975</c:v>
              </c:pt>
              <c:pt idx="254">
                <c:v>0.20792523981603586</c:v>
              </c:pt>
              <c:pt idx="255">
                <c:v>0.21266580921207773</c:v>
              </c:pt>
              <c:pt idx="256">
                <c:v>0.21740616827314793</c:v>
              </c:pt>
              <c:pt idx="257">
                <c:v>0.22214629681004336</c:v>
              </c:pt>
              <c:pt idx="258">
                <c:v>0.2268860170216753</c:v>
              </c:pt>
              <c:pt idx="259">
                <c:v>0.23162529194186307</c:v>
              </c:pt>
              <c:pt idx="260">
                <c:v>0.2363642784575119</c:v>
              </c:pt>
              <c:pt idx="261">
                <c:v>0.24110296488337291</c:v>
              </c:pt>
              <c:pt idx="262">
                <c:v>0.24584188539474569</c:v>
              </c:pt>
              <c:pt idx="263">
                <c:v>0.25058078590186988</c:v>
              </c:pt>
              <c:pt idx="264">
                <c:v>0.25531975913265909</c:v>
              </c:pt>
              <c:pt idx="265">
                <c:v>0.2600584932133494</c:v>
              </c:pt>
              <c:pt idx="266">
                <c:v>0.26479680856480597</c:v>
              </c:pt>
              <c:pt idx="267">
                <c:v>0.26953466598281356</c:v>
              </c:pt>
              <c:pt idx="268">
                <c:v>0.27427257484060086</c:v>
              </c:pt>
              <c:pt idx="269">
                <c:v>0.27901034430210664</c:v>
              </c:pt>
              <c:pt idx="270">
                <c:v>0.28374772365041079</c:v>
              </c:pt>
              <c:pt idx="271">
                <c:v>0.28848479356960022</c:v>
              </c:pt>
              <c:pt idx="272">
                <c:v>0.29322100120432815</c:v>
              </c:pt>
              <c:pt idx="273">
                <c:v>0.29795698494311262</c:v>
              </c:pt>
              <c:pt idx="274">
                <c:v>0.30269234022289981</c:v>
              </c:pt>
              <c:pt idx="275">
                <c:v>0.30742672236466617</c:v>
              </c:pt>
              <c:pt idx="276">
                <c:v>0.31216059202525442</c:v>
              </c:pt>
              <c:pt idx="277">
                <c:v>0.31689375803164305</c:v>
              </c:pt>
              <c:pt idx="278">
                <c:v>0.3216259951710953</c:v>
              </c:pt>
              <c:pt idx="279">
                <c:v>0.32635768092833312</c:v>
              </c:pt>
              <c:pt idx="280">
                <c:v>0.33108869745409458</c:v>
              </c:pt>
              <c:pt idx="281">
                <c:v>0.33581708528163184</c:v>
              </c:pt>
              <c:pt idx="282">
                <c:v>0.34054449666355424</c:v>
              </c:pt>
              <c:pt idx="283">
                <c:v>0.34527115662261398</c:v>
              </c:pt>
              <c:pt idx="284">
                <c:v>0.34999729931836854</c:v>
              </c:pt>
              <c:pt idx="285">
                <c:v>0.35472264779013724</c:v>
              </c:pt>
              <c:pt idx="286">
                <c:v>0.35944698757042021</c:v>
              </c:pt>
              <c:pt idx="287">
                <c:v>0.36417056207264753</c:v>
              </c:pt>
              <c:pt idx="288">
                <c:v>0.36889336436387721</c:v>
              </c:pt>
              <c:pt idx="289">
                <c:v>0.37361526324713762</c:v>
              </c:pt>
              <c:pt idx="290">
                <c:v>0.37833642896113318</c:v>
              </c:pt>
              <c:pt idx="291">
                <c:v>0.38305675611315437</c:v>
              </c:pt>
              <c:pt idx="292">
                <c:v>0.3877760182592192</c:v>
              </c:pt>
              <c:pt idx="293">
                <c:v>0.3924943959306168</c:v>
              </c:pt>
              <c:pt idx="294">
                <c:v>0.39721186039935585</c:v>
              </c:pt>
              <c:pt idx="295">
                <c:v>0.40192832169746767</c:v>
              </c:pt>
              <c:pt idx="296">
                <c:v>0.40664377381843148</c:v>
              </c:pt>
              <c:pt idx="297">
                <c:v>0.41135824314521058</c:v>
              </c:pt>
              <c:pt idx="298">
                <c:v>0.41607167473627499</c:v>
              </c:pt>
              <c:pt idx="299">
                <c:v>0.42078403176086726</c:v>
              </c:pt>
              <c:pt idx="300">
                <c:v>0.42549528567489037</c:v>
              </c:pt>
            </c:numLit>
          </c:val>
          <c:smooth val="1"/>
          <c:extLst>
            <c:ext xmlns:c16="http://schemas.microsoft.com/office/drawing/2014/chart" uri="{C3380CC4-5D6E-409C-BE32-E72D297353CC}">
              <c16:uniqueId val="{00000008-878F-4A20-85AE-E67EEFF3EC04}"/>
            </c:ext>
          </c:extLst>
        </c:ser>
        <c:ser>
          <c:idx val="0"/>
          <c:order val="10"/>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2.2081877719735292E-2</c:v>
              </c:pt>
              <c:pt idx="1">
                <c:v>2.2282622062641977E-2</c:v>
              </c:pt>
              <c:pt idx="2">
                <c:v>2.2483366405548662E-2</c:v>
              </c:pt>
              <c:pt idx="3">
                <c:v>2.2684110748455347E-2</c:v>
              </c:pt>
              <c:pt idx="4">
                <c:v>2.2884855091362032E-2</c:v>
              </c:pt>
              <c:pt idx="5">
                <c:v>2.3085599434268717E-2</c:v>
              </c:pt>
              <c:pt idx="6">
                <c:v>2.3286343777175401E-2</c:v>
              </c:pt>
              <c:pt idx="7">
                <c:v>2.3487088120082086E-2</c:v>
              </c:pt>
              <c:pt idx="8">
                <c:v>2.3687832462988771E-2</c:v>
              </c:pt>
              <c:pt idx="9">
                <c:v>2.3888576805895456E-2</c:v>
              </c:pt>
              <c:pt idx="10">
                <c:v>2.4089321148802141E-2</c:v>
              </c:pt>
              <c:pt idx="11">
                <c:v>2.4290065491708826E-2</c:v>
              </c:pt>
              <c:pt idx="12">
                <c:v>2.4490809834615511E-2</c:v>
              </c:pt>
              <c:pt idx="13">
                <c:v>2.4691554177522196E-2</c:v>
              </c:pt>
              <c:pt idx="14">
                <c:v>2.4892298520428881E-2</c:v>
              </c:pt>
              <c:pt idx="15">
                <c:v>2.5093042863335566E-2</c:v>
              </c:pt>
              <c:pt idx="16">
                <c:v>2.5293787206242251E-2</c:v>
              </c:pt>
              <c:pt idx="17">
                <c:v>2.5494531549148935E-2</c:v>
              </c:pt>
              <c:pt idx="18">
                <c:v>2.569527589205562E-2</c:v>
              </c:pt>
              <c:pt idx="19">
                <c:v>2.5896020234962305E-2</c:v>
              </c:pt>
              <c:pt idx="20">
                <c:v>2.609676457786899E-2</c:v>
              </c:pt>
              <c:pt idx="21">
                <c:v>2.6297508920775675E-2</c:v>
              </c:pt>
              <c:pt idx="22">
                <c:v>2.649825326368236E-2</c:v>
              </c:pt>
              <c:pt idx="23">
                <c:v>2.6698997606589045E-2</c:v>
              </c:pt>
              <c:pt idx="24">
                <c:v>2.689974194949573E-2</c:v>
              </c:pt>
              <c:pt idx="25">
                <c:v>2.7100486292402415E-2</c:v>
              </c:pt>
              <c:pt idx="26">
                <c:v>2.73012306353091E-2</c:v>
              </c:pt>
              <c:pt idx="27">
                <c:v>2.7501974978215785E-2</c:v>
              </c:pt>
              <c:pt idx="28">
                <c:v>2.770271932112247E-2</c:v>
              </c:pt>
              <c:pt idx="29">
                <c:v>2.7903463664029154E-2</c:v>
              </c:pt>
              <c:pt idx="30">
                <c:v>2.8104208006935839E-2</c:v>
              </c:pt>
              <c:pt idx="31">
                <c:v>2.8304952349842524E-2</c:v>
              </c:pt>
              <c:pt idx="32">
                <c:v>2.8505696692749209E-2</c:v>
              </c:pt>
              <c:pt idx="33">
                <c:v>2.8706441035655894E-2</c:v>
              </c:pt>
              <c:pt idx="34">
                <c:v>2.8907185378562579E-2</c:v>
              </c:pt>
              <c:pt idx="35">
                <c:v>2.9107929721469264E-2</c:v>
              </c:pt>
              <c:pt idx="36">
                <c:v>2.9308674064375949E-2</c:v>
              </c:pt>
              <c:pt idx="37">
                <c:v>2.9509418407282634E-2</c:v>
              </c:pt>
              <c:pt idx="38">
                <c:v>2.9710162750189319E-2</c:v>
              </c:pt>
              <c:pt idx="39">
                <c:v>2.9910907093096004E-2</c:v>
              </c:pt>
              <c:pt idx="40">
                <c:v>3.0111651436002689E-2</c:v>
              </c:pt>
              <c:pt idx="41">
                <c:v>3.0312395778909373E-2</c:v>
              </c:pt>
              <c:pt idx="42">
                <c:v>3.0513140121816058E-2</c:v>
              </c:pt>
              <c:pt idx="43">
                <c:v>3.0713884464722743E-2</c:v>
              </c:pt>
              <c:pt idx="44">
                <c:v>3.0914628807629428E-2</c:v>
              </c:pt>
              <c:pt idx="45">
                <c:v>3.1115373150536113E-2</c:v>
              </c:pt>
              <c:pt idx="46">
                <c:v>3.1316117493442798E-2</c:v>
              </c:pt>
              <c:pt idx="47">
                <c:v>3.1516861836349483E-2</c:v>
              </c:pt>
              <c:pt idx="48">
                <c:v>3.1717606179256168E-2</c:v>
              </c:pt>
              <c:pt idx="49">
                <c:v>3.1918350522162853E-2</c:v>
              </c:pt>
              <c:pt idx="50">
                <c:v>3.2119094865069538E-2</c:v>
              </c:pt>
              <c:pt idx="51">
                <c:v>3.2319839207976223E-2</c:v>
              </c:pt>
              <c:pt idx="52">
                <c:v>3.2520583550882907E-2</c:v>
              </c:pt>
              <c:pt idx="53">
                <c:v>3.2721327893789592E-2</c:v>
              </c:pt>
              <c:pt idx="54">
                <c:v>3.2922072236696277E-2</c:v>
              </c:pt>
              <c:pt idx="55">
                <c:v>3.3122816579602962E-2</c:v>
              </c:pt>
              <c:pt idx="56">
                <c:v>3.3323560922509647E-2</c:v>
              </c:pt>
              <c:pt idx="57">
                <c:v>3.3524305265416332E-2</c:v>
              </c:pt>
              <c:pt idx="58">
                <c:v>3.3725049608323017E-2</c:v>
              </c:pt>
              <c:pt idx="59">
                <c:v>3.3925793951229702E-2</c:v>
              </c:pt>
              <c:pt idx="60">
                <c:v>3.4126538294136387E-2</c:v>
              </c:pt>
              <c:pt idx="61">
                <c:v>3.4327282637043072E-2</c:v>
              </c:pt>
              <c:pt idx="62">
                <c:v>3.4528026979949757E-2</c:v>
              </c:pt>
              <c:pt idx="63">
                <c:v>3.4728771322856442E-2</c:v>
              </c:pt>
              <c:pt idx="64">
                <c:v>3.4929515665763126E-2</c:v>
              </c:pt>
              <c:pt idx="65">
                <c:v>3.5130260008669811E-2</c:v>
              </c:pt>
              <c:pt idx="66">
                <c:v>3.5331004351576496E-2</c:v>
              </c:pt>
              <c:pt idx="67">
                <c:v>3.5531748694483181E-2</c:v>
              </c:pt>
              <c:pt idx="68">
                <c:v>3.5732493037389866E-2</c:v>
              </c:pt>
              <c:pt idx="69">
                <c:v>3.5933237380296551E-2</c:v>
              </c:pt>
              <c:pt idx="70">
                <c:v>3.6133981723203236E-2</c:v>
              </c:pt>
              <c:pt idx="71">
                <c:v>3.6334726066109921E-2</c:v>
              </c:pt>
              <c:pt idx="72">
                <c:v>3.6535470409016606E-2</c:v>
              </c:pt>
              <c:pt idx="73">
                <c:v>3.6736214751923291E-2</c:v>
              </c:pt>
              <c:pt idx="74">
                <c:v>3.6936959094829976E-2</c:v>
              </c:pt>
              <c:pt idx="75">
                <c:v>3.713770343773666E-2</c:v>
              </c:pt>
              <c:pt idx="76">
                <c:v>3.7338447780643345E-2</c:v>
              </c:pt>
              <c:pt idx="77">
                <c:v>3.753919212355003E-2</c:v>
              </c:pt>
              <c:pt idx="78">
                <c:v>3.7739936466456715E-2</c:v>
              </c:pt>
              <c:pt idx="79">
                <c:v>3.79406808093634E-2</c:v>
              </c:pt>
              <c:pt idx="80">
                <c:v>3.8141425152270085E-2</c:v>
              </c:pt>
              <c:pt idx="81">
                <c:v>3.834216949517677E-2</c:v>
              </c:pt>
              <c:pt idx="82">
                <c:v>3.8542913838083455E-2</c:v>
              </c:pt>
              <c:pt idx="83">
                <c:v>3.874365818099014E-2</c:v>
              </c:pt>
              <c:pt idx="84">
                <c:v>3.8944402523896825E-2</c:v>
              </c:pt>
              <c:pt idx="85">
                <c:v>3.914514686680351E-2</c:v>
              </c:pt>
              <c:pt idx="86">
                <c:v>3.9345891209710195E-2</c:v>
              </c:pt>
              <c:pt idx="87">
                <c:v>3.9546635552616879E-2</c:v>
              </c:pt>
              <c:pt idx="88">
                <c:v>3.9747379895523564E-2</c:v>
              </c:pt>
              <c:pt idx="89">
                <c:v>3.9948124238430249E-2</c:v>
              </c:pt>
              <c:pt idx="90">
                <c:v>4.0148868581336934E-2</c:v>
              </c:pt>
              <c:pt idx="91">
                <c:v>4.0349612924243619E-2</c:v>
              </c:pt>
              <c:pt idx="92">
                <c:v>4.0550357267150304E-2</c:v>
              </c:pt>
              <c:pt idx="93">
                <c:v>4.0751101610056989E-2</c:v>
              </c:pt>
              <c:pt idx="94">
                <c:v>4.0951845952963674E-2</c:v>
              </c:pt>
              <c:pt idx="95">
                <c:v>4.1152590295870359E-2</c:v>
              </c:pt>
              <c:pt idx="96">
                <c:v>4.1353334638777044E-2</c:v>
              </c:pt>
              <c:pt idx="97">
                <c:v>4.1554078981683729E-2</c:v>
              </c:pt>
              <c:pt idx="98">
                <c:v>4.1754823324590414E-2</c:v>
              </c:pt>
              <c:pt idx="99">
                <c:v>4.1955567667497098E-2</c:v>
              </c:pt>
              <c:pt idx="100">
                <c:v>4.2156312010403783E-2</c:v>
              </c:pt>
              <c:pt idx="101">
                <c:v>4.2357056353310468E-2</c:v>
              </c:pt>
              <c:pt idx="102">
                <c:v>4.2557800696217153E-2</c:v>
              </c:pt>
              <c:pt idx="103">
                <c:v>4.2758545039123838E-2</c:v>
              </c:pt>
              <c:pt idx="104">
                <c:v>4.2959289382030523E-2</c:v>
              </c:pt>
              <c:pt idx="105">
                <c:v>4.3160033724937208E-2</c:v>
              </c:pt>
              <c:pt idx="106">
                <c:v>4.3360778067843893E-2</c:v>
              </c:pt>
              <c:pt idx="107">
                <c:v>4.3561522410750578E-2</c:v>
              </c:pt>
              <c:pt idx="108">
                <c:v>4.3762266753657263E-2</c:v>
              </c:pt>
              <c:pt idx="109">
                <c:v>4.3963011096563948E-2</c:v>
              </c:pt>
              <c:pt idx="110">
                <c:v>4.4163755439470584E-2</c:v>
              </c:pt>
              <c:pt idx="111">
                <c:v>4.4899818030128429E-2</c:v>
              </c:pt>
              <c:pt idx="112">
                <c:v>4.5635880620786273E-2</c:v>
              </c:pt>
              <c:pt idx="113">
                <c:v>4.6371943211444118E-2</c:v>
              </c:pt>
              <c:pt idx="114">
                <c:v>4.7108005802101963E-2</c:v>
              </c:pt>
              <c:pt idx="115">
                <c:v>4.7844068392759807E-2</c:v>
              </c:pt>
              <c:pt idx="116">
                <c:v>4.8580130983417652E-2</c:v>
              </c:pt>
              <c:pt idx="117">
                <c:v>4.9316193574075497E-2</c:v>
              </c:pt>
              <c:pt idx="118">
                <c:v>5.0052256164733341E-2</c:v>
              </c:pt>
              <c:pt idx="119">
                <c:v>5.0788318755391186E-2</c:v>
              </c:pt>
              <c:pt idx="120">
                <c:v>5.1524381346049031E-2</c:v>
              </c:pt>
              <c:pt idx="121">
                <c:v>5.2260443936706875E-2</c:v>
              </c:pt>
              <c:pt idx="122">
                <c:v>5.299650652736472E-2</c:v>
              </c:pt>
              <c:pt idx="123">
                <c:v>5.3732569118022565E-2</c:v>
              </c:pt>
              <c:pt idx="124">
                <c:v>5.4468631708680409E-2</c:v>
              </c:pt>
              <c:pt idx="125">
                <c:v>5.5204694299338254E-2</c:v>
              </c:pt>
              <c:pt idx="126">
                <c:v>5.5940756889996099E-2</c:v>
              </c:pt>
              <c:pt idx="127">
                <c:v>5.6676819480653944E-2</c:v>
              </c:pt>
              <c:pt idx="128">
                <c:v>5.7412882071311788E-2</c:v>
              </c:pt>
              <c:pt idx="129">
                <c:v>5.8148944661969633E-2</c:v>
              </c:pt>
              <c:pt idx="130">
                <c:v>5.8885007252627478E-2</c:v>
              </c:pt>
              <c:pt idx="131">
                <c:v>5.9621069843285322E-2</c:v>
              </c:pt>
              <c:pt idx="132">
                <c:v>6.0357132433943167E-2</c:v>
              </c:pt>
              <c:pt idx="133">
                <c:v>6.1093195024601012E-2</c:v>
              </c:pt>
              <c:pt idx="134">
                <c:v>6.1829257615258856E-2</c:v>
              </c:pt>
              <c:pt idx="135">
                <c:v>6.2565320205916694E-2</c:v>
              </c:pt>
              <c:pt idx="136">
                <c:v>6.3301382796574532E-2</c:v>
              </c:pt>
              <c:pt idx="137">
                <c:v>6.403744538723237E-2</c:v>
              </c:pt>
              <c:pt idx="138">
                <c:v>6.4773507977890207E-2</c:v>
              </c:pt>
              <c:pt idx="139">
                <c:v>6.5509570568548045E-2</c:v>
              </c:pt>
              <c:pt idx="140">
                <c:v>6.6245633159205883E-2</c:v>
              </c:pt>
              <c:pt idx="141">
                <c:v>6.6981695749863721E-2</c:v>
              </c:pt>
              <c:pt idx="142">
                <c:v>6.7717758340521558E-2</c:v>
              </c:pt>
              <c:pt idx="143">
                <c:v>6.8453820931179396E-2</c:v>
              </c:pt>
              <c:pt idx="144">
                <c:v>6.9189883521837234E-2</c:v>
              </c:pt>
              <c:pt idx="145">
                <c:v>6.9925946112495072E-2</c:v>
              </c:pt>
              <c:pt idx="146">
                <c:v>7.0662008703152909E-2</c:v>
              </c:pt>
              <c:pt idx="147">
                <c:v>7.1398071293810747E-2</c:v>
              </c:pt>
              <c:pt idx="148">
                <c:v>7.2134133884468585E-2</c:v>
              </c:pt>
              <c:pt idx="149">
                <c:v>7.2870196475126423E-2</c:v>
              </c:pt>
              <c:pt idx="150">
                <c:v>7.360625906578426E-2</c:v>
              </c:pt>
              <c:pt idx="151">
                <c:v>7.4342321656442098E-2</c:v>
              </c:pt>
              <c:pt idx="152">
                <c:v>7.5078384247099936E-2</c:v>
              </c:pt>
              <c:pt idx="153">
                <c:v>7.5814446837757773E-2</c:v>
              </c:pt>
              <c:pt idx="154">
                <c:v>7.6550509428415611E-2</c:v>
              </c:pt>
              <c:pt idx="155">
                <c:v>7.7286572019073449E-2</c:v>
              </c:pt>
              <c:pt idx="156">
                <c:v>7.8022634609731287E-2</c:v>
              </c:pt>
              <c:pt idx="157">
                <c:v>7.8758697200389124E-2</c:v>
              </c:pt>
              <c:pt idx="158">
                <c:v>7.9494759791046962E-2</c:v>
              </c:pt>
              <c:pt idx="159">
                <c:v>8.02308223817048E-2</c:v>
              </c:pt>
              <c:pt idx="160">
                <c:v>8.0966884972362638E-2</c:v>
              </c:pt>
              <c:pt idx="161">
                <c:v>8.1702947563020475E-2</c:v>
              </c:pt>
              <c:pt idx="162">
                <c:v>8.2439010153678313E-2</c:v>
              </c:pt>
              <c:pt idx="163">
                <c:v>8.3175072744336151E-2</c:v>
              </c:pt>
              <c:pt idx="164">
                <c:v>8.3911135334993989E-2</c:v>
              </c:pt>
              <c:pt idx="165">
                <c:v>8.4647197925651826E-2</c:v>
              </c:pt>
              <c:pt idx="166">
                <c:v>8.5383260516309664E-2</c:v>
              </c:pt>
              <c:pt idx="167">
                <c:v>8.6119323106967502E-2</c:v>
              </c:pt>
              <c:pt idx="168">
                <c:v>8.685538569762534E-2</c:v>
              </c:pt>
              <c:pt idx="169">
                <c:v>8.7591448288283177E-2</c:v>
              </c:pt>
              <c:pt idx="170">
                <c:v>8.8327510878941168E-2</c:v>
              </c:pt>
              <c:pt idx="171">
                <c:v>8.9008008395664792E-2</c:v>
              </c:pt>
              <c:pt idx="172">
                <c:v>8.9392905071523393E-2</c:v>
              </c:pt>
              <c:pt idx="173">
                <c:v>8.8704696717064671E-2</c:v>
              </c:pt>
              <c:pt idx="174">
                <c:v>8.9246580103235912E-2</c:v>
              </c:pt>
              <c:pt idx="175">
                <c:v>9.0905607101980951E-2</c:v>
              </c:pt>
              <c:pt idx="176">
                <c:v>9.0943370636052706E-2</c:v>
              </c:pt>
              <c:pt idx="177">
                <c:v>9.1718489310788173E-2</c:v>
              </c:pt>
              <c:pt idx="178">
                <c:v>9.294634929996759E-2</c:v>
              </c:pt>
              <c:pt idx="179">
                <c:v>9.2917716873909054E-2</c:v>
              </c:pt>
              <c:pt idx="180">
                <c:v>9.2833738739819441E-2</c:v>
              </c:pt>
              <c:pt idx="181">
                <c:v>9.2036514197898281E-2</c:v>
              </c:pt>
              <c:pt idx="182">
                <c:v>9.2848379875661774E-2</c:v>
              </c:pt>
              <c:pt idx="183">
                <c:v>9.2603476573907412E-2</c:v>
              </c:pt>
              <c:pt idx="184">
                <c:v>9.2223496963024787E-2</c:v>
              </c:pt>
              <c:pt idx="185">
                <c:v>9.1954507725420284E-2</c:v>
              </c:pt>
              <c:pt idx="186">
                <c:v>9.2784214285538985E-2</c:v>
              </c:pt>
              <c:pt idx="187">
                <c:v>9.3194892239857954E-2</c:v>
              </c:pt>
              <c:pt idx="188">
                <c:v>9.2783155694364017E-2</c:v>
              </c:pt>
              <c:pt idx="189">
                <c:v>9.2453403171872992E-2</c:v>
              </c:pt>
              <c:pt idx="190">
                <c:v>9.1802445652102826E-2</c:v>
              </c:pt>
              <c:pt idx="191">
                <c:v>9.3389546390252362E-2</c:v>
              </c:pt>
              <c:pt idx="192">
                <c:v>9.4674921136338588E-2</c:v>
              </c:pt>
              <c:pt idx="193">
                <c:v>9.1641466376276265E-2</c:v>
              </c:pt>
              <c:pt idx="194">
                <c:v>9.2467822730831262E-2</c:v>
              </c:pt>
              <c:pt idx="195">
                <c:v>9.3693185829734252E-2</c:v>
              </c:pt>
              <c:pt idx="196">
                <c:v>9.4676339843045146E-2</c:v>
              </c:pt>
              <c:pt idx="197">
                <c:v>9.3611360870374985E-2</c:v>
              </c:pt>
              <c:pt idx="198">
                <c:v>9.3594927311489107E-2</c:v>
              </c:pt>
              <c:pt idx="199">
                <c:v>9.388672015644331E-2</c:v>
              </c:pt>
              <c:pt idx="200">
                <c:v>9.3229800471398672E-2</c:v>
              </c:pt>
              <c:pt idx="201">
                <c:v>9.3852192826968897E-2</c:v>
              </c:pt>
              <c:pt idx="202">
                <c:v>9.4228340361823579E-2</c:v>
              </c:pt>
              <c:pt idx="203">
                <c:v>9.5209893626850423E-2</c:v>
              </c:pt>
              <c:pt idx="204">
                <c:v>9.4952194092424183E-2</c:v>
              </c:pt>
              <c:pt idx="205">
                <c:v>9.5304143916334405E-2</c:v>
              </c:pt>
              <c:pt idx="206">
                <c:v>9.5971571203242123E-2</c:v>
              </c:pt>
              <c:pt idx="207">
                <c:v>9.6207070776869436E-2</c:v>
              </c:pt>
              <c:pt idx="208">
                <c:v>9.7227045645773447E-2</c:v>
              </c:pt>
              <c:pt idx="209">
                <c:v>9.9523780662909692E-2</c:v>
              </c:pt>
              <c:pt idx="210">
                <c:v>0.1003773885430745</c:v>
              </c:pt>
              <c:pt idx="211">
                <c:v>0.10061802241215463</c:v>
              </c:pt>
              <c:pt idx="212">
                <c:v>0.10108520157237756</c:v>
              </c:pt>
              <c:pt idx="213">
                <c:v>0.10216897000427747</c:v>
              </c:pt>
              <c:pt idx="214">
                <c:v>0.10306451928276446</c:v>
              </c:pt>
              <c:pt idx="215">
                <c:v>0.10421212856388613</c:v>
              </c:pt>
              <c:pt idx="216">
                <c:v>0.10479974198236862</c:v>
              </c:pt>
              <c:pt idx="217">
                <c:v>0.10546901587717913</c:v>
              </c:pt>
              <c:pt idx="218">
                <c:v>0.10607551624496905</c:v>
              </c:pt>
              <c:pt idx="219">
                <c:v>0.10544936879323556</c:v>
              </c:pt>
              <c:pt idx="220">
                <c:v>0.10805403707669713</c:v>
              </c:pt>
              <c:pt idx="221">
                <c:v>0.10506517271737416</c:v>
              </c:pt>
              <c:pt idx="222">
                <c:v>0.10319712229516671</c:v>
              </c:pt>
              <c:pt idx="223">
                <c:v>0.10414317131697705</c:v>
              </c:pt>
              <c:pt idx="224">
                <c:v>0.10393614213395566</c:v>
              </c:pt>
              <c:pt idx="225">
                <c:v>0.10371818193636829</c:v>
              </c:pt>
              <c:pt idx="226">
                <c:v>0.10756449980687351</c:v>
              </c:pt>
              <c:pt idx="227">
                <c:v>0.11156218172400538</c:v>
              </c:pt>
              <c:pt idx="228">
                <c:v>0.11562199969013527</c:v>
              </c:pt>
              <c:pt idx="229">
                <c:v>0.11970320004214342</c:v>
              </c:pt>
              <c:pt idx="230">
                <c:v>0.12378759158237083</c:v>
              </c:pt>
              <c:pt idx="231">
                <c:v>0.12788068536094122</c:v>
              </c:pt>
              <c:pt idx="232">
                <c:v>0.13196954029565169</c:v>
              </c:pt>
              <c:pt idx="233">
                <c:v>0.13607233262236651</c:v>
              </c:pt>
              <c:pt idx="234">
                <c:v>0.14019423422636274</c:v>
              </c:pt>
              <c:pt idx="235">
                <c:v>0.14432134077713124</c:v>
              </c:pt>
              <c:pt idx="236">
                <c:v>0.14845875904785469</c:v>
              </c:pt>
              <c:pt idx="237">
                <c:v>0.15260222799910231</c:v>
              </c:pt>
              <c:pt idx="238">
                <c:v>0.15674786154247614</c:v>
              </c:pt>
              <c:pt idx="239">
                <c:v>0.1608944144949738</c:v>
              </c:pt>
              <c:pt idx="240">
                <c:v>0.16503938762962903</c:v>
              </c:pt>
              <c:pt idx="241">
                <c:v>0.1691851591799412</c:v>
              </c:pt>
              <c:pt idx="242">
                <c:v>0.17333182155114873</c:v>
              </c:pt>
              <c:pt idx="243">
                <c:v>0.17747969231774402</c:v>
              </c:pt>
              <c:pt idx="244">
                <c:v>0.18163384787148312</c:v>
              </c:pt>
              <c:pt idx="245">
                <c:v>0.18579394547252071</c:v>
              </c:pt>
              <c:pt idx="246">
                <c:v>0.18996380661185611</c:v>
              </c:pt>
              <c:pt idx="247">
                <c:v>0.19414775012575189</c:v>
              </c:pt>
              <c:pt idx="248">
                <c:v>0.19833595782142838</c:v>
              </c:pt>
              <c:pt idx="249">
                <c:v>0.2025288784750828</c:v>
              </c:pt>
              <c:pt idx="250">
                <c:v>0.20673247624175006</c:v>
              </c:pt>
              <c:pt idx="251">
                <c:v>0.21116088211482717</c:v>
              </c:pt>
              <c:pt idx="252">
                <c:v>0.21559040171165839</c:v>
              </c:pt>
              <c:pt idx="253">
                <c:v>0.22002096983978753</c:v>
              </c:pt>
              <c:pt idx="254">
                <c:v>0.22445242854422343</c:v>
              </c:pt>
              <c:pt idx="255">
                <c:v>0.22888484737155385</c:v>
              </c:pt>
              <c:pt idx="256">
                <c:v>0.23331731021471985</c:v>
              </c:pt>
              <c:pt idx="257">
                <c:v>0.2377503842314003</c:v>
              </c:pt>
              <c:pt idx="258">
                <c:v>0.24218438615454135</c:v>
              </c:pt>
              <c:pt idx="259">
                <c:v>0.24661861229679044</c:v>
              </c:pt>
              <c:pt idx="260">
                <c:v>0.25105223918104375</c:v>
              </c:pt>
              <c:pt idx="261">
                <c:v>0.25548578689411899</c:v>
              </c:pt>
              <c:pt idx="262">
                <c:v>0.2599188807819085</c:v>
              </c:pt>
              <c:pt idx="263">
                <c:v>0.26435143406996764</c:v>
              </c:pt>
              <c:pt idx="264">
                <c:v>0.26878304613903176</c:v>
              </c:pt>
              <c:pt idx="265">
                <c:v>0.27321320996769188</c:v>
              </c:pt>
              <c:pt idx="266">
                <c:v>0.2776422719447188</c:v>
              </c:pt>
              <c:pt idx="267">
                <c:v>0.28206976503237779</c:v>
              </c:pt>
              <c:pt idx="268">
                <c:v>0.28649543436705488</c:v>
              </c:pt>
              <c:pt idx="269">
                <c:v>0.29091901463095354</c:v>
              </c:pt>
              <c:pt idx="270">
                <c:v>0.29534064860009301</c:v>
              </c:pt>
              <c:pt idx="271">
                <c:v>0.29975975111843539</c:v>
              </c:pt>
              <c:pt idx="272">
                <c:v>0.30417600826936808</c:v>
              </c:pt>
              <c:pt idx="273">
                <c:v>0.30858954703507541</c:v>
              </c:pt>
              <c:pt idx="274">
                <c:v>0.31299983253047281</c:v>
              </c:pt>
              <c:pt idx="275">
                <c:v>0.31740689363106872</c:v>
              </c:pt>
              <c:pt idx="276">
                <c:v>0.32181046183063033</c:v>
              </c:pt>
              <c:pt idx="277">
                <c:v>0.32621004144411209</c:v>
              </c:pt>
              <c:pt idx="278">
                <c:v>0.3306052142008582</c:v>
              </c:pt>
              <c:pt idx="279">
                <c:v>0.33499668805373017</c:v>
              </c:pt>
              <c:pt idx="280">
                <c:v>0.33938336764585086</c:v>
              </c:pt>
              <c:pt idx="281">
                <c:v>0.34372880343392381</c:v>
              </c:pt>
              <c:pt idx="282">
                <c:v>0.34807133215103486</c:v>
              </c:pt>
              <c:pt idx="283">
                <c:v>0.35241028338415203</c:v>
              </c:pt>
              <c:pt idx="284">
                <c:v>0.35674600458384015</c:v>
              </c:pt>
              <c:pt idx="285">
                <c:v>0.36107789787508404</c:v>
              </c:pt>
              <c:pt idx="286">
                <c:v>0.36540587600760682</c:v>
              </c:pt>
              <c:pt idx="287">
                <c:v>0.36973008165817306</c:v>
              </c:pt>
              <c:pt idx="288">
                <c:v>0.37405029413233282</c:v>
              </c:pt>
              <c:pt idx="289">
                <c:v>0.37836601512889101</c:v>
              </c:pt>
              <c:pt idx="290">
                <c:v>0.38267698721237992</c:v>
              </c:pt>
              <c:pt idx="291">
                <c:v>0.38698327118130255</c:v>
              </c:pt>
              <c:pt idx="292">
                <c:v>0.39128467357656888</c:v>
              </c:pt>
              <c:pt idx="293">
                <c:v>0.39558087345439685</c:v>
              </c:pt>
              <c:pt idx="294">
                <c:v>0.39987170013696877</c:v>
              </c:pt>
              <c:pt idx="295">
                <c:v>0.40415696127807893</c:v>
              </c:pt>
              <c:pt idx="296">
                <c:v>0.40843653772229999</c:v>
              </c:pt>
              <c:pt idx="297">
                <c:v>0.41271031875164049</c:v>
              </c:pt>
              <c:pt idx="298">
                <c:v>0.41697813343173273</c:v>
              </c:pt>
              <c:pt idx="299">
                <c:v>0.42123984229371114</c:v>
              </c:pt>
              <c:pt idx="300">
                <c:v>0.42549528567489037</c:v>
              </c:pt>
            </c:numLit>
          </c:val>
          <c:smooth val="1"/>
          <c:extLst>
            <c:ext xmlns:c16="http://schemas.microsoft.com/office/drawing/2014/chart" uri="{C3380CC4-5D6E-409C-BE32-E72D297353CC}">
              <c16:uniqueId val="{00000009-878F-4A20-85AE-E67EEFF3EC04}"/>
            </c:ext>
          </c:extLst>
        </c:ser>
        <c:dLbls>
          <c:showLegendKey val="0"/>
          <c:showVal val="0"/>
          <c:showCatName val="0"/>
          <c:showSerName val="0"/>
          <c:showPercent val="0"/>
          <c:showBubbleSize val="0"/>
        </c:dLbls>
        <c:smooth val="0"/>
        <c:axId val="-1772724624"/>
        <c:axId val="-1772733640"/>
        <c:extLst>
          <c:ext xmlns:c15="http://schemas.microsoft.com/office/drawing/2012/chart" uri="{02D57815-91ED-43cb-92C2-25804820EDAC}">
            <c15:filteredLineSeries>
              <c15:ser>
                <c:idx val="4"/>
                <c:order val="5"/>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1.706353764577381E-2</c:v>
                    </c:pt>
                    <c:pt idx="1">
                      <c:v>1.7218660715280845E-2</c:v>
                    </c:pt>
                    <c:pt idx="2">
                      <c:v>1.7373783784787881E-2</c:v>
                    </c:pt>
                    <c:pt idx="3">
                      <c:v>1.7528906854294916E-2</c:v>
                    </c:pt>
                    <c:pt idx="4">
                      <c:v>1.7684029923801952E-2</c:v>
                    </c:pt>
                    <c:pt idx="5">
                      <c:v>1.7839152993308988E-2</c:v>
                    </c:pt>
                    <c:pt idx="6">
                      <c:v>1.7994276062816023E-2</c:v>
                    </c:pt>
                    <c:pt idx="7">
                      <c:v>1.8149399132323059E-2</c:v>
                    </c:pt>
                    <c:pt idx="8">
                      <c:v>1.8304522201830094E-2</c:v>
                    </c:pt>
                    <c:pt idx="9">
                      <c:v>1.845964527133713E-2</c:v>
                    </c:pt>
                    <c:pt idx="10">
                      <c:v>1.8614768340844166E-2</c:v>
                    </c:pt>
                    <c:pt idx="11">
                      <c:v>1.8769891410351201E-2</c:v>
                    </c:pt>
                    <c:pt idx="12">
                      <c:v>1.8925014479858237E-2</c:v>
                    </c:pt>
                    <c:pt idx="13">
                      <c:v>1.9080137549365273E-2</c:v>
                    </c:pt>
                    <c:pt idx="14">
                      <c:v>1.9235260618872308E-2</c:v>
                    </c:pt>
                    <c:pt idx="15">
                      <c:v>1.9390383688379344E-2</c:v>
                    </c:pt>
                    <c:pt idx="16">
                      <c:v>1.9545506757886379E-2</c:v>
                    </c:pt>
                    <c:pt idx="17">
                      <c:v>1.9700629827393415E-2</c:v>
                    </c:pt>
                    <c:pt idx="18">
                      <c:v>1.9855752896900451E-2</c:v>
                    </c:pt>
                    <c:pt idx="19">
                      <c:v>2.0010875966407486E-2</c:v>
                    </c:pt>
                    <c:pt idx="20">
                      <c:v>2.0165999035914522E-2</c:v>
                    </c:pt>
                    <c:pt idx="21">
                      <c:v>2.0321122105421557E-2</c:v>
                    </c:pt>
                    <c:pt idx="22">
                      <c:v>2.0476245174928593E-2</c:v>
                    </c:pt>
                    <c:pt idx="23">
                      <c:v>2.0631368244435629E-2</c:v>
                    </c:pt>
                    <c:pt idx="24">
                      <c:v>2.0786491313942664E-2</c:v>
                    </c:pt>
                    <c:pt idx="25">
                      <c:v>2.09416143834497E-2</c:v>
                    </c:pt>
                    <c:pt idx="26">
                      <c:v>2.1096737452956735E-2</c:v>
                    </c:pt>
                    <c:pt idx="27">
                      <c:v>2.1251860522463771E-2</c:v>
                    </c:pt>
                    <c:pt idx="28">
                      <c:v>2.1406983591970807E-2</c:v>
                    </c:pt>
                    <c:pt idx="29">
                      <c:v>2.1562106661477842E-2</c:v>
                    </c:pt>
                    <c:pt idx="30">
                      <c:v>2.1717229730984878E-2</c:v>
                    </c:pt>
                    <c:pt idx="31">
                      <c:v>2.1872352800491913E-2</c:v>
                    </c:pt>
                    <c:pt idx="32">
                      <c:v>2.2027475869998949E-2</c:v>
                    </c:pt>
                    <c:pt idx="33">
                      <c:v>2.2182598939505985E-2</c:v>
                    </c:pt>
                    <c:pt idx="34">
                      <c:v>2.233772200901302E-2</c:v>
                    </c:pt>
                    <c:pt idx="35">
                      <c:v>2.2492845078520056E-2</c:v>
                    </c:pt>
                    <c:pt idx="36">
                      <c:v>2.2647968148027092E-2</c:v>
                    </c:pt>
                    <c:pt idx="37">
                      <c:v>2.2803091217534127E-2</c:v>
                    </c:pt>
                    <c:pt idx="38">
                      <c:v>2.2958214287041163E-2</c:v>
                    </c:pt>
                    <c:pt idx="39">
                      <c:v>2.3113337356548198E-2</c:v>
                    </c:pt>
                    <c:pt idx="40">
                      <c:v>2.3268460426055234E-2</c:v>
                    </c:pt>
                    <c:pt idx="41">
                      <c:v>2.342358349556227E-2</c:v>
                    </c:pt>
                    <c:pt idx="42">
                      <c:v>2.3578706565069305E-2</c:v>
                    </c:pt>
                    <c:pt idx="43">
                      <c:v>2.3733829634576341E-2</c:v>
                    </c:pt>
                    <c:pt idx="44">
                      <c:v>2.3888952704083376E-2</c:v>
                    </c:pt>
                    <c:pt idx="45">
                      <c:v>2.4044075773590412E-2</c:v>
                    </c:pt>
                    <c:pt idx="46">
                      <c:v>2.4199198843097448E-2</c:v>
                    </c:pt>
                    <c:pt idx="47">
                      <c:v>2.4354321912604483E-2</c:v>
                    </c:pt>
                    <c:pt idx="48">
                      <c:v>2.4509444982111519E-2</c:v>
                    </c:pt>
                    <c:pt idx="49">
                      <c:v>2.4664568051618554E-2</c:v>
                    </c:pt>
                    <c:pt idx="50">
                      <c:v>2.481969112112559E-2</c:v>
                    </c:pt>
                    <c:pt idx="51">
                      <c:v>2.4974814190632626E-2</c:v>
                    </c:pt>
                    <c:pt idx="52">
                      <c:v>2.5129937260139661E-2</c:v>
                    </c:pt>
                    <c:pt idx="53">
                      <c:v>2.5285060329646697E-2</c:v>
                    </c:pt>
                    <c:pt idx="54">
                      <c:v>2.5440183399153733E-2</c:v>
                    </c:pt>
                    <c:pt idx="55">
                      <c:v>2.5595306468660768E-2</c:v>
                    </c:pt>
                    <c:pt idx="56">
                      <c:v>2.5750429538167804E-2</c:v>
                    </c:pt>
                    <c:pt idx="57">
                      <c:v>2.5905552607674839E-2</c:v>
                    </c:pt>
                    <c:pt idx="58">
                      <c:v>2.6060675677181875E-2</c:v>
                    </c:pt>
                    <c:pt idx="59">
                      <c:v>2.6215798746688911E-2</c:v>
                    </c:pt>
                    <c:pt idx="60">
                      <c:v>2.6370921816195946E-2</c:v>
                    </c:pt>
                    <c:pt idx="61">
                      <c:v>2.6526044885702982E-2</c:v>
                    </c:pt>
                    <c:pt idx="62">
                      <c:v>2.6681167955210017E-2</c:v>
                    </c:pt>
                    <c:pt idx="63">
                      <c:v>2.6836291024717053E-2</c:v>
                    </c:pt>
                    <c:pt idx="64">
                      <c:v>2.6991414094224089E-2</c:v>
                    </c:pt>
                    <c:pt idx="65">
                      <c:v>2.7146537163731124E-2</c:v>
                    </c:pt>
                    <c:pt idx="66">
                      <c:v>2.730166023323816E-2</c:v>
                    </c:pt>
                    <c:pt idx="67">
                      <c:v>2.7456783302745195E-2</c:v>
                    </c:pt>
                    <c:pt idx="68">
                      <c:v>2.7611906372252231E-2</c:v>
                    </c:pt>
                    <c:pt idx="69">
                      <c:v>2.7767029441759267E-2</c:v>
                    </c:pt>
                    <c:pt idx="70">
                      <c:v>2.7922152511266302E-2</c:v>
                    </c:pt>
                    <c:pt idx="71">
                      <c:v>2.8077275580773338E-2</c:v>
                    </c:pt>
                    <c:pt idx="72">
                      <c:v>2.8232398650280374E-2</c:v>
                    </c:pt>
                    <c:pt idx="73">
                      <c:v>2.8387521719787409E-2</c:v>
                    </c:pt>
                    <c:pt idx="74">
                      <c:v>2.8542644789294445E-2</c:v>
                    </c:pt>
                    <c:pt idx="75">
                      <c:v>2.869776785880148E-2</c:v>
                    </c:pt>
                    <c:pt idx="76">
                      <c:v>2.8852890928308516E-2</c:v>
                    </c:pt>
                    <c:pt idx="77">
                      <c:v>2.9008013997815552E-2</c:v>
                    </c:pt>
                    <c:pt idx="78">
                      <c:v>2.9163137067322587E-2</c:v>
                    </c:pt>
                    <c:pt idx="79">
                      <c:v>2.9318260136829623E-2</c:v>
                    </c:pt>
                    <c:pt idx="80">
                      <c:v>2.9473383206336658E-2</c:v>
                    </c:pt>
                    <c:pt idx="81">
                      <c:v>2.9628506275843694E-2</c:v>
                    </c:pt>
                    <c:pt idx="82">
                      <c:v>2.978362934535073E-2</c:v>
                    </c:pt>
                    <c:pt idx="83">
                      <c:v>2.9938752414857765E-2</c:v>
                    </c:pt>
                    <c:pt idx="84">
                      <c:v>3.0093875484364801E-2</c:v>
                    </c:pt>
                    <c:pt idx="85">
                      <c:v>3.0248998553871836E-2</c:v>
                    </c:pt>
                    <c:pt idx="86">
                      <c:v>3.0404121623378872E-2</c:v>
                    </c:pt>
                    <c:pt idx="87">
                      <c:v>3.0559244692885908E-2</c:v>
                    </c:pt>
                    <c:pt idx="88">
                      <c:v>3.0714367762392943E-2</c:v>
                    </c:pt>
                    <c:pt idx="89">
                      <c:v>3.0869490831899979E-2</c:v>
                    </c:pt>
                    <c:pt idx="90">
                      <c:v>3.1024613901407014E-2</c:v>
                    </c:pt>
                    <c:pt idx="91">
                      <c:v>3.117973697091405E-2</c:v>
                    </c:pt>
                    <c:pt idx="92">
                      <c:v>3.1334860040421082E-2</c:v>
                    </c:pt>
                    <c:pt idx="93">
                      <c:v>3.1489983109928114E-2</c:v>
                    </c:pt>
                    <c:pt idx="94">
                      <c:v>3.1645106179435147E-2</c:v>
                    </c:pt>
                    <c:pt idx="95">
                      <c:v>3.1800229248942179E-2</c:v>
                    </c:pt>
                    <c:pt idx="96">
                      <c:v>3.1955352318449211E-2</c:v>
                    </c:pt>
                    <c:pt idx="97">
                      <c:v>3.2110475387956243E-2</c:v>
                    </c:pt>
                    <c:pt idx="98">
                      <c:v>3.2265598457463275E-2</c:v>
                    </c:pt>
                    <c:pt idx="99">
                      <c:v>3.2420721526970307E-2</c:v>
                    </c:pt>
                    <c:pt idx="100">
                      <c:v>3.2575844596477339E-2</c:v>
                    </c:pt>
                    <c:pt idx="101">
                      <c:v>3.2730967665984372E-2</c:v>
                    </c:pt>
                    <c:pt idx="102">
                      <c:v>3.2886090735491404E-2</c:v>
                    </c:pt>
                    <c:pt idx="103">
                      <c:v>3.3041213804998436E-2</c:v>
                    </c:pt>
                    <c:pt idx="104">
                      <c:v>3.3196336874505468E-2</c:v>
                    </c:pt>
                    <c:pt idx="105">
                      <c:v>3.33514599440125E-2</c:v>
                    </c:pt>
                    <c:pt idx="106">
                      <c:v>3.3506583013519532E-2</c:v>
                    </c:pt>
                    <c:pt idx="107">
                      <c:v>3.3661706083026564E-2</c:v>
                    </c:pt>
                    <c:pt idx="108">
                      <c:v>3.3816829152533597E-2</c:v>
                    </c:pt>
                    <c:pt idx="109">
                      <c:v>3.3971952222040629E-2</c:v>
                    </c:pt>
                    <c:pt idx="110">
                      <c:v>3.4127075291547619E-2</c:v>
                    </c:pt>
                    <c:pt idx="111">
                      <c:v>3.6402213644317463E-2</c:v>
                    </c:pt>
                    <c:pt idx="112">
                      <c:v>3.8677351997087307E-2</c:v>
                    </c:pt>
                    <c:pt idx="113">
                      <c:v>4.0952490349857151E-2</c:v>
                    </c:pt>
                    <c:pt idx="114">
                      <c:v>4.3227628702626995E-2</c:v>
                    </c:pt>
                    <c:pt idx="115">
                      <c:v>4.5502767055396839E-2</c:v>
                    </c:pt>
                    <c:pt idx="116">
                      <c:v>4.7777905408166683E-2</c:v>
                    </c:pt>
                    <c:pt idx="117">
                      <c:v>5.0053043760936528E-2</c:v>
                    </c:pt>
                    <c:pt idx="118">
                      <c:v>5.2328182113706372E-2</c:v>
                    </c:pt>
                    <c:pt idx="119">
                      <c:v>5.4603320466476216E-2</c:v>
                    </c:pt>
                    <c:pt idx="120">
                      <c:v>5.687845881924606E-2</c:v>
                    </c:pt>
                    <c:pt idx="121">
                      <c:v>5.9153597172015904E-2</c:v>
                    </c:pt>
                    <c:pt idx="122">
                      <c:v>6.1428735524785748E-2</c:v>
                    </c:pt>
                    <c:pt idx="123">
                      <c:v>6.3703873877555592E-2</c:v>
                    </c:pt>
                    <c:pt idx="124">
                      <c:v>6.5979012230325429E-2</c:v>
                    </c:pt>
                    <c:pt idx="125">
                      <c:v>6.8254150583095266E-2</c:v>
                    </c:pt>
                    <c:pt idx="126">
                      <c:v>7.0529288935865103E-2</c:v>
                    </c:pt>
                    <c:pt idx="127">
                      <c:v>7.280442728863494E-2</c:v>
                    </c:pt>
                    <c:pt idx="128">
                      <c:v>7.5079565641404777E-2</c:v>
                    </c:pt>
                    <c:pt idx="129">
                      <c:v>7.7354703994174615E-2</c:v>
                    </c:pt>
                    <c:pt idx="130">
                      <c:v>7.9629842346944452E-2</c:v>
                    </c:pt>
                    <c:pt idx="131">
                      <c:v>8.1904980699714289E-2</c:v>
                    </c:pt>
                    <c:pt idx="132">
                      <c:v>8.4180119052484126E-2</c:v>
                    </c:pt>
                    <c:pt idx="133">
                      <c:v>8.6455257405253963E-2</c:v>
                    </c:pt>
                    <c:pt idx="134">
                      <c:v>8.87303957580238E-2</c:v>
                    </c:pt>
                    <c:pt idx="135">
                      <c:v>9.1005534110793637E-2</c:v>
                    </c:pt>
                    <c:pt idx="136">
                      <c:v>9.3280672463563474E-2</c:v>
                    </c:pt>
                    <c:pt idx="137">
                      <c:v>9.5555810816333311E-2</c:v>
                    </c:pt>
                    <c:pt idx="138">
                      <c:v>9.7830949169103149E-2</c:v>
                    </c:pt>
                    <c:pt idx="139">
                      <c:v>0.10010608752187299</c:v>
                    </c:pt>
                    <c:pt idx="140">
                      <c:v>0.10238122587464282</c:v>
                    </c:pt>
                    <c:pt idx="141">
                      <c:v>0.10465636422741266</c:v>
                    </c:pt>
                    <c:pt idx="142">
                      <c:v>0.1069315025801825</c:v>
                    </c:pt>
                    <c:pt idx="143">
                      <c:v>0.10920664093295233</c:v>
                    </c:pt>
                    <c:pt idx="144">
                      <c:v>0.11148177928572217</c:v>
                    </c:pt>
                    <c:pt idx="145">
                      <c:v>0.11375691763849201</c:v>
                    </c:pt>
                    <c:pt idx="146">
                      <c:v>0.11603205599126185</c:v>
                    </c:pt>
                    <c:pt idx="147">
                      <c:v>0.11830719434403168</c:v>
                    </c:pt>
                    <c:pt idx="148">
                      <c:v>0.12058233269680152</c:v>
                    </c:pt>
                    <c:pt idx="149">
                      <c:v>0.12285747104957136</c:v>
                    </c:pt>
                    <c:pt idx="150">
                      <c:v>0.12513260940234119</c:v>
                    </c:pt>
                    <c:pt idx="151">
                      <c:v>0.12740774775511104</c:v>
                    </c:pt>
                    <c:pt idx="152">
                      <c:v>0.1296828861078809</c:v>
                    </c:pt>
                    <c:pt idx="153">
                      <c:v>0.13195802446065075</c:v>
                    </c:pt>
                    <c:pt idx="154">
                      <c:v>0.1342331628134206</c:v>
                    </c:pt>
                    <c:pt idx="155">
                      <c:v>0.13650830116619045</c:v>
                    </c:pt>
                    <c:pt idx="156">
                      <c:v>0.1387834395189603</c:v>
                    </c:pt>
                    <c:pt idx="157">
                      <c:v>0.14105857787173015</c:v>
                    </c:pt>
                    <c:pt idx="158">
                      <c:v>0.1433337162245</c:v>
                    </c:pt>
                    <c:pt idx="159">
                      <c:v>0.14560885457726985</c:v>
                    </c:pt>
                    <c:pt idx="160">
                      <c:v>0.1478839929300397</c:v>
                    </c:pt>
                    <c:pt idx="161">
                      <c:v>0.15015913128280955</c:v>
                    </c:pt>
                    <c:pt idx="162">
                      <c:v>0.15243426963557941</c:v>
                    </c:pt>
                    <c:pt idx="163">
                      <c:v>0.15470940798834926</c:v>
                    </c:pt>
                    <c:pt idx="164">
                      <c:v>0.15698454634111911</c:v>
                    </c:pt>
                    <c:pt idx="165">
                      <c:v>0.15925968469388896</c:v>
                    </c:pt>
                    <c:pt idx="166">
                      <c:v>0.16153482304665881</c:v>
                    </c:pt>
                    <c:pt idx="167">
                      <c:v>0.16380996139942866</c:v>
                    </c:pt>
                    <c:pt idx="168">
                      <c:v>0.16608509975219851</c:v>
                    </c:pt>
                    <c:pt idx="169">
                      <c:v>0.16836023810496836</c:v>
                    </c:pt>
                    <c:pt idx="170">
                      <c:v>0.1706353764577381</c:v>
                    </c:pt>
                    <c:pt idx="171">
                      <c:v>0.1709464505916832</c:v>
                    </c:pt>
                    <c:pt idx="172">
                      <c:v>0.17121620177891259</c:v>
                    </c:pt>
                    <c:pt idx="173">
                      <c:v>0.17148310743319337</c:v>
                    </c:pt>
                    <c:pt idx="174">
                      <c:v>0.1717592171953253</c:v>
                    </c:pt>
                    <c:pt idx="175">
                      <c:v>0.1720336664540188</c:v>
                    </c:pt>
                    <c:pt idx="176">
                      <c:v>0.17250889223864563</c:v>
                    </c:pt>
                    <c:pt idx="177">
                      <c:v>0.17302747370939392</c:v>
                    </c:pt>
                    <c:pt idx="178">
                      <c:v>0.17358884368245051</c:v>
                    </c:pt>
                    <c:pt idx="179">
                      <c:v>0.17416981758667438</c:v>
                    </c:pt>
                    <c:pt idx="180">
                      <c:v>0.1747259356658584</c:v>
                    </c:pt>
                    <c:pt idx="181">
                      <c:v>0.17521104607762558</c:v>
                    </c:pt>
                    <c:pt idx="182">
                      <c:v>0.17561887810190599</c:v>
                    </c:pt>
                    <c:pt idx="183">
                      <c:v>0.1760007575060806</c:v>
                    </c:pt>
                    <c:pt idx="184">
                      <c:v>0.17639438945290467</c:v>
                    </c:pt>
                    <c:pt idx="185">
                      <c:v>0.17676489125180272</c:v>
                    </c:pt>
                    <c:pt idx="186">
                      <c:v>0.17718191761089069</c:v>
                    </c:pt>
                    <c:pt idx="187">
                      <c:v>0.17760808004446285</c:v>
                    </c:pt>
                    <c:pt idx="188">
                      <c:v>0.17799540161249683</c:v>
                    </c:pt>
                    <c:pt idx="189">
                      <c:v>0.17836751152485397</c:v>
                    </c:pt>
                    <c:pt idx="190">
                      <c:v>0.17863158585005662</c:v>
                    </c:pt>
                    <c:pt idx="191">
                      <c:v>0.17815959067413081</c:v>
                    </c:pt>
                    <c:pt idx="192">
                      <c:v>0.17831946923878653</c:v>
                    </c:pt>
                    <c:pt idx="193">
                      <c:v>0.17851519385322306</c:v>
                    </c:pt>
                    <c:pt idx="194">
                      <c:v>0.17788265656570063</c:v>
                    </c:pt>
                    <c:pt idx="195">
                      <c:v>0.17775979978063675</c:v>
                    </c:pt>
                    <c:pt idx="196">
                      <c:v>0.1784530302745663</c:v>
                    </c:pt>
                    <c:pt idx="197">
                      <c:v>0.17868279092269643</c:v>
                    </c:pt>
                    <c:pt idx="198">
                      <c:v>0.1787367204083741</c:v>
                    </c:pt>
                    <c:pt idx="199">
                      <c:v>0.17981976659879298</c:v>
                    </c:pt>
                    <c:pt idx="200">
                      <c:v>0.17803988251637093</c:v>
                    </c:pt>
                    <c:pt idx="201">
                      <c:v>0.18026934681272358</c:v>
                    </c:pt>
                    <c:pt idx="202">
                      <c:v>0.18170928205965986</c:v>
                    </c:pt>
                    <c:pt idx="203">
                      <c:v>0.18174629830310729</c:v>
                    </c:pt>
                    <c:pt idx="204">
                      <c:v>0.17803834440330213</c:v>
                    </c:pt>
                    <c:pt idx="205">
                      <c:v>0.17779929121512347</c:v>
                    </c:pt>
                    <c:pt idx="206">
                      <c:v>0.17924408177936818</c:v>
                    </c:pt>
                    <c:pt idx="207">
                      <c:v>0.17738294897520751</c:v>
                    </c:pt>
                    <c:pt idx="208">
                      <c:v>0.17769251259991306</c:v>
                    </c:pt>
                    <c:pt idx="209">
                      <c:v>0.17915732532328665</c:v>
                    </c:pt>
                    <c:pt idx="210">
                      <c:v>0.17868323947943546</c:v>
                    </c:pt>
                    <c:pt idx="211">
                      <c:v>0.18205734911683674</c:v>
                    </c:pt>
                    <c:pt idx="212">
                      <c:v>0.18494960985234951</c:v>
                    </c:pt>
                    <c:pt idx="213">
                      <c:v>0.18318653663392337</c:v>
                    </c:pt>
                    <c:pt idx="214">
                      <c:v>0.1826867389578552</c:v>
                    </c:pt>
                    <c:pt idx="215">
                      <c:v>0.18408239176264893</c:v>
                    </c:pt>
                    <c:pt idx="216">
                      <c:v>0.18364861273322644</c:v>
                    </c:pt>
                    <c:pt idx="217">
                      <c:v>0.18095935462070387</c:v>
                    </c:pt>
                    <c:pt idx="218">
                      <c:v>0.18184346574085003</c:v>
                    </c:pt>
                    <c:pt idx="219">
                      <c:v>0.18064574237892775</c:v>
                    </c:pt>
                    <c:pt idx="220">
                      <c:v>0.1874488972848305</c:v>
                    </c:pt>
                    <c:pt idx="221">
                      <c:v>0.18426187483512682</c:v>
                    </c:pt>
                    <c:pt idx="222">
                      <c:v>0.18296247529061085</c:v>
                    </c:pt>
                    <c:pt idx="223">
                      <c:v>0.18374410149934325</c:v>
                    </c:pt>
                    <c:pt idx="224">
                      <c:v>0.18430509798750608</c:v>
                    </c:pt>
                    <c:pt idx="225">
                      <c:v>0.18486576427940876</c:v>
                    </c:pt>
                    <c:pt idx="226">
                      <c:v>0.1883229136663214</c:v>
                    </c:pt>
                    <c:pt idx="227">
                      <c:v>0.19177588234129758</c:v>
                    </c:pt>
                    <c:pt idx="228">
                      <c:v>0.19521425665269596</c:v>
                    </c:pt>
                    <c:pt idx="229">
                      <c:v>0.19863283677901677</c:v>
                    </c:pt>
                    <c:pt idx="230">
                      <c:v>0.20202572167821581</c:v>
                    </c:pt>
                    <c:pt idx="231">
                      <c:v>0.20540408003792876</c:v>
                    </c:pt>
                    <c:pt idx="232">
                      <c:v>0.20877737371572685</c:v>
                    </c:pt>
                    <c:pt idx="233">
                      <c:v>0.21215560186265042</c:v>
                    </c:pt>
                    <c:pt idx="234">
                      <c:v>0.21554738100514348</c:v>
                    </c:pt>
                    <c:pt idx="235">
                      <c:v>0.21894689401507172</c:v>
                    </c:pt>
                    <c:pt idx="236">
                      <c:v>0.22234902891911748</c:v>
                    </c:pt>
                    <c:pt idx="237">
                      <c:v>0.22574508413230865</c:v>
                    </c:pt>
                    <c:pt idx="238">
                      <c:v>0.22913876548116535</c:v>
                    </c:pt>
                    <c:pt idx="239">
                      <c:v>0.23253526709970407</c:v>
                    </c:pt>
                    <c:pt idx="240">
                      <c:v>0.23592848228317967</c:v>
                    </c:pt>
                    <c:pt idx="241">
                      <c:v>0.2393176873942599</c:v>
                    </c:pt>
                    <c:pt idx="242">
                      <c:v>0.24270196781146697</c:v>
                    </c:pt>
                    <c:pt idx="243">
                      <c:v>0.24608189544870701</c:v>
                    </c:pt>
                    <c:pt idx="244">
                      <c:v>0.2494574239692314</c:v>
                    </c:pt>
                    <c:pt idx="245">
                      <c:v>0.25283306804077177</c:v>
                    </c:pt>
                    <c:pt idx="246">
                      <c:v>0.25620542290230719</c:v>
                    </c:pt>
                    <c:pt idx="247">
                      <c:v>0.25957011773192856</c:v>
                    </c:pt>
                    <c:pt idx="248">
                      <c:v>0.26292891502726878</c:v>
                    </c:pt>
                    <c:pt idx="249">
                      <c:v>0.26628904207669873</c:v>
                    </c:pt>
                    <c:pt idx="250">
                      <c:v>0.26964569292350332</c:v>
                    </c:pt>
                    <c:pt idx="251">
                      <c:v>0.27286317602201576</c:v>
                    </c:pt>
                    <c:pt idx="252">
                      <c:v>0.27607674513928293</c:v>
                    </c:pt>
                    <c:pt idx="253">
                      <c:v>0.27928612905033329</c:v>
                    </c:pt>
                    <c:pt idx="254">
                      <c:v>0.28249333621372863</c:v>
                    </c:pt>
                    <c:pt idx="255">
                      <c:v>0.28569645788757037</c:v>
                    </c:pt>
                    <c:pt idx="256">
                      <c:v>0.2888960499489438</c:v>
                    </c:pt>
                    <c:pt idx="257">
                      <c:v>0.2920912964837557</c:v>
                    </c:pt>
                    <c:pt idx="258">
                      <c:v>0.29528260193152539</c:v>
                    </c:pt>
                    <c:pt idx="259">
                      <c:v>0.2984702154665631</c:v>
                    </c:pt>
                    <c:pt idx="260">
                      <c:v>0.30165457190858441</c:v>
                    </c:pt>
                    <c:pt idx="261">
                      <c:v>0.3048351672851064</c:v>
                    </c:pt>
                    <c:pt idx="262">
                      <c:v>0.30801040418193371</c:v>
                    </c:pt>
                    <c:pt idx="263">
                      <c:v>0.31118241587935652</c:v>
                    </c:pt>
                    <c:pt idx="264">
                      <c:v>0.31434959534725215</c:v>
                    </c:pt>
                    <c:pt idx="265">
                      <c:v>0.31751372601216926</c:v>
                    </c:pt>
                    <c:pt idx="266">
                      <c:v>0.32067388160360522</c:v>
                    </c:pt>
                    <c:pt idx="267">
                      <c:v>0.3238283749403395</c:v>
                    </c:pt>
                    <c:pt idx="268">
                      <c:v>0.32697884031613489</c:v>
                    </c:pt>
                    <c:pt idx="269">
                      <c:v>0.33012481945602745</c:v>
                    </c:pt>
                    <c:pt idx="270">
                      <c:v>0.33326664225359198</c:v>
                    </c:pt>
                    <c:pt idx="271">
                      <c:v>0.33640477475033348</c:v>
                    </c:pt>
                    <c:pt idx="272">
                      <c:v>0.33953917537458023</c:v>
                    </c:pt>
                    <c:pt idx="273">
                      <c:v>0.34266947871826853</c:v>
                    </c:pt>
                    <c:pt idx="274">
                      <c:v>0.34579519750794929</c:v>
                    </c:pt>
                    <c:pt idx="275">
                      <c:v>0.34891639382889317</c:v>
                    </c:pt>
                    <c:pt idx="276">
                      <c:v>0.35203292818739662</c:v>
                    </c:pt>
                    <c:pt idx="277">
                      <c:v>0.35514453620922881</c:v>
                    </c:pt>
                    <c:pt idx="278">
                      <c:v>0.35825204932257282</c:v>
                    </c:pt>
                    <c:pt idx="279">
                      <c:v>0.3613558126694249</c:v>
                    </c:pt>
                    <c:pt idx="280">
                      <c:v>0.36445598404872581</c:v>
                    </c:pt>
                    <c:pt idx="281">
                      <c:v>0.36754929791405844</c:v>
                    </c:pt>
                    <c:pt idx="282">
                      <c:v>0.3706380853806156</c:v>
                    </c:pt>
                    <c:pt idx="283">
                      <c:v>0.37372196626546683</c:v>
                    </c:pt>
                    <c:pt idx="284">
                      <c:v>0.3768016213080122</c:v>
                    </c:pt>
                    <c:pt idx="285">
                      <c:v>0.37987726527248383</c:v>
                    </c:pt>
                    <c:pt idx="286">
                      <c:v>0.38294846009053418</c:v>
                    </c:pt>
                    <c:pt idx="287">
                      <c:v>0.38601495769672839</c:v>
                    </c:pt>
                    <c:pt idx="288">
                      <c:v>0.38907689478747831</c:v>
                    </c:pt>
                    <c:pt idx="289">
                      <c:v>0.39213480544381524</c:v>
                    </c:pt>
                    <c:pt idx="290">
                      <c:v>0.39518853067995091</c:v>
                    </c:pt>
                    <c:pt idx="291">
                      <c:v>0.39823782497779858</c:v>
                    </c:pt>
                    <c:pt idx="292">
                      <c:v>0.40128289616812041</c:v>
                    </c:pt>
                    <c:pt idx="293">
                      <c:v>0.40432391707289267</c:v>
                    </c:pt>
                    <c:pt idx="294">
                      <c:v>0.40736052500211956</c:v>
                    </c:pt>
                    <c:pt idx="295">
                      <c:v>0.41039304182115471</c:v>
                    </c:pt>
                    <c:pt idx="296">
                      <c:v>0.41342156649212458</c:v>
                    </c:pt>
                    <c:pt idx="297">
                      <c:v>0.41644597237759229</c:v>
                    </c:pt>
                    <c:pt idx="298">
                      <c:v>0.41946639497762217</c:v>
                    </c:pt>
                    <c:pt idx="299">
                      <c:v>0.42248281917641062</c:v>
                    </c:pt>
                    <c:pt idx="300">
                      <c:v>0.42549528567489048</c:v>
                    </c:pt>
                  </c:numLit>
                </c:val>
                <c:smooth val="1"/>
                <c:extLst>
                  <c:ext xmlns:c16="http://schemas.microsoft.com/office/drawing/2014/chart" uri="{C3380CC4-5D6E-409C-BE32-E72D297353CC}">
                    <c16:uniqueId val="{0000000A-878F-4A20-85AE-E67EEFF3EC04}"/>
                  </c:ext>
                </c:extLst>
              </c15:ser>
            </c15:filteredLineSeries>
          </c:ext>
        </c:extLst>
      </c:lineChart>
      <c:catAx>
        <c:axId val="-17727246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33640"/>
        <c:crossesAt val="0"/>
        <c:auto val="0"/>
        <c:lblAlgn val="ctr"/>
        <c:lblOffset val="100"/>
        <c:tickLblSkip val="20"/>
        <c:tickMarkSkip val="10"/>
        <c:noMultiLvlLbl val="0"/>
      </c:catAx>
      <c:valAx>
        <c:axId val="-1772733640"/>
        <c:scaling>
          <c:orientation val="minMax"/>
          <c:max val="0.45"/>
        </c:scaling>
        <c:delete val="0"/>
        <c:axPos val="l"/>
        <c:majorGridlines>
          <c:spPr>
            <a:ln w="12700">
              <a:solidFill>
                <a:srgbClr val="000000"/>
              </a:solidFill>
              <a:prstDash val="sysDash"/>
            </a:ln>
          </c:spPr>
        </c:majorGridlines>
        <c:title>
          <c:tx>
            <c:rich>
              <a:bodyPr/>
              <a:lstStyle/>
              <a:p>
                <a:pPr>
                  <a:defRPr sz="1300"/>
                </a:pPr>
                <a:r>
                  <a:rPr lang="fr-FR" sz="1400" b="0" baseline="0"/>
                  <a:t>Share of Education\Health</a:t>
                </a:r>
              </a:p>
              <a:p>
                <a:pPr>
                  <a:defRPr sz="1300"/>
                </a:pPr>
                <a:r>
                  <a:rPr lang="fr-FR" sz="1400" b="0" baseline="0"/>
                  <a:t>in total economic labour hours</a:t>
                </a:r>
                <a:endParaRPr lang="fr-FR" sz="1400" b="0"/>
              </a:p>
            </c:rich>
          </c:tx>
          <c:layout>
            <c:manualLayout>
              <c:xMode val="edge"/>
              <c:yMode val="edge"/>
              <c:x val="1.0915302708631117E-6"/>
              <c:y val="0.2184789788153629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24624"/>
        <c:crossesAt val="1"/>
        <c:crossBetween val="midCat"/>
      </c:valAx>
      <c:spPr>
        <a:noFill/>
        <a:ln w="25400">
          <a:solidFill>
            <a:srgbClr val="000000"/>
          </a:solidFill>
        </a:ln>
      </c:spPr>
    </c:plotArea>
    <c:legend>
      <c:legendPos val="l"/>
      <c:layout>
        <c:manualLayout>
          <c:xMode val="edge"/>
          <c:yMode val="edge"/>
          <c:x val="0.12372583649052601"/>
          <c:y val="0.14530512318015693"/>
          <c:w val="0.48998232654937124"/>
          <c:h val="0.1833767528276509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33. Post-2100 Development Path: Continuation of Structural Tranformation, Rise of the Care Economy</a:t>
            </a:r>
          </a:p>
        </c:rich>
      </c:tx>
      <c:layout>
        <c:manualLayout>
          <c:xMode val="edge"/>
          <c:yMode val="edge"/>
          <c:x val="0.18320289684778851"/>
          <c:y val="2.0495809675973994E-3"/>
        </c:manualLayout>
      </c:layout>
      <c:overlay val="0"/>
    </c:title>
    <c:autoTitleDeleted val="0"/>
    <c:plotArea>
      <c:layout>
        <c:manualLayout>
          <c:layoutTarget val="inner"/>
          <c:xMode val="edge"/>
          <c:yMode val="edge"/>
          <c:x val="8.3119397535558609E-2"/>
          <c:y val="0.10443357885795136"/>
          <c:w val="0.88292747717726205"/>
          <c:h val="0.76063522995814159"/>
        </c:manualLayout>
      </c:layout>
      <c:areaChart>
        <c:grouping val="stacked"/>
        <c:varyColors val="0"/>
        <c:ser>
          <c:idx val="4"/>
          <c:order val="0"/>
          <c:spPr>
            <a:solidFill>
              <a:srgbClr val="00B050"/>
            </a:solidFill>
            <a:ln>
              <a:solidFill>
                <a:srgbClr val="00B050"/>
              </a:solid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0.71</c:v>
              </c:pt>
              <c:pt idx="1">
                <c:v>0.70899999999999996</c:v>
              </c:pt>
              <c:pt idx="2">
                <c:v>0.70799999999999996</c:v>
              </c:pt>
              <c:pt idx="3">
                <c:v>0.70699999999999996</c:v>
              </c:pt>
              <c:pt idx="4">
                <c:v>0.70599999999999996</c:v>
              </c:pt>
              <c:pt idx="5">
                <c:v>0.70499999999999996</c:v>
              </c:pt>
              <c:pt idx="6">
                <c:v>0.70399999999999996</c:v>
              </c:pt>
              <c:pt idx="7">
                <c:v>0.70299999999999996</c:v>
              </c:pt>
              <c:pt idx="8">
                <c:v>0.70199999999999996</c:v>
              </c:pt>
              <c:pt idx="9">
                <c:v>0.70099999999999996</c:v>
              </c:pt>
              <c:pt idx="10">
                <c:v>0.7</c:v>
              </c:pt>
              <c:pt idx="11">
                <c:v>0.69899999999999995</c:v>
              </c:pt>
              <c:pt idx="12">
                <c:v>0.69799999999999995</c:v>
              </c:pt>
              <c:pt idx="13">
                <c:v>0.69699999999999995</c:v>
              </c:pt>
              <c:pt idx="14">
                <c:v>0.69599999999999995</c:v>
              </c:pt>
              <c:pt idx="15">
                <c:v>0.69499999999999995</c:v>
              </c:pt>
              <c:pt idx="16">
                <c:v>0.69399999999999995</c:v>
              </c:pt>
              <c:pt idx="17">
                <c:v>0.69299999999999995</c:v>
              </c:pt>
              <c:pt idx="18">
                <c:v>0.69199999999999995</c:v>
              </c:pt>
              <c:pt idx="19">
                <c:v>0.69099999999999995</c:v>
              </c:pt>
              <c:pt idx="20">
                <c:v>0.69</c:v>
              </c:pt>
              <c:pt idx="21">
                <c:v>0.68899999999999995</c:v>
              </c:pt>
              <c:pt idx="22">
                <c:v>0.68799999999999994</c:v>
              </c:pt>
              <c:pt idx="23">
                <c:v>0.68699999999999994</c:v>
              </c:pt>
              <c:pt idx="24">
                <c:v>0.68599999999999994</c:v>
              </c:pt>
              <c:pt idx="25">
                <c:v>0.68499999999999994</c:v>
              </c:pt>
              <c:pt idx="26">
                <c:v>0.68399999999999994</c:v>
              </c:pt>
              <c:pt idx="27">
                <c:v>0.68299999999999994</c:v>
              </c:pt>
              <c:pt idx="28">
                <c:v>0.68199999999999994</c:v>
              </c:pt>
              <c:pt idx="29">
                <c:v>0.68099999999999994</c:v>
              </c:pt>
              <c:pt idx="30">
                <c:v>0.67999999999999994</c:v>
              </c:pt>
              <c:pt idx="31">
                <c:v>0.67899999999999994</c:v>
              </c:pt>
              <c:pt idx="32">
                <c:v>0.67799999999999994</c:v>
              </c:pt>
              <c:pt idx="33">
                <c:v>0.67699999999999994</c:v>
              </c:pt>
              <c:pt idx="34">
                <c:v>0.67599999999999993</c:v>
              </c:pt>
              <c:pt idx="35">
                <c:v>0.67499999999999993</c:v>
              </c:pt>
              <c:pt idx="36">
                <c:v>0.67399999999999993</c:v>
              </c:pt>
              <c:pt idx="37">
                <c:v>0.67299999999999993</c:v>
              </c:pt>
              <c:pt idx="38">
                <c:v>0.67199999999999993</c:v>
              </c:pt>
              <c:pt idx="39">
                <c:v>0.67099999999999993</c:v>
              </c:pt>
              <c:pt idx="40">
                <c:v>0.66999999999999993</c:v>
              </c:pt>
              <c:pt idx="41">
                <c:v>0.66899999999999993</c:v>
              </c:pt>
              <c:pt idx="42">
                <c:v>0.66799999999999993</c:v>
              </c:pt>
              <c:pt idx="43">
                <c:v>0.66699999999999993</c:v>
              </c:pt>
              <c:pt idx="44">
                <c:v>0.66599999999999993</c:v>
              </c:pt>
              <c:pt idx="45">
                <c:v>0.66499999999999992</c:v>
              </c:pt>
              <c:pt idx="46">
                <c:v>0.66399999999999992</c:v>
              </c:pt>
              <c:pt idx="47">
                <c:v>0.66299999999999992</c:v>
              </c:pt>
              <c:pt idx="48">
                <c:v>0.66199999999999992</c:v>
              </c:pt>
              <c:pt idx="49">
                <c:v>0.66099999999999992</c:v>
              </c:pt>
              <c:pt idx="50">
                <c:v>0.65999999999999992</c:v>
              </c:pt>
              <c:pt idx="51">
                <c:v>0.65899999999999992</c:v>
              </c:pt>
              <c:pt idx="52">
                <c:v>0.65799999999999992</c:v>
              </c:pt>
              <c:pt idx="53">
                <c:v>0.65699999999999992</c:v>
              </c:pt>
              <c:pt idx="54">
                <c:v>0.65599999999999992</c:v>
              </c:pt>
              <c:pt idx="55">
                <c:v>0.65499999999999992</c:v>
              </c:pt>
              <c:pt idx="56">
                <c:v>0.65399999999999991</c:v>
              </c:pt>
              <c:pt idx="57">
                <c:v>0.65299999999999991</c:v>
              </c:pt>
              <c:pt idx="58">
                <c:v>0.65199999999999991</c:v>
              </c:pt>
              <c:pt idx="59">
                <c:v>0.65099999999999991</c:v>
              </c:pt>
              <c:pt idx="60">
                <c:v>0.64999999999999991</c:v>
              </c:pt>
              <c:pt idx="61">
                <c:v>0.64899999999999991</c:v>
              </c:pt>
              <c:pt idx="62">
                <c:v>0.64799999999999991</c:v>
              </c:pt>
              <c:pt idx="63">
                <c:v>0.64699999999999991</c:v>
              </c:pt>
              <c:pt idx="64">
                <c:v>0.64599999999999991</c:v>
              </c:pt>
              <c:pt idx="65">
                <c:v>0.64499999999999991</c:v>
              </c:pt>
              <c:pt idx="66">
                <c:v>0.64399999999999991</c:v>
              </c:pt>
              <c:pt idx="67">
                <c:v>0.6429999999999999</c:v>
              </c:pt>
              <c:pt idx="68">
                <c:v>0.6419999999999999</c:v>
              </c:pt>
              <c:pt idx="69">
                <c:v>0.6409999999999999</c:v>
              </c:pt>
              <c:pt idx="70">
                <c:v>0.6399999999999999</c:v>
              </c:pt>
              <c:pt idx="71">
                <c:v>0.6389999999999999</c:v>
              </c:pt>
              <c:pt idx="72">
                <c:v>0.6379999999999999</c:v>
              </c:pt>
              <c:pt idx="73">
                <c:v>0.6369999999999999</c:v>
              </c:pt>
              <c:pt idx="74">
                <c:v>0.6359999999999999</c:v>
              </c:pt>
              <c:pt idx="75">
                <c:v>0.6349999999999999</c:v>
              </c:pt>
              <c:pt idx="76">
                <c:v>0.6339999999999999</c:v>
              </c:pt>
              <c:pt idx="77">
                <c:v>0.6329999999999999</c:v>
              </c:pt>
              <c:pt idx="78">
                <c:v>0.6319999999999999</c:v>
              </c:pt>
              <c:pt idx="79">
                <c:v>0.63099999999999989</c:v>
              </c:pt>
              <c:pt idx="80">
                <c:v>0.62999999999999989</c:v>
              </c:pt>
              <c:pt idx="81">
                <c:v>0.62899999999999989</c:v>
              </c:pt>
              <c:pt idx="82">
                <c:v>0.62799999999999989</c:v>
              </c:pt>
              <c:pt idx="83">
                <c:v>0.62699999999999989</c:v>
              </c:pt>
              <c:pt idx="84">
                <c:v>0.62599999999999989</c:v>
              </c:pt>
              <c:pt idx="85">
                <c:v>0.62499999999999989</c:v>
              </c:pt>
              <c:pt idx="86">
                <c:v>0.62399999999999989</c:v>
              </c:pt>
              <c:pt idx="87">
                <c:v>0.62299999999999989</c:v>
              </c:pt>
              <c:pt idx="88">
                <c:v>0.62199999999999989</c:v>
              </c:pt>
              <c:pt idx="89">
                <c:v>0.62099999999999989</c:v>
              </c:pt>
              <c:pt idx="90">
                <c:v>0.61999999999999988</c:v>
              </c:pt>
              <c:pt idx="91">
                <c:v>0.61899999999999988</c:v>
              </c:pt>
              <c:pt idx="92">
                <c:v>0.61799999999999988</c:v>
              </c:pt>
              <c:pt idx="93">
                <c:v>0.61699999999999988</c:v>
              </c:pt>
              <c:pt idx="94">
                <c:v>0.61599999999999988</c:v>
              </c:pt>
              <c:pt idx="95">
                <c:v>0.61499999999999988</c:v>
              </c:pt>
              <c:pt idx="96">
                <c:v>0.61399999999999988</c:v>
              </c:pt>
              <c:pt idx="97">
                <c:v>0.61299999999999988</c:v>
              </c:pt>
              <c:pt idx="98">
                <c:v>0.61199999999999988</c:v>
              </c:pt>
              <c:pt idx="99">
                <c:v>0.61099999999999988</c:v>
              </c:pt>
              <c:pt idx="100">
                <c:v>0.60999999999999988</c:v>
              </c:pt>
              <c:pt idx="101">
                <c:v>0.60899999999999987</c:v>
              </c:pt>
              <c:pt idx="102">
                <c:v>0.60799999999999987</c:v>
              </c:pt>
              <c:pt idx="103">
                <c:v>0.60699999999999987</c:v>
              </c:pt>
              <c:pt idx="104">
                <c:v>0.60599999999999987</c:v>
              </c:pt>
              <c:pt idx="105">
                <c:v>0.60499999999999987</c:v>
              </c:pt>
              <c:pt idx="106">
                <c:v>0.60399999999999987</c:v>
              </c:pt>
              <c:pt idx="107">
                <c:v>0.60299999999999987</c:v>
              </c:pt>
              <c:pt idx="108">
                <c:v>0.60199999999999987</c:v>
              </c:pt>
              <c:pt idx="109">
                <c:v>0.60099999999999987</c:v>
              </c:pt>
              <c:pt idx="110">
                <c:v>0.6</c:v>
              </c:pt>
              <c:pt idx="111">
                <c:v>0.59872681000512284</c:v>
              </c:pt>
              <c:pt idx="112">
                <c:v>0.59745362001024571</c:v>
              </c:pt>
              <c:pt idx="113">
                <c:v>0.59618043001536858</c:v>
              </c:pt>
              <c:pt idx="114">
                <c:v>0.59490724002049145</c:v>
              </c:pt>
              <c:pt idx="115">
                <c:v>0.59363405002561431</c:v>
              </c:pt>
              <c:pt idx="116">
                <c:v>0.59236086003073718</c:v>
              </c:pt>
              <c:pt idx="117">
                <c:v>0.59108767003586005</c:v>
              </c:pt>
              <c:pt idx="118">
                <c:v>0.58981448004098291</c:v>
              </c:pt>
              <c:pt idx="119">
                <c:v>0.58854129004610578</c:v>
              </c:pt>
              <c:pt idx="120">
                <c:v>0.58726810005122865</c:v>
              </c:pt>
              <c:pt idx="121">
                <c:v>0.58599491005635151</c:v>
              </c:pt>
              <c:pt idx="122">
                <c:v>0.58472172006147438</c:v>
              </c:pt>
              <c:pt idx="123">
                <c:v>0.58344853006659725</c:v>
              </c:pt>
              <c:pt idx="124">
                <c:v>0.58217534007172012</c:v>
              </c:pt>
              <c:pt idx="125">
                <c:v>0.58090215007684298</c:v>
              </c:pt>
              <c:pt idx="126">
                <c:v>0.57962896008196585</c:v>
              </c:pt>
              <c:pt idx="127">
                <c:v>0.57835577008708872</c:v>
              </c:pt>
              <c:pt idx="128">
                <c:v>0.57708258009221158</c:v>
              </c:pt>
              <c:pt idx="129">
                <c:v>0.57580939009733445</c:v>
              </c:pt>
              <c:pt idx="130">
                <c:v>0.57453620010245732</c:v>
              </c:pt>
              <c:pt idx="131">
                <c:v>0.57326301010758018</c:v>
              </c:pt>
              <c:pt idx="132">
                <c:v>0.57198982011270305</c:v>
              </c:pt>
              <c:pt idx="133">
                <c:v>0.57071663011782592</c:v>
              </c:pt>
              <c:pt idx="134">
                <c:v>0.56944344012294879</c:v>
              </c:pt>
              <c:pt idx="135">
                <c:v>0.56817025012807165</c:v>
              </c:pt>
              <c:pt idx="136">
                <c:v>0.56689706013319452</c:v>
              </c:pt>
              <c:pt idx="137">
                <c:v>0.56562387013831739</c:v>
              </c:pt>
              <c:pt idx="138">
                <c:v>0.56435068014344025</c:v>
              </c:pt>
              <c:pt idx="139">
                <c:v>0.56307749014856312</c:v>
              </c:pt>
              <c:pt idx="140">
                <c:v>0.56180430015368599</c:v>
              </c:pt>
              <c:pt idx="141">
                <c:v>0.56053111015880885</c:v>
              </c:pt>
              <c:pt idx="142">
                <c:v>0.55925792016393172</c:v>
              </c:pt>
              <c:pt idx="143">
                <c:v>0.55798473016905459</c:v>
              </c:pt>
              <c:pt idx="144">
                <c:v>0.55671154017417745</c:v>
              </c:pt>
              <c:pt idx="145">
                <c:v>0.55543835017930032</c:v>
              </c:pt>
              <c:pt idx="146">
                <c:v>0.55416516018442319</c:v>
              </c:pt>
              <c:pt idx="147">
                <c:v>0.55289197018954606</c:v>
              </c:pt>
              <c:pt idx="148">
                <c:v>0.55161878019466892</c:v>
              </c:pt>
              <c:pt idx="149">
                <c:v>0.55034559019979179</c:v>
              </c:pt>
              <c:pt idx="150">
                <c:v>0.54907240020491466</c:v>
              </c:pt>
              <c:pt idx="151">
                <c:v>0.54779921021003752</c:v>
              </c:pt>
              <c:pt idx="152">
                <c:v>0.54652602021516039</c:v>
              </c:pt>
              <c:pt idx="153">
                <c:v>0.54525283022028326</c:v>
              </c:pt>
              <c:pt idx="154">
                <c:v>0.54397964022540612</c:v>
              </c:pt>
              <c:pt idx="155">
                <c:v>0.54270645023052899</c:v>
              </c:pt>
              <c:pt idx="156">
                <c:v>0.54143326023565186</c:v>
              </c:pt>
              <c:pt idx="157">
                <c:v>0.54016007024077473</c:v>
              </c:pt>
              <c:pt idx="158">
                <c:v>0.53888688024589759</c:v>
              </c:pt>
              <c:pt idx="159">
                <c:v>0.53761369025102046</c:v>
              </c:pt>
              <c:pt idx="160">
                <c:v>0.53634050025614333</c:v>
              </c:pt>
              <c:pt idx="161">
                <c:v>0.53506731026126619</c:v>
              </c:pt>
              <c:pt idx="162">
                <c:v>0.53379412026638906</c:v>
              </c:pt>
              <c:pt idx="163">
                <c:v>0.53252093027151193</c:v>
              </c:pt>
              <c:pt idx="164">
                <c:v>0.53124774027663479</c:v>
              </c:pt>
              <c:pt idx="165">
                <c:v>0.52997455028175766</c:v>
              </c:pt>
              <c:pt idx="166">
                <c:v>0.52870136028688053</c:v>
              </c:pt>
              <c:pt idx="167">
                <c:v>0.5274281702920034</c:v>
              </c:pt>
              <c:pt idx="168">
                <c:v>0.52615498029712626</c:v>
              </c:pt>
              <c:pt idx="169">
                <c:v>0.52488179030224913</c:v>
              </c:pt>
              <c:pt idx="170">
                <c:v>0.52360860030737055</c:v>
              </c:pt>
              <c:pt idx="171">
                <c:v>0.52022372083688251</c:v>
              </c:pt>
              <c:pt idx="172">
                <c:v>0.51714464929980819</c:v>
              </c:pt>
              <c:pt idx="173">
                <c:v>0.51570897681153405</c:v>
              </c:pt>
              <c:pt idx="174">
                <c:v>0.5133516648062153</c:v>
              </c:pt>
              <c:pt idx="175">
                <c:v>0.50889862027529253</c:v>
              </c:pt>
              <c:pt idx="176">
                <c:v>0.5042522498539026</c:v>
              </c:pt>
              <c:pt idx="177">
                <c:v>0.50023805556680023</c:v>
              </c:pt>
              <c:pt idx="178">
                <c:v>0.48937983438055782</c:v>
              </c:pt>
              <c:pt idx="179">
                <c:v>0.48869701182742342</c:v>
              </c:pt>
              <c:pt idx="180">
                <c:v>0.48620426228939218</c:v>
              </c:pt>
              <c:pt idx="181">
                <c:v>0.4839005239893015</c:v>
              </c:pt>
              <c:pt idx="182">
                <c:v>0.48470720880005919</c:v>
              </c:pt>
              <c:pt idx="183">
                <c:v>0.48329018179290778</c:v>
              </c:pt>
              <c:pt idx="184">
                <c:v>0.47505358679688614</c:v>
              </c:pt>
              <c:pt idx="185">
                <c:v>0.47049140963002462</c:v>
              </c:pt>
              <c:pt idx="186">
                <c:v>0.46452171734137437</c:v>
              </c:pt>
              <c:pt idx="187">
                <c:v>0.46027525273055742</c:v>
              </c:pt>
              <c:pt idx="188">
                <c:v>0.45680919099904382</c:v>
              </c:pt>
              <c:pt idx="189">
                <c:v>0.45566380272071172</c:v>
              </c:pt>
              <c:pt idx="190">
                <c:v>0.45425128214555505</c:v>
              </c:pt>
              <c:pt idx="191">
                <c:v>0.45234194477252226</c:v>
              </c:pt>
              <c:pt idx="192">
                <c:v>0.44821916333405404</c:v>
              </c:pt>
              <c:pt idx="193">
                <c:v>0.44169612464856156</c:v>
              </c:pt>
              <c:pt idx="194">
                <c:v>0.43396861626237831</c:v>
              </c:pt>
              <c:pt idx="195">
                <c:v>0.42405188912015157</c:v>
              </c:pt>
              <c:pt idx="196">
                <c:v>0.41648795816870071</c:v>
              </c:pt>
              <c:pt idx="197">
                <c:v>0.41333874352086208</c:v>
              </c:pt>
              <c:pt idx="198">
                <c:v>0.41358208747290515</c:v>
              </c:pt>
              <c:pt idx="199">
                <c:v>0.41302501567718719</c:v>
              </c:pt>
              <c:pt idx="200">
                <c:v>0.4103619917508684</c:v>
              </c:pt>
              <c:pt idx="201">
                <c:v>0.40605263690783883</c:v>
              </c:pt>
              <c:pt idx="202">
                <c:v>0.40314435153560629</c:v>
              </c:pt>
              <c:pt idx="203">
                <c:v>0.39848878837665591</c:v>
              </c:pt>
              <c:pt idx="204">
                <c:v>0.38945146504131434</c:v>
              </c:pt>
              <c:pt idx="205">
                <c:v>0.38065560561396689</c:v>
              </c:pt>
              <c:pt idx="206">
                <c:v>0.37119033686016012</c:v>
              </c:pt>
              <c:pt idx="207">
                <c:v>0.36171082902892238</c:v>
              </c:pt>
              <c:pt idx="208">
                <c:v>0.35475925613536552</c:v>
              </c:pt>
              <c:pt idx="209">
                <c:v>0.34760203188969246</c:v>
              </c:pt>
              <c:pt idx="210">
                <c:v>0.33928644250667145</c:v>
              </c:pt>
              <c:pt idx="211">
                <c:v>0.32997219358409968</c:v>
              </c:pt>
              <c:pt idx="212">
                <c:v>0.32161983509395997</c:v>
              </c:pt>
              <c:pt idx="213">
                <c:v>0.31092535835268303</c:v>
              </c:pt>
              <c:pt idx="214">
                <c:v>0.30087510284074565</c:v>
              </c:pt>
              <c:pt idx="215">
                <c:v>0.29212898931554387</c:v>
              </c:pt>
              <c:pt idx="216">
                <c:v>0.28614078808712057</c:v>
              </c:pt>
              <c:pt idx="217">
                <c:v>0.28209520112576913</c:v>
              </c:pt>
              <c:pt idx="218">
                <c:v>0.27780155706107845</c:v>
              </c:pt>
              <c:pt idx="219">
                <c:v>0.27309016629827976</c:v>
              </c:pt>
              <c:pt idx="220">
                <c:v>0.27938486202435542</c:v>
              </c:pt>
              <c:pt idx="221">
                <c:v>0.27600297986381356</c:v>
              </c:pt>
              <c:pt idx="222">
                <c:v>0.27036754364550963</c:v>
              </c:pt>
              <c:pt idx="223">
                <c:v>0.26998267567134748</c:v>
              </c:pt>
              <c:pt idx="224">
                <c:v>0.27540940689204724</c:v>
              </c:pt>
              <c:pt idx="225">
                <c:v>0.28086018073732832</c:v>
              </c:pt>
              <c:pt idx="226">
                <c:v>0.28015848800105769</c:v>
              </c:pt>
              <c:pt idx="227">
                <c:v>0.27947264790976839</c:v>
              </c:pt>
              <c:pt idx="228">
                <c:v>0.27877251775814149</c:v>
              </c:pt>
              <c:pt idx="229">
                <c:v>0.27803881134533942</c:v>
              </c:pt>
              <c:pt idx="230">
                <c:v>0.27726302092985688</c:v>
              </c:pt>
              <c:pt idx="231">
                <c:v>0.27644704263917186</c:v>
              </c:pt>
              <c:pt idx="232">
                <c:v>0.27559364687489113</c:v>
              </c:pt>
              <c:pt idx="233">
                <c:v>0.27473813450477202</c:v>
              </c:pt>
              <c:pt idx="234">
                <c:v>0.27388142558433476</c:v>
              </c:pt>
              <c:pt idx="235">
                <c:v>0.27302284810825217</c:v>
              </c:pt>
              <c:pt idx="236">
                <c:v>0.27215243072266604</c:v>
              </c:pt>
              <c:pt idx="237">
                <c:v>0.27124886691136313</c:v>
              </c:pt>
              <c:pt idx="238">
                <c:v>0.27031506042545606</c:v>
              </c:pt>
              <c:pt idx="239">
                <c:v>0.26933141626092227</c:v>
              </c:pt>
              <c:pt idx="240">
                <c:v>0.26827839232087913</c:v>
              </c:pt>
              <c:pt idx="241">
                <c:v>0.26716172490855306</c:v>
              </c:pt>
              <c:pt idx="242">
                <c:v>0.26599039365740679</c:v>
              </c:pt>
              <c:pt idx="243">
                <c:v>0.26477275706383091</c:v>
              </c:pt>
              <c:pt idx="244">
                <c:v>0.26351945632293694</c:v>
              </c:pt>
              <c:pt idx="245">
                <c:v>0.26223549312604716</c:v>
              </c:pt>
              <c:pt idx="246">
                <c:v>0.26091301111209358</c:v>
              </c:pt>
              <c:pt idx="247">
                <c:v>0.25955300802314846</c:v>
              </c:pt>
              <c:pt idx="248">
                <c:v>0.25815130139820569</c:v>
              </c:pt>
              <c:pt idx="249">
                <c:v>0.25670613045570945</c:v>
              </c:pt>
              <c:pt idx="250">
                <c:v>0.25522447226555689</c:v>
              </c:pt>
              <c:pt idx="251">
                <c:v>0.25280698065689516</c:v>
              </c:pt>
              <c:pt idx="252">
                <c:v>0.25037735511282661</c:v>
              </c:pt>
              <c:pt idx="253">
                <c:v>0.24793392584722776</c:v>
              </c:pt>
              <c:pt idx="254">
                <c:v>0.24547787793749085</c:v>
              </c:pt>
              <c:pt idx="255">
                <c:v>0.24300964600796954</c:v>
              </c:pt>
              <c:pt idx="256">
                <c:v>0.24052989980786799</c:v>
              </c:pt>
              <c:pt idx="257">
                <c:v>0.23803672259757547</c:v>
              </c:pt>
              <c:pt idx="258">
                <c:v>0.23552915466001353</c:v>
              </c:pt>
              <c:pt idx="259">
                <c:v>0.23301098259376885</c:v>
              </c:pt>
              <c:pt idx="260">
                <c:v>0.23048194052278617</c:v>
              </c:pt>
              <c:pt idx="261">
                <c:v>0.22794113568366892</c:v>
              </c:pt>
              <c:pt idx="262">
                <c:v>0.22538799878268845</c:v>
              </c:pt>
              <c:pt idx="263">
                <c:v>0.2228234364712855</c:v>
              </c:pt>
              <c:pt idx="264">
                <c:v>0.22024806335887015</c:v>
              </c:pt>
              <c:pt idx="265">
                <c:v>0.21766411542678035</c:v>
              </c:pt>
              <c:pt idx="266">
                <c:v>0.21507034470486655</c:v>
              </c:pt>
              <c:pt idx="267">
                <c:v>0.21246790724939155</c:v>
              </c:pt>
              <c:pt idx="268">
                <c:v>0.20985771595358466</c:v>
              </c:pt>
              <c:pt idx="269">
                <c:v>0.20724027792412034</c:v>
              </c:pt>
              <c:pt idx="270">
                <c:v>0.20461664067053387</c:v>
              </c:pt>
              <c:pt idx="271">
                <c:v>0.20198734589724371</c:v>
              </c:pt>
              <c:pt idx="272">
                <c:v>0.19935335247455968</c:v>
              </c:pt>
              <c:pt idx="273">
                <c:v>0.19671544246292139</c:v>
              </c:pt>
              <c:pt idx="274">
                <c:v>0.19407449832396703</c:v>
              </c:pt>
              <c:pt idx="275">
                <c:v>0.19143045648678841</c:v>
              </c:pt>
              <c:pt idx="276">
                <c:v>0.18878385623800634</c:v>
              </c:pt>
              <c:pt idx="277">
                <c:v>0.18613659274373628</c:v>
              </c:pt>
              <c:pt idx="278">
                <c:v>0.18348973481015601</c:v>
              </c:pt>
              <c:pt idx="279">
                <c:v>0.18084165691172485</c:v>
              </c:pt>
              <c:pt idx="280">
                <c:v>0.17819493837627445</c:v>
              </c:pt>
              <c:pt idx="281">
                <c:v>0.17567859124812157</c:v>
              </c:pt>
              <c:pt idx="282">
                <c:v>0.17315514919305386</c:v>
              </c:pt>
              <c:pt idx="283">
                <c:v>0.1706260862229895</c:v>
              </c:pt>
              <c:pt idx="284">
                <c:v>0.16809082783525736</c:v>
              </c:pt>
              <c:pt idx="285">
                <c:v>0.1655506603449273</c:v>
              </c:pt>
              <c:pt idx="286">
                <c:v>0.16300564435545026</c:v>
              </c:pt>
              <c:pt idx="287">
                <c:v>0.16045532838414239</c:v>
              </c:pt>
              <c:pt idx="288">
                <c:v>0.15790024703150984</c:v>
              </c:pt>
              <c:pt idx="289">
                <c:v>0.15534165473356656</c:v>
              </c:pt>
              <c:pt idx="290">
                <c:v>0.15278063693170099</c:v>
              </c:pt>
              <c:pt idx="291">
                <c:v>0.15021681576986784</c:v>
              </c:pt>
              <c:pt idx="292">
                <c:v>0.14765064042391859</c:v>
              </c:pt>
              <c:pt idx="293">
                <c:v>0.14508327353107955</c:v>
              </c:pt>
              <c:pt idx="294">
                <c:v>0.14251502056425402</c:v>
              </c:pt>
              <c:pt idx="295">
                <c:v>0.13994648304898907</c:v>
              </c:pt>
              <c:pt idx="296">
                <c:v>0.13737807340822533</c:v>
              </c:pt>
              <c:pt idx="297">
                <c:v>0.1348100462058989</c:v>
              </c:pt>
              <c:pt idx="298">
                <c:v>0.13224275898069784</c:v>
              </c:pt>
              <c:pt idx="299">
                <c:v>0.12967663267722365</c:v>
              </c:pt>
              <c:pt idx="300">
                <c:v>0.12711207474001854</c:v>
              </c:pt>
              <c:pt idx="301">
                <c:v>0.12628523095148853</c:v>
              </c:pt>
              <c:pt idx="302">
                <c:v>0.12545838716295851</c:v>
              </c:pt>
              <c:pt idx="303">
                <c:v>0.1246315433744285</c:v>
              </c:pt>
              <c:pt idx="304">
                <c:v>0.12380469958589849</c:v>
              </c:pt>
              <c:pt idx="305">
                <c:v>0.12297785579736847</c:v>
              </c:pt>
              <c:pt idx="306">
                <c:v>0.12215101200883846</c:v>
              </c:pt>
              <c:pt idx="307">
                <c:v>0.12132416822030845</c:v>
              </c:pt>
              <c:pt idx="308">
                <c:v>0.12049732443177844</c:v>
              </c:pt>
              <c:pt idx="309">
                <c:v>0.11967048064324842</c:v>
              </c:pt>
              <c:pt idx="310">
                <c:v>0.11884363685471841</c:v>
              </c:pt>
              <c:pt idx="311">
                <c:v>0.1180167930661884</c:v>
              </c:pt>
              <c:pt idx="312">
                <c:v>0.11718994927765838</c:v>
              </c:pt>
              <c:pt idx="313">
                <c:v>0.11636310548912837</c:v>
              </c:pt>
              <c:pt idx="314">
                <c:v>0.11553626170059836</c:v>
              </c:pt>
              <c:pt idx="315">
                <c:v>0.11470941791206835</c:v>
              </c:pt>
              <c:pt idx="316">
                <c:v>0.11388257412353833</c:v>
              </c:pt>
              <c:pt idx="317">
                <c:v>0.11305573033500832</c:v>
              </c:pt>
              <c:pt idx="318">
                <c:v>0.11222888654647831</c:v>
              </c:pt>
              <c:pt idx="319">
                <c:v>0.11140204275794829</c:v>
              </c:pt>
              <c:pt idx="320">
                <c:v>0.11057519896941828</c:v>
              </c:pt>
              <c:pt idx="321">
                <c:v>0.10974835518088827</c:v>
              </c:pt>
              <c:pt idx="322">
                <c:v>0.10892151139235826</c:v>
              </c:pt>
              <c:pt idx="323">
                <c:v>0.10809466760382824</c:v>
              </c:pt>
              <c:pt idx="324">
                <c:v>0.10726782381529823</c:v>
              </c:pt>
              <c:pt idx="325">
                <c:v>0.10644098002676822</c:v>
              </c:pt>
              <c:pt idx="326">
                <c:v>0.1056141362382382</c:v>
              </c:pt>
              <c:pt idx="327">
                <c:v>0.10478729244970819</c:v>
              </c:pt>
              <c:pt idx="328">
                <c:v>0.10396044866117818</c:v>
              </c:pt>
              <c:pt idx="329">
                <c:v>0.10313360487264817</c:v>
              </c:pt>
              <c:pt idx="330">
                <c:v>0.10230676108411815</c:v>
              </c:pt>
              <c:pt idx="331">
                <c:v>0.10147991729558814</c:v>
              </c:pt>
              <c:pt idx="332">
                <c:v>0.10065307350705813</c:v>
              </c:pt>
              <c:pt idx="333">
                <c:v>9.9826229718528114E-2</c:v>
              </c:pt>
              <c:pt idx="334">
                <c:v>9.8999385929998102E-2</c:v>
              </c:pt>
              <c:pt idx="335">
                <c:v>9.8172542141468089E-2</c:v>
              </c:pt>
              <c:pt idx="336">
                <c:v>9.7345698352938076E-2</c:v>
              </c:pt>
              <c:pt idx="337">
                <c:v>9.6518854564408063E-2</c:v>
              </c:pt>
              <c:pt idx="338">
                <c:v>9.569201077587805E-2</c:v>
              </c:pt>
              <c:pt idx="339">
                <c:v>9.4865166987348037E-2</c:v>
              </c:pt>
              <c:pt idx="340">
                <c:v>9.4038323198818025E-2</c:v>
              </c:pt>
              <c:pt idx="341">
                <c:v>9.3211479410288012E-2</c:v>
              </c:pt>
              <c:pt idx="342">
                <c:v>9.2384635621757999E-2</c:v>
              </c:pt>
              <c:pt idx="343">
                <c:v>9.1557791833227986E-2</c:v>
              </c:pt>
              <c:pt idx="344">
                <c:v>9.0730948044697973E-2</c:v>
              </c:pt>
              <c:pt idx="345">
                <c:v>8.990410425616796E-2</c:v>
              </c:pt>
              <c:pt idx="346">
                <c:v>8.9077260467637948E-2</c:v>
              </c:pt>
              <c:pt idx="347">
                <c:v>8.8250416679107935E-2</c:v>
              </c:pt>
              <c:pt idx="348">
                <c:v>8.7423572890577922E-2</c:v>
              </c:pt>
              <c:pt idx="349">
                <c:v>8.6596729102047909E-2</c:v>
              </c:pt>
              <c:pt idx="350">
                <c:v>8.5769885313517896E-2</c:v>
              </c:pt>
              <c:pt idx="351">
                <c:v>8.4943041524987883E-2</c:v>
              </c:pt>
              <c:pt idx="352">
                <c:v>8.4116197736457871E-2</c:v>
              </c:pt>
              <c:pt idx="353">
                <c:v>8.3289353947927858E-2</c:v>
              </c:pt>
              <c:pt idx="354">
                <c:v>8.2462510159397845E-2</c:v>
              </c:pt>
              <c:pt idx="355">
                <c:v>8.1635666370867832E-2</c:v>
              </c:pt>
              <c:pt idx="356">
                <c:v>8.0808822582337819E-2</c:v>
              </c:pt>
              <c:pt idx="357">
                <c:v>7.9981978793807806E-2</c:v>
              </c:pt>
              <c:pt idx="358">
                <c:v>7.9155135005277794E-2</c:v>
              </c:pt>
              <c:pt idx="359">
                <c:v>7.8328291216747781E-2</c:v>
              </c:pt>
              <c:pt idx="360">
                <c:v>7.7501447428217768E-2</c:v>
              </c:pt>
              <c:pt idx="361">
                <c:v>7.6674603639687755E-2</c:v>
              </c:pt>
              <c:pt idx="362">
                <c:v>7.5847759851157742E-2</c:v>
              </c:pt>
              <c:pt idx="363">
                <c:v>7.5020916062627729E-2</c:v>
              </c:pt>
              <c:pt idx="364">
                <c:v>7.4194072274097717E-2</c:v>
              </c:pt>
              <c:pt idx="365">
                <c:v>7.3367228485567704E-2</c:v>
              </c:pt>
              <c:pt idx="366">
                <c:v>7.2540384697037691E-2</c:v>
              </c:pt>
              <c:pt idx="367">
                <c:v>7.1713540908507678E-2</c:v>
              </c:pt>
              <c:pt idx="368">
                <c:v>7.0886697119977665E-2</c:v>
              </c:pt>
              <c:pt idx="369">
                <c:v>7.0059853331447652E-2</c:v>
              </c:pt>
              <c:pt idx="370">
                <c:v>6.923300954291764E-2</c:v>
              </c:pt>
              <c:pt idx="371">
                <c:v>6.8406165754387627E-2</c:v>
              </c:pt>
              <c:pt idx="372">
                <c:v>6.7579321965857614E-2</c:v>
              </c:pt>
              <c:pt idx="373">
                <c:v>6.6752478177327601E-2</c:v>
              </c:pt>
              <c:pt idx="374">
                <c:v>6.5925634388797588E-2</c:v>
              </c:pt>
              <c:pt idx="375">
                <c:v>6.5098790600267575E-2</c:v>
              </c:pt>
              <c:pt idx="376">
                <c:v>6.4271946811737563E-2</c:v>
              </c:pt>
              <c:pt idx="377">
                <c:v>6.344510302320755E-2</c:v>
              </c:pt>
              <c:pt idx="378">
                <c:v>6.2618259234677537E-2</c:v>
              </c:pt>
              <c:pt idx="379">
                <c:v>6.1791415446147517E-2</c:v>
              </c:pt>
              <c:pt idx="380">
                <c:v>6.0964571657617497E-2</c:v>
              </c:pt>
              <c:pt idx="381">
                <c:v>6.0137727869087478E-2</c:v>
              </c:pt>
              <c:pt idx="382">
                <c:v>5.9310884080557458E-2</c:v>
              </c:pt>
              <c:pt idx="383">
                <c:v>5.8484040292027438E-2</c:v>
              </c:pt>
              <c:pt idx="384">
                <c:v>5.7657196503497418E-2</c:v>
              </c:pt>
              <c:pt idx="385">
                <c:v>5.6830352714967398E-2</c:v>
              </c:pt>
              <c:pt idx="386">
                <c:v>5.6003508926437379E-2</c:v>
              </c:pt>
              <c:pt idx="387">
                <c:v>5.5176665137907359E-2</c:v>
              </c:pt>
              <c:pt idx="388">
                <c:v>5.4349821349377339E-2</c:v>
              </c:pt>
              <c:pt idx="389">
                <c:v>5.3522977560847319E-2</c:v>
              </c:pt>
              <c:pt idx="390">
                <c:v>5.26961337723173E-2</c:v>
              </c:pt>
              <c:pt idx="391">
                <c:v>5.186928998378728E-2</c:v>
              </c:pt>
              <c:pt idx="392">
                <c:v>5.104244619525726E-2</c:v>
              </c:pt>
              <c:pt idx="393">
                <c:v>5.021560240672724E-2</c:v>
              </c:pt>
              <c:pt idx="394">
                <c:v>4.938875861819722E-2</c:v>
              </c:pt>
              <c:pt idx="395">
                <c:v>4.8561914829667201E-2</c:v>
              </c:pt>
              <c:pt idx="396">
                <c:v>4.7735071041137181E-2</c:v>
              </c:pt>
              <c:pt idx="397">
                <c:v>4.6908227252607161E-2</c:v>
              </c:pt>
              <c:pt idx="398">
                <c:v>4.6081383464077141E-2</c:v>
              </c:pt>
              <c:pt idx="399">
                <c:v>4.5254539675547122E-2</c:v>
              </c:pt>
              <c:pt idx="400">
                <c:v>4.4427695887016692E-2</c:v>
              </c:pt>
            </c:numLit>
          </c:val>
          <c:extLst>
            <c:ext xmlns:c16="http://schemas.microsoft.com/office/drawing/2014/chart" uri="{C3380CC4-5D6E-409C-BE32-E72D297353CC}">
              <c16:uniqueId val="{00000000-1084-4A45-BBB4-DF6885CC32CF}"/>
            </c:ext>
          </c:extLst>
        </c:ser>
        <c:ser>
          <c:idx val="3"/>
          <c:order val="1"/>
          <c:spPr>
            <a:solidFill>
              <a:srgbClr val="F7C7AC"/>
            </a:solidFill>
            <a:ln w="25400">
              <a:no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0.05</c:v>
              </c:pt>
              <c:pt idx="1">
                <c:v>5.0090909090909096E-2</c:v>
              </c:pt>
              <c:pt idx="2">
                <c:v>5.0181818181818189E-2</c:v>
              </c:pt>
              <c:pt idx="3">
                <c:v>5.0272727272727281E-2</c:v>
              </c:pt>
              <c:pt idx="4">
                <c:v>5.0363636363636374E-2</c:v>
              </c:pt>
              <c:pt idx="5">
                <c:v>5.0454545454545467E-2</c:v>
              </c:pt>
              <c:pt idx="6">
                <c:v>5.054545454545456E-2</c:v>
              </c:pt>
              <c:pt idx="7">
                <c:v>5.0636363636363653E-2</c:v>
              </c:pt>
              <c:pt idx="8">
                <c:v>5.0727272727272746E-2</c:v>
              </c:pt>
              <c:pt idx="9">
                <c:v>5.0818181818181839E-2</c:v>
              </c:pt>
              <c:pt idx="10">
                <c:v>5.0909090909090932E-2</c:v>
              </c:pt>
              <c:pt idx="11">
                <c:v>5.1000000000000024E-2</c:v>
              </c:pt>
              <c:pt idx="12">
                <c:v>5.1090909090909117E-2</c:v>
              </c:pt>
              <c:pt idx="13">
                <c:v>5.118181818181821E-2</c:v>
              </c:pt>
              <c:pt idx="14">
                <c:v>5.1272727272727303E-2</c:v>
              </c:pt>
              <c:pt idx="15">
                <c:v>5.1363636363636396E-2</c:v>
              </c:pt>
              <c:pt idx="16">
                <c:v>5.1454545454545489E-2</c:v>
              </c:pt>
              <c:pt idx="17">
                <c:v>5.1545454545454582E-2</c:v>
              </c:pt>
              <c:pt idx="18">
                <c:v>5.1636363636363675E-2</c:v>
              </c:pt>
              <c:pt idx="19">
                <c:v>5.1727272727272768E-2</c:v>
              </c:pt>
              <c:pt idx="20">
                <c:v>5.181818181818186E-2</c:v>
              </c:pt>
              <c:pt idx="21">
                <c:v>5.1909090909090953E-2</c:v>
              </c:pt>
              <c:pt idx="22">
                <c:v>5.2000000000000046E-2</c:v>
              </c:pt>
              <c:pt idx="23">
                <c:v>5.2090909090909139E-2</c:v>
              </c:pt>
              <c:pt idx="24">
                <c:v>5.2181818181818232E-2</c:v>
              </c:pt>
              <c:pt idx="25">
                <c:v>5.2272727272727325E-2</c:v>
              </c:pt>
              <c:pt idx="26">
                <c:v>5.2363636363636418E-2</c:v>
              </c:pt>
              <c:pt idx="27">
                <c:v>5.2454545454545511E-2</c:v>
              </c:pt>
              <c:pt idx="28">
                <c:v>5.2545454545454603E-2</c:v>
              </c:pt>
              <c:pt idx="29">
                <c:v>5.2636363636363696E-2</c:v>
              </c:pt>
              <c:pt idx="30">
                <c:v>5.2727272727272789E-2</c:v>
              </c:pt>
              <c:pt idx="31">
                <c:v>5.2818181818181882E-2</c:v>
              </c:pt>
              <c:pt idx="32">
                <c:v>5.2909090909090975E-2</c:v>
              </c:pt>
              <c:pt idx="33">
                <c:v>5.3000000000000068E-2</c:v>
              </c:pt>
              <c:pt idx="34">
                <c:v>5.3090909090909161E-2</c:v>
              </c:pt>
              <c:pt idx="35">
                <c:v>5.3181818181818254E-2</c:v>
              </c:pt>
              <c:pt idx="36">
                <c:v>5.3272727272727347E-2</c:v>
              </c:pt>
              <c:pt idx="37">
                <c:v>5.3363636363636439E-2</c:v>
              </c:pt>
              <c:pt idx="38">
                <c:v>5.3454545454545532E-2</c:v>
              </c:pt>
              <c:pt idx="39">
                <c:v>5.3545454545454625E-2</c:v>
              </c:pt>
              <c:pt idx="40">
                <c:v>5.3636363636363718E-2</c:v>
              </c:pt>
              <c:pt idx="41">
                <c:v>5.3727272727272811E-2</c:v>
              </c:pt>
              <c:pt idx="42">
                <c:v>5.3818181818181904E-2</c:v>
              </c:pt>
              <c:pt idx="43">
                <c:v>5.3909090909090997E-2</c:v>
              </c:pt>
              <c:pt idx="44">
                <c:v>5.400000000000009E-2</c:v>
              </c:pt>
              <c:pt idx="45">
                <c:v>5.4090909090909182E-2</c:v>
              </c:pt>
              <c:pt idx="46">
                <c:v>5.4181818181818275E-2</c:v>
              </c:pt>
              <c:pt idx="47">
                <c:v>5.4272727272727368E-2</c:v>
              </c:pt>
              <c:pt idx="48">
                <c:v>5.4363636363636461E-2</c:v>
              </c:pt>
              <c:pt idx="49">
                <c:v>5.4454545454545554E-2</c:v>
              </c:pt>
              <c:pt idx="50">
                <c:v>5.4545454545454647E-2</c:v>
              </c:pt>
              <c:pt idx="51">
                <c:v>5.463636363636374E-2</c:v>
              </c:pt>
              <c:pt idx="52">
                <c:v>5.4727272727272833E-2</c:v>
              </c:pt>
              <c:pt idx="53">
                <c:v>5.4818181818181926E-2</c:v>
              </c:pt>
              <c:pt idx="54">
                <c:v>5.4909090909091018E-2</c:v>
              </c:pt>
              <c:pt idx="55">
                <c:v>5.5000000000000111E-2</c:v>
              </c:pt>
              <c:pt idx="56">
                <c:v>5.5090909090909204E-2</c:v>
              </c:pt>
              <c:pt idx="57">
                <c:v>5.5181818181818297E-2</c:v>
              </c:pt>
              <c:pt idx="58">
                <c:v>5.527272727272739E-2</c:v>
              </c:pt>
              <c:pt idx="59">
                <c:v>5.5363636363636483E-2</c:v>
              </c:pt>
              <c:pt idx="60">
                <c:v>5.5454545454545576E-2</c:v>
              </c:pt>
              <c:pt idx="61">
                <c:v>5.5545454545454669E-2</c:v>
              </c:pt>
              <c:pt idx="62">
                <c:v>5.5636363636363761E-2</c:v>
              </c:pt>
              <c:pt idx="63">
                <c:v>5.5727272727272854E-2</c:v>
              </c:pt>
              <c:pt idx="64">
                <c:v>5.5818181818181947E-2</c:v>
              </c:pt>
              <c:pt idx="65">
                <c:v>5.590909090909104E-2</c:v>
              </c:pt>
              <c:pt idx="66">
                <c:v>5.6000000000000133E-2</c:v>
              </c:pt>
              <c:pt idx="67">
                <c:v>5.6090909090909226E-2</c:v>
              </c:pt>
              <c:pt idx="68">
                <c:v>5.6181818181818319E-2</c:v>
              </c:pt>
              <c:pt idx="69">
                <c:v>5.6272727272727412E-2</c:v>
              </c:pt>
              <c:pt idx="70">
                <c:v>5.6363636363636505E-2</c:v>
              </c:pt>
              <c:pt idx="71">
                <c:v>5.6454545454545597E-2</c:v>
              </c:pt>
              <c:pt idx="72">
                <c:v>5.654545454545469E-2</c:v>
              </c:pt>
              <c:pt idx="73">
                <c:v>5.6636363636363783E-2</c:v>
              </c:pt>
              <c:pt idx="74">
                <c:v>5.6727272727272876E-2</c:v>
              </c:pt>
              <c:pt idx="75">
                <c:v>5.6818181818181969E-2</c:v>
              </c:pt>
              <c:pt idx="76">
                <c:v>5.6909090909091062E-2</c:v>
              </c:pt>
              <c:pt idx="77">
                <c:v>5.7000000000000155E-2</c:v>
              </c:pt>
              <c:pt idx="78">
                <c:v>5.7090909090909248E-2</c:v>
              </c:pt>
              <c:pt idx="79">
                <c:v>5.718181818181834E-2</c:v>
              </c:pt>
              <c:pt idx="80">
                <c:v>5.7272727272727433E-2</c:v>
              </c:pt>
              <c:pt idx="81">
                <c:v>5.7363636363636526E-2</c:v>
              </c:pt>
              <c:pt idx="82">
                <c:v>5.7454545454545619E-2</c:v>
              </c:pt>
              <c:pt idx="83">
                <c:v>5.7545454545454712E-2</c:v>
              </c:pt>
              <c:pt idx="84">
                <c:v>5.7636363636363805E-2</c:v>
              </c:pt>
              <c:pt idx="85">
                <c:v>5.7727272727272898E-2</c:v>
              </c:pt>
              <c:pt idx="86">
                <c:v>5.7818181818181991E-2</c:v>
              </c:pt>
              <c:pt idx="87">
                <c:v>5.7909090909091084E-2</c:v>
              </c:pt>
              <c:pt idx="88">
                <c:v>5.8000000000000176E-2</c:v>
              </c:pt>
              <c:pt idx="89">
                <c:v>5.8090909090909269E-2</c:v>
              </c:pt>
              <c:pt idx="90">
                <c:v>5.8181818181818362E-2</c:v>
              </c:pt>
              <c:pt idx="91">
                <c:v>5.8272727272727455E-2</c:v>
              </c:pt>
              <c:pt idx="92">
                <c:v>5.8363636363636548E-2</c:v>
              </c:pt>
              <c:pt idx="93">
                <c:v>5.8454545454545641E-2</c:v>
              </c:pt>
              <c:pt idx="94">
                <c:v>5.8545454545454734E-2</c:v>
              </c:pt>
              <c:pt idx="95">
                <c:v>5.8636363636363827E-2</c:v>
              </c:pt>
              <c:pt idx="96">
                <c:v>5.8727272727272919E-2</c:v>
              </c:pt>
              <c:pt idx="97">
                <c:v>5.8818181818182012E-2</c:v>
              </c:pt>
              <c:pt idx="98">
                <c:v>5.8909090909091105E-2</c:v>
              </c:pt>
              <c:pt idx="99">
                <c:v>5.9000000000000198E-2</c:v>
              </c:pt>
              <c:pt idx="100">
                <c:v>5.9090909090909291E-2</c:v>
              </c:pt>
              <c:pt idx="101">
                <c:v>5.9181818181818384E-2</c:v>
              </c:pt>
              <c:pt idx="102">
                <c:v>5.9272727272727477E-2</c:v>
              </c:pt>
              <c:pt idx="103">
                <c:v>5.936363636363657E-2</c:v>
              </c:pt>
              <c:pt idx="104">
                <c:v>5.9454545454545663E-2</c:v>
              </c:pt>
              <c:pt idx="105">
                <c:v>5.9545454545454755E-2</c:v>
              </c:pt>
              <c:pt idx="106">
                <c:v>5.9636363636363848E-2</c:v>
              </c:pt>
              <c:pt idx="107">
                <c:v>5.9727272727272941E-2</c:v>
              </c:pt>
              <c:pt idx="108">
                <c:v>5.9818181818182034E-2</c:v>
              </c:pt>
              <c:pt idx="109">
                <c:v>5.9909090909091127E-2</c:v>
              </c:pt>
              <c:pt idx="110">
                <c:v>0.06</c:v>
              </c:pt>
              <c:pt idx="111">
                <c:v>5.9797395941160528E-2</c:v>
              </c:pt>
              <c:pt idx="112">
                <c:v>5.9594791882321058E-2</c:v>
              </c:pt>
              <c:pt idx="113">
                <c:v>5.9392187823481588E-2</c:v>
              </c:pt>
              <c:pt idx="114">
                <c:v>5.9189583764642117E-2</c:v>
              </c:pt>
              <c:pt idx="115">
                <c:v>5.8986979705802647E-2</c:v>
              </c:pt>
              <c:pt idx="116">
                <c:v>5.8784375646963177E-2</c:v>
              </c:pt>
              <c:pt idx="117">
                <c:v>5.8581771588123707E-2</c:v>
              </c:pt>
              <c:pt idx="118">
                <c:v>5.8379167529284237E-2</c:v>
              </c:pt>
              <c:pt idx="119">
                <c:v>5.8176563470444767E-2</c:v>
              </c:pt>
              <c:pt idx="120">
                <c:v>5.7973959411605297E-2</c:v>
              </c:pt>
              <c:pt idx="121">
                <c:v>5.7771355352765827E-2</c:v>
              </c:pt>
              <c:pt idx="122">
                <c:v>5.7568751293926357E-2</c:v>
              </c:pt>
              <c:pt idx="123">
                <c:v>5.7366147235086887E-2</c:v>
              </c:pt>
              <c:pt idx="124">
                <c:v>5.7163543176247417E-2</c:v>
              </c:pt>
              <c:pt idx="125">
                <c:v>5.6960939117407947E-2</c:v>
              </c:pt>
              <c:pt idx="126">
                <c:v>5.6758335058568476E-2</c:v>
              </c:pt>
              <c:pt idx="127">
                <c:v>5.6555730999729006E-2</c:v>
              </c:pt>
              <c:pt idx="128">
                <c:v>5.6353126940889536E-2</c:v>
              </c:pt>
              <c:pt idx="129">
                <c:v>5.6150522882050066E-2</c:v>
              </c:pt>
              <c:pt idx="130">
                <c:v>5.5947918823210596E-2</c:v>
              </c:pt>
              <c:pt idx="131">
                <c:v>5.5745314764371126E-2</c:v>
              </c:pt>
              <c:pt idx="132">
                <c:v>5.5542710705531656E-2</c:v>
              </c:pt>
              <c:pt idx="133">
                <c:v>5.5340106646692186E-2</c:v>
              </c:pt>
              <c:pt idx="134">
                <c:v>5.5137502587852716E-2</c:v>
              </c:pt>
              <c:pt idx="135">
                <c:v>5.4934898529013246E-2</c:v>
              </c:pt>
              <c:pt idx="136">
                <c:v>5.4732294470173776E-2</c:v>
              </c:pt>
              <c:pt idx="137">
                <c:v>5.4529690411334306E-2</c:v>
              </c:pt>
              <c:pt idx="138">
                <c:v>5.4327086352494836E-2</c:v>
              </c:pt>
              <c:pt idx="139">
                <c:v>5.4124482293655365E-2</c:v>
              </c:pt>
              <c:pt idx="140">
                <c:v>5.3921878234815895E-2</c:v>
              </c:pt>
              <c:pt idx="141">
                <c:v>5.3719274175976425E-2</c:v>
              </c:pt>
              <c:pt idx="142">
                <c:v>5.3516670117136955E-2</c:v>
              </c:pt>
              <c:pt idx="143">
                <c:v>5.3314066058297485E-2</c:v>
              </c:pt>
              <c:pt idx="144">
                <c:v>5.3111461999458015E-2</c:v>
              </c:pt>
              <c:pt idx="145">
                <c:v>5.2908857940618545E-2</c:v>
              </c:pt>
              <c:pt idx="146">
                <c:v>5.2706253881779075E-2</c:v>
              </c:pt>
              <c:pt idx="147">
                <c:v>5.2503649822939605E-2</c:v>
              </c:pt>
              <c:pt idx="148">
                <c:v>5.2301045764100135E-2</c:v>
              </c:pt>
              <c:pt idx="149">
                <c:v>5.2098441705260665E-2</c:v>
              </c:pt>
              <c:pt idx="150">
                <c:v>5.1895837646421195E-2</c:v>
              </c:pt>
              <c:pt idx="151">
                <c:v>5.1693233587581724E-2</c:v>
              </c:pt>
              <c:pt idx="152">
                <c:v>5.1490629528742254E-2</c:v>
              </c:pt>
              <c:pt idx="153">
                <c:v>5.1288025469902784E-2</c:v>
              </c:pt>
              <c:pt idx="154">
                <c:v>5.1085421411063314E-2</c:v>
              </c:pt>
              <c:pt idx="155">
                <c:v>5.0882817352223844E-2</c:v>
              </c:pt>
              <c:pt idx="156">
                <c:v>5.0680213293384374E-2</c:v>
              </c:pt>
              <c:pt idx="157">
                <c:v>5.0477609234544904E-2</c:v>
              </c:pt>
              <c:pt idx="158">
                <c:v>5.0275005175705434E-2</c:v>
              </c:pt>
              <c:pt idx="159">
                <c:v>5.0072401116865964E-2</c:v>
              </c:pt>
              <c:pt idx="160">
                <c:v>4.9869797058026494E-2</c:v>
              </c:pt>
              <c:pt idx="161">
                <c:v>4.9667192999187024E-2</c:v>
              </c:pt>
              <c:pt idx="162">
                <c:v>4.9464588940347554E-2</c:v>
              </c:pt>
              <c:pt idx="163">
                <c:v>4.9261984881508084E-2</c:v>
              </c:pt>
              <c:pt idx="164">
                <c:v>4.9059380822668613E-2</c:v>
              </c:pt>
              <c:pt idx="165">
                <c:v>4.8856776763829143E-2</c:v>
              </c:pt>
              <c:pt idx="166">
                <c:v>4.8654172704989673E-2</c:v>
              </c:pt>
              <c:pt idx="167">
                <c:v>4.8451568646150203E-2</c:v>
              </c:pt>
              <c:pt idx="168">
                <c:v>4.8248964587310733E-2</c:v>
              </c:pt>
              <c:pt idx="169">
                <c:v>4.8046360528471263E-2</c:v>
              </c:pt>
              <c:pt idx="170">
                <c:v>4.7843756469631772E-2</c:v>
              </c:pt>
              <c:pt idx="171">
                <c:v>4.7910308931372589E-2</c:v>
              </c:pt>
              <c:pt idx="172">
                <c:v>4.8139853796867062E-2</c:v>
              </c:pt>
              <c:pt idx="173">
                <c:v>4.8149664139391403E-2</c:v>
              </c:pt>
              <c:pt idx="174">
                <c:v>4.7966973916109795E-2</c:v>
              </c:pt>
              <c:pt idx="175">
                <c:v>4.829368798423584E-2</c:v>
              </c:pt>
              <c:pt idx="176">
                <c:v>4.8835256927869462E-2</c:v>
              </c:pt>
              <c:pt idx="177">
                <c:v>4.9191400773404698E-2</c:v>
              </c:pt>
              <c:pt idx="178">
                <c:v>4.9598543813981155E-2</c:v>
              </c:pt>
              <c:pt idx="179">
                <c:v>4.9445185656770474E-2</c:v>
              </c:pt>
              <c:pt idx="180">
                <c:v>5.0353622676799922E-2</c:v>
              </c:pt>
              <c:pt idx="181">
                <c:v>5.0287929601918246E-2</c:v>
              </c:pt>
              <c:pt idx="182">
                <c:v>4.9746633542210525E-2</c:v>
              </c:pt>
              <c:pt idx="183">
                <c:v>5.001505885620286E-2</c:v>
              </c:pt>
              <c:pt idx="184">
                <c:v>5.148420246932478E-2</c:v>
              </c:pt>
              <c:pt idx="185">
                <c:v>5.3433938433686372E-2</c:v>
              </c:pt>
              <c:pt idx="186">
                <c:v>5.4262142556235911E-2</c:v>
              </c:pt>
              <c:pt idx="187">
                <c:v>5.4865167969633408E-2</c:v>
              </c:pt>
              <c:pt idx="188">
                <c:v>5.5945226387155135E-2</c:v>
              </c:pt>
              <c:pt idx="189">
                <c:v>5.6101262525012921E-2</c:v>
              </c:pt>
              <c:pt idx="190">
                <c:v>5.6698760483260349E-2</c:v>
              </c:pt>
              <c:pt idx="191">
                <c:v>5.6137717002046381E-2</c:v>
              </c:pt>
              <c:pt idx="192">
                <c:v>5.6155120186709429E-2</c:v>
              </c:pt>
              <c:pt idx="193">
                <c:v>5.7611772088243529E-2</c:v>
              </c:pt>
              <c:pt idx="194">
                <c:v>5.9068631932146558E-2</c:v>
              </c:pt>
              <c:pt idx="195">
                <c:v>5.9459913588771542E-2</c:v>
              </c:pt>
              <c:pt idx="196">
                <c:v>6.0661376613275204E-2</c:v>
              </c:pt>
              <c:pt idx="197">
                <c:v>6.1793832393573486E-2</c:v>
              </c:pt>
              <c:pt idx="198">
                <c:v>6.1469734766819432E-2</c:v>
              </c:pt>
              <c:pt idx="199">
                <c:v>6.184351971821913E-2</c:v>
              </c:pt>
              <c:pt idx="200">
                <c:v>6.2647570177891715E-2</c:v>
              </c:pt>
              <c:pt idx="201">
                <c:v>6.3774232405069853E-2</c:v>
              </c:pt>
              <c:pt idx="202">
                <c:v>6.4321715773397986E-2</c:v>
              </c:pt>
              <c:pt idx="203">
                <c:v>6.4613881900078149E-2</c:v>
              </c:pt>
              <c:pt idx="204">
                <c:v>6.4294941997027191E-2</c:v>
              </c:pt>
              <c:pt idx="205">
                <c:v>6.6219218977469047E-2</c:v>
              </c:pt>
              <c:pt idx="206">
                <c:v>6.8865610480306039E-2</c:v>
              </c:pt>
              <c:pt idx="207">
                <c:v>7.1841153451831397E-2</c:v>
              </c:pt>
              <c:pt idx="208">
                <c:v>7.3609938081803661E-2</c:v>
              </c:pt>
              <c:pt idx="209">
                <c:v>7.472319034277114E-2</c:v>
              </c:pt>
              <c:pt idx="210">
                <c:v>7.8685486971044299E-2</c:v>
              </c:pt>
              <c:pt idx="211">
                <c:v>8.4002506780504846E-2</c:v>
              </c:pt>
              <c:pt idx="212">
                <c:v>8.6889447209219622E-2</c:v>
              </c:pt>
              <c:pt idx="213">
                <c:v>8.8988516270297816E-2</c:v>
              </c:pt>
              <c:pt idx="214">
                <c:v>9.1271783550101418E-2</c:v>
              </c:pt>
              <c:pt idx="215">
                <c:v>9.3407874627931362E-2</c:v>
              </c:pt>
              <c:pt idx="216">
                <c:v>9.6568425882390702E-2</c:v>
              </c:pt>
              <c:pt idx="217">
                <c:v>9.6558584937541589E-2</c:v>
              </c:pt>
              <c:pt idx="218">
                <c:v>9.7213488524956052E-2</c:v>
              </c:pt>
              <c:pt idx="219">
                <c:v>9.9349735474757228E-2</c:v>
              </c:pt>
              <c:pt idx="220">
                <c:v>9.9597934229596202E-2</c:v>
              </c:pt>
              <c:pt idx="221">
                <c:v>0.10424458206283146</c:v>
              </c:pt>
              <c:pt idx="222">
                <c:v>0.10873089304980452</c:v>
              </c:pt>
              <c:pt idx="223">
                <c:v>0.10729403633434718</c:v>
              </c:pt>
              <c:pt idx="224">
                <c:v>0.10535499276919873</c:v>
              </c:pt>
              <c:pt idx="225">
                <c:v>0.10347380331154106</c:v>
              </c:pt>
              <c:pt idx="226">
                <c:v>0.10270762238379201</c:v>
              </c:pt>
              <c:pt idx="227">
                <c:v>0.10192784208895578</c:v>
              </c:pt>
              <c:pt idx="228">
                <c:v>0.10112303982230741</c:v>
              </c:pt>
              <c:pt idx="229">
                <c:v>0.10030675962989359</c:v>
              </c:pt>
              <c:pt idx="230">
                <c:v>9.9489025994796448E-2</c:v>
              </c:pt>
              <c:pt idx="231">
                <c:v>9.8675034729549055E-2</c:v>
              </c:pt>
              <c:pt idx="232">
                <c:v>9.7861627452421898E-2</c:v>
              </c:pt>
              <c:pt idx="233">
                <c:v>9.7039390052352695E-2</c:v>
              </c:pt>
              <c:pt idx="234">
                <c:v>9.6205920191564889E-2</c:v>
              </c:pt>
              <c:pt idx="235">
                <c:v>9.5363609351246645E-2</c:v>
              </c:pt>
              <c:pt idx="236">
                <c:v>9.4511493997679039E-2</c:v>
              </c:pt>
              <c:pt idx="237">
                <c:v>9.3657264681831734E-2</c:v>
              </c:pt>
              <c:pt idx="238">
                <c:v>9.2803196349167311E-2</c:v>
              </c:pt>
              <c:pt idx="239">
                <c:v>9.1958158087548356E-2</c:v>
              </c:pt>
              <c:pt idx="240">
                <c:v>9.1131193245607589E-2</c:v>
              </c:pt>
              <c:pt idx="241">
                <c:v>9.0319068732299126E-2</c:v>
              </c:pt>
              <c:pt idx="242">
                <c:v>8.9518856674799072E-2</c:v>
              </c:pt>
              <c:pt idx="243">
                <c:v>8.872916355831903E-2</c:v>
              </c:pt>
              <c:pt idx="244">
                <c:v>8.7943175799655618E-2</c:v>
              </c:pt>
              <c:pt idx="245">
                <c:v>8.7159894350714612E-2</c:v>
              </c:pt>
              <c:pt idx="246">
                <c:v>8.6377434130609346E-2</c:v>
              </c:pt>
              <c:pt idx="247">
                <c:v>8.5593732847696447E-2</c:v>
              </c:pt>
              <c:pt idx="248">
                <c:v>8.4814510637638674E-2</c:v>
              </c:pt>
              <c:pt idx="249">
                <c:v>8.4038233028075254E-2</c:v>
              </c:pt>
              <c:pt idx="250">
                <c:v>8.3260568761435172E-2</c:v>
              </c:pt>
              <c:pt idx="251">
                <c:v>8.2647500401716631E-2</c:v>
              </c:pt>
              <c:pt idx="252">
                <c:v>8.2037954287998649E-2</c:v>
              </c:pt>
              <c:pt idx="253">
                <c:v>8.1432519739321585E-2</c:v>
              </c:pt>
              <c:pt idx="254">
                <c:v>8.083122846550421E-2</c:v>
              </c:pt>
              <c:pt idx="255">
                <c:v>8.0233359778744753E-2</c:v>
              </c:pt>
              <c:pt idx="256">
                <c:v>7.963955008683142E-2</c:v>
              </c:pt>
              <c:pt idx="257">
                <c:v>7.9049932693393929E-2</c:v>
              </c:pt>
              <c:pt idx="258">
                <c:v>7.8464498059804891E-2</c:v>
              </c:pt>
              <c:pt idx="259">
                <c:v>7.7882164279039642E-2</c:v>
              </c:pt>
              <c:pt idx="260">
                <c:v>7.730315388973559E-2</c:v>
              </c:pt>
              <c:pt idx="261">
                <c:v>7.6727937503396529E-2</c:v>
              </c:pt>
              <c:pt idx="262">
                <c:v>7.6156367041017289E-2</c:v>
              </c:pt>
              <c:pt idx="263">
                <c:v>7.558867967805348E-2</c:v>
              </c:pt>
              <c:pt idx="264">
                <c:v>7.5024389537530822E-2</c:v>
              </c:pt>
              <c:pt idx="265">
                <c:v>7.4463545418555266E-2</c:v>
              </c:pt>
              <c:pt idx="266">
                <c:v>7.3905993623351263E-2</c:v>
              </c:pt>
              <c:pt idx="267">
                <c:v>7.3351679068732398E-2</c:v>
              </c:pt>
              <c:pt idx="268">
                <c:v>7.2800328358328781E-2</c:v>
              </c:pt>
              <c:pt idx="269">
                <c:v>7.2252212172260924E-2</c:v>
              </c:pt>
              <c:pt idx="270">
                <c:v>7.1707056074888115E-2</c:v>
              </c:pt>
              <c:pt idx="271">
                <c:v>7.1164696892939375E-2</c:v>
              </c:pt>
              <c:pt idx="272">
                <c:v>7.0626082130922349E-2</c:v>
              </c:pt>
              <c:pt idx="273">
                <c:v>7.0090241533957362E-2</c:v>
              </c:pt>
              <c:pt idx="274">
                <c:v>6.9557200238699074E-2</c:v>
              </c:pt>
              <c:pt idx="275">
                <c:v>6.9027492966619877E-2</c:v>
              </c:pt>
              <c:pt idx="276">
                <c:v>6.8500576107793865E-2</c:v>
              </c:pt>
              <c:pt idx="277">
                <c:v>6.7976995645670307E-2</c:v>
              </c:pt>
              <c:pt idx="278">
                <c:v>6.7456271027596895E-2</c:v>
              </c:pt>
              <c:pt idx="279">
                <c:v>6.6938754266793105E-2</c:v>
              </c:pt>
              <c:pt idx="280">
                <c:v>6.6424331413972346E-2</c:v>
              </c:pt>
              <c:pt idx="281">
                <c:v>6.5882889814640203E-2</c:v>
              </c:pt>
              <c:pt idx="282">
                <c:v>6.534715520752149E-2</c:v>
              </c:pt>
              <c:pt idx="283">
                <c:v>6.4816857077824044E-2</c:v>
              </c:pt>
              <c:pt idx="284">
                <c:v>6.4291911143539077E-2</c:v>
              </c:pt>
              <c:pt idx="285">
                <c:v>6.3772650776437581E-2</c:v>
              </c:pt>
              <c:pt idx="286">
                <c:v>6.3259096710112359E-2</c:v>
              </c:pt>
              <c:pt idx="287">
                <c:v>6.2751126644692484E-2</c:v>
              </c:pt>
              <c:pt idx="288">
                <c:v>6.2248917905671039E-2</c:v>
              </c:pt>
              <c:pt idx="289">
                <c:v>6.1752272200988161E-2</c:v>
              </c:pt>
              <c:pt idx="290">
                <c:v>6.1260915127665752E-2</c:v>
              </c:pt>
              <c:pt idx="291">
                <c:v>6.0775038321543705E-2</c:v>
              </c:pt>
              <c:pt idx="292">
                <c:v>6.0294828486165131E-2</c:v>
              </c:pt>
              <c:pt idx="293">
                <c:v>5.9819974407285592E-2</c:v>
              </c:pt>
              <c:pt idx="294">
                <c:v>5.9350340783178676E-2</c:v>
              </c:pt>
              <c:pt idx="295">
                <c:v>5.8886044917256741E-2</c:v>
              </c:pt>
              <c:pt idx="296">
                <c:v>5.8427022086203158E-2</c:v>
              </c:pt>
              <c:pt idx="297">
                <c:v>5.7973176385462719E-2</c:v>
              </c:pt>
              <c:pt idx="298">
                <c:v>5.7524630248090264E-2</c:v>
              </c:pt>
              <c:pt idx="299">
                <c:v>5.7081324579990954E-2</c:v>
              </c:pt>
              <c:pt idx="300">
                <c:v>5.664326410309891E-2</c:v>
              </c:pt>
              <c:pt idx="301">
                <c:v>5.6347808928555267E-2</c:v>
              </c:pt>
              <c:pt idx="302">
                <c:v>5.6052353754011623E-2</c:v>
              </c:pt>
              <c:pt idx="303">
                <c:v>5.575689857946798E-2</c:v>
              </c:pt>
              <c:pt idx="304">
                <c:v>5.5461443404924336E-2</c:v>
              </c:pt>
              <c:pt idx="305">
                <c:v>5.5165988230380693E-2</c:v>
              </c:pt>
              <c:pt idx="306">
                <c:v>5.4870533055837049E-2</c:v>
              </c:pt>
              <c:pt idx="307">
                <c:v>5.4575077881293406E-2</c:v>
              </c:pt>
              <c:pt idx="308">
                <c:v>5.4279622706749762E-2</c:v>
              </c:pt>
              <c:pt idx="309">
                <c:v>5.3984167532206119E-2</c:v>
              </c:pt>
              <c:pt idx="310">
                <c:v>5.3688712357662476E-2</c:v>
              </c:pt>
              <c:pt idx="311">
                <c:v>5.3393257183118832E-2</c:v>
              </c:pt>
              <c:pt idx="312">
                <c:v>5.3097802008575189E-2</c:v>
              </c:pt>
              <c:pt idx="313">
                <c:v>5.2802346834031545E-2</c:v>
              </c:pt>
              <c:pt idx="314">
                <c:v>5.2506891659487902E-2</c:v>
              </c:pt>
              <c:pt idx="315">
                <c:v>5.2211436484944258E-2</c:v>
              </c:pt>
              <c:pt idx="316">
                <c:v>5.1915981310400615E-2</c:v>
              </c:pt>
              <c:pt idx="317">
                <c:v>5.1620526135856971E-2</c:v>
              </c:pt>
              <c:pt idx="318">
                <c:v>5.1325070961313328E-2</c:v>
              </c:pt>
              <c:pt idx="319">
                <c:v>5.1029615786769685E-2</c:v>
              </c:pt>
              <c:pt idx="320">
                <c:v>5.0734160612226041E-2</c:v>
              </c:pt>
              <c:pt idx="321">
                <c:v>5.0438705437682398E-2</c:v>
              </c:pt>
              <c:pt idx="322">
                <c:v>5.0143250263138754E-2</c:v>
              </c:pt>
              <c:pt idx="323">
                <c:v>4.9847795088595111E-2</c:v>
              </c:pt>
              <c:pt idx="324">
                <c:v>4.9552339914051467E-2</c:v>
              </c:pt>
              <c:pt idx="325">
                <c:v>4.9256884739507824E-2</c:v>
              </c:pt>
              <c:pt idx="326">
                <c:v>4.896142956496418E-2</c:v>
              </c:pt>
              <c:pt idx="327">
                <c:v>4.8665974390420537E-2</c:v>
              </c:pt>
              <c:pt idx="328">
                <c:v>4.8370519215876893E-2</c:v>
              </c:pt>
              <c:pt idx="329">
                <c:v>4.807506404133325E-2</c:v>
              </c:pt>
              <c:pt idx="330">
                <c:v>4.7779608866789607E-2</c:v>
              </c:pt>
              <c:pt idx="331">
                <c:v>4.7484153692245963E-2</c:v>
              </c:pt>
              <c:pt idx="332">
                <c:v>4.718869851770232E-2</c:v>
              </c:pt>
              <c:pt idx="333">
                <c:v>4.6893243343158676E-2</c:v>
              </c:pt>
              <c:pt idx="334">
                <c:v>4.6597788168615033E-2</c:v>
              </c:pt>
              <c:pt idx="335">
                <c:v>4.6302332994071389E-2</c:v>
              </c:pt>
              <c:pt idx="336">
                <c:v>4.6006877819527746E-2</c:v>
              </c:pt>
              <c:pt idx="337">
                <c:v>4.5711422644984102E-2</c:v>
              </c:pt>
              <c:pt idx="338">
                <c:v>4.5415967470440459E-2</c:v>
              </c:pt>
              <c:pt idx="339">
                <c:v>4.5120512295896816E-2</c:v>
              </c:pt>
              <c:pt idx="340">
                <c:v>4.4825057121353172E-2</c:v>
              </c:pt>
              <c:pt idx="341">
                <c:v>4.4529601946809529E-2</c:v>
              </c:pt>
              <c:pt idx="342">
                <c:v>4.4234146772265885E-2</c:v>
              </c:pt>
              <c:pt idx="343">
                <c:v>4.3938691597722242E-2</c:v>
              </c:pt>
              <c:pt idx="344">
                <c:v>4.3643236423178598E-2</c:v>
              </c:pt>
              <c:pt idx="345">
                <c:v>4.3347781248634955E-2</c:v>
              </c:pt>
              <c:pt idx="346">
                <c:v>4.3052326074091311E-2</c:v>
              </c:pt>
              <c:pt idx="347">
                <c:v>4.2756870899547668E-2</c:v>
              </c:pt>
              <c:pt idx="348">
                <c:v>4.2461415725004024E-2</c:v>
              </c:pt>
              <c:pt idx="349">
                <c:v>4.2165960550460381E-2</c:v>
              </c:pt>
              <c:pt idx="350">
                <c:v>4.1870505375916738E-2</c:v>
              </c:pt>
              <c:pt idx="351">
                <c:v>4.1575050201373094E-2</c:v>
              </c:pt>
              <c:pt idx="352">
                <c:v>4.1279595026829451E-2</c:v>
              </c:pt>
              <c:pt idx="353">
                <c:v>4.0984139852285807E-2</c:v>
              </c:pt>
              <c:pt idx="354">
                <c:v>4.0688684677742164E-2</c:v>
              </c:pt>
              <c:pt idx="355">
                <c:v>4.039322950319852E-2</c:v>
              </c:pt>
              <c:pt idx="356">
                <c:v>4.0097774328654877E-2</c:v>
              </c:pt>
              <c:pt idx="357">
                <c:v>3.9802319154111233E-2</c:v>
              </c:pt>
              <c:pt idx="358">
                <c:v>3.950686397956759E-2</c:v>
              </c:pt>
              <c:pt idx="359">
                <c:v>3.9211408805023946E-2</c:v>
              </c:pt>
              <c:pt idx="360">
                <c:v>3.8915953630480303E-2</c:v>
              </c:pt>
              <c:pt idx="361">
                <c:v>3.862049845593666E-2</c:v>
              </c:pt>
              <c:pt idx="362">
                <c:v>3.8325043281393016E-2</c:v>
              </c:pt>
              <c:pt idx="363">
                <c:v>3.8029588106849373E-2</c:v>
              </c:pt>
              <c:pt idx="364">
                <c:v>3.7734132932305729E-2</c:v>
              </c:pt>
              <c:pt idx="365">
                <c:v>3.7438677757762086E-2</c:v>
              </c:pt>
              <c:pt idx="366">
                <c:v>3.7143222583218442E-2</c:v>
              </c:pt>
              <c:pt idx="367">
                <c:v>3.6847767408674799E-2</c:v>
              </c:pt>
              <c:pt idx="368">
                <c:v>3.6552312234131155E-2</c:v>
              </c:pt>
              <c:pt idx="369">
                <c:v>3.6256857059587512E-2</c:v>
              </c:pt>
              <c:pt idx="370">
                <c:v>3.5961401885043869E-2</c:v>
              </c:pt>
              <c:pt idx="371">
                <c:v>3.5665946710500225E-2</c:v>
              </c:pt>
              <c:pt idx="372">
                <c:v>3.5370491535956582E-2</c:v>
              </c:pt>
              <c:pt idx="373">
                <c:v>3.5075036361412938E-2</c:v>
              </c:pt>
              <c:pt idx="374">
                <c:v>3.4779581186869295E-2</c:v>
              </c:pt>
              <c:pt idx="375">
                <c:v>3.4484126012325651E-2</c:v>
              </c:pt>
              <c:pt idx="376">
                <c:v>3.4188670837782008E-2</c:v>
              </c:pt>
              <c:pt idx="377">
                <c:v>3.3893215663238364E-2</c:v>
              </c:pt>
              <c:pt idx="378">
                <c:v>3.3597760488694721E-2</c:v>
              </c:pt>
              <c:pt idx="379">
                <c:v>3.3302305314151077E-2</c:v>
              </c:pt>
              <c:pt idx="380">
                <c:v>3.3006850139607434E-2</c:v>
              </c:pt>
              <c:pt idx="381">
                <c:v>3.2711394965063791E-2</c:v>
              </c:pt>
              <c:pt idx="382">
                <c:v>3.2415939790520147E-2</c:v>
              </c:pt>
              <c:pt idx="383">
                <c:v>3.2120484615976504E-2</c:v>
              </c:pt>
              <c:pt idx="384">
                <c:v>3.182502944143286E-2</c:v>
              </c:pt>
              <c:pt idx="385">
                <c:v>3.1529574266889217E-2</c:v>
              </c:pt>
              <c:pt idx="386">
                <c:v>3.1234119092345573E-2</c:v>
              </c:pt>
              <c:pt idx="387">
                <c:v>3.093866391780193E-2</c:v>
              </c:pt>
              <c:pt idx="388">
                <c:v>3.0643208743258286E-2</c:v>
              </c:pt>
              <c:pt idx="389">
                <c:v>3.0347753568714643E-2</c:v>
              </c:pt>
              <c:pt idx="390">
                <c:v>3.0052298394171E-2</c:v>
              </c:pt>
              <c:pt idx="391">
                <c:v>2.9756843219627356E-2</c:v>
              </c:pt>
              <c:pt idx="392">
                <c:v>2.9461388045083713E-2</c:v>
              </c:pt>
              <c:pt idx="393">
                <c:v>2.9165932870540069E-2</c:v>
              </c:pt>
              <c:pt idx="394">
                <c:v>2.8870477695996426E-2</c:v>
              </c:pt>
              <c:pt idx="395">
                <c:v>2.8575022521452782E-2</c:v>
              </c:pt>
              <c:pt idx="396">
                <c:v>2.8279567346909139E-2</c:v>
              </c:pt>
              <c:pt idx="397">
                <c:v>2.7984112172365495E-2</c:v>
              </c:pt>
              <c:pt idx="398">
                <c:v>2.7688656997821852E-2</c:v>
              </c:pt>
              <c:pt idx="399">
                <c:v>2.7393201823278208E-2</c:v>
              </c:pt>
              <c:pt idx="400">
                <c:v>2.7097746648734426E-2</c:v>
              </c:pt>
            </c:numLit>
          </c:val>
          <c:extLst>
            <c:ext xmlns:c16="http://schemas.microsoft.com/office/drawing/2014/chart" uri="{C3380CC4-5D6E-409C-BE32-E72D297353CC}">
              <c16:uniqueId val="{00000001-1084-4A45-BBB4-DF6885CC32CF}"/>
            </c:ext>
          </c:extLst>
        </c:ser>
        <c:ser>
          <c:idx val="0"/>
          <c:order val="2"/>
          <c:spPr>
            <a:solidFill>
              <a:srgbClr val="FF0000"/>
            </a:solidFill>
            <a:ln w="25400">
              <a:solidFill>
                <a:srgbClr val="FF0000"/>
              </a:solid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0.08</c:v>
              </c:pt>
              <c:pt idx="1">
                <c:v>8.0636363636363645E-2</c:v>
              </c:pt>
              <c:pt idx="2">
                <c:v>8.1272727272727274E-2</c:v>
              </c:pt>
              <c:pt idx="3">
                <c:v>8.1909090909090904E-2</c:v>
              </c:pt>
              <c:pt idx="4">
                <c:v>8.2545454545454533E-2</c:v>
              </c:pt>
              <c:pt idx="5">
                <c:v>8.3181818181818162E-2</c:v>
              </c:pt>
              <c:pt idx="6">
                <c:v>8.3818181818181792E-2</c:v>
              </c:pt>
              <c:pt idx="7">
                <c:v>8.4454545454545421E-2</c:v>
              </c:pt>
              <c:pt idx="8">
                <c:v>8.509090909090905E-2</c:v>
              </c:pt>
              <c:pt idx="9">
                <c:v>8.572727272727268E-2</c:v>
              </c:pt>
              <c:pt idx="10">
                <c:v>8.6363636363636309E-2</c:v>
              </c:pt>
              <c:pt idx="11">
                <c:v>8.6999999999999938E-2</c:v>
              </c:pt>
              <c:pt idx="12">
                <c:v>8.7636363636363568E-2</c:v>
              </c:pt>
              <c:pt idx="13">
                <c:v>8.8272727272727197E-2</c:v>
              </c:pt>
              <c:pt idx="14">
                <c:v>8.8909090909090827E-2</c:v>
              </c:pt>
              <c:pt idx="15">
                <c:v>8.9545454545454456E-2</c:v>
              </c:pt>
              <c:pt idx="16">
                <c:v>9.0181818181818085E-2</c:v>
              </c:pt>
              <c:pt idx="17">
                <c:v>9.0818181818181715E-2</c:v>
              </c:pt>
              <c:pt idx="18">
                <c:v>9.1454545454545344E-2</c:v>
              </c:pt>
              <c:pt idx="19">
                <c:v>9.2090909090908973E-2</c:v>
              </c:pt>
              <c:pt idx="20">
                <c:v>9.2727272727272603E-2</c:v>
              </c:pt>
              <c:pt idx="21">
                <c:v>9.3363636363636232E-2</c:v>
              </c:pt>
              <c:pt idx="22">
                <c:v>9.3999999999999861E-2</c:v>
              </c:pt>
              <c:pt idx="23">
                <c:v>9.4636363636363491E-2</c:v>
              </c:pt>
              <c:pt idx="24">
                <c:v>9.527272727272712E-2</c:v>
              </c:pt>
              <c:pt idx="25">
                <c:v>9.590909090909075E-2</c:v>
              </c:pt>
              <c:pt idx="26">
                <c:v>9.6545454545454379E-2</c:v>
              </c:pt>
              <c:pt idx="27">
                <c:v>9.7181818181818008E-2</c:v>
              </c:pt>
              <c:pt idx="28">
                <c:v>9.7818181818181638E-2</c:v>
              </c:pt>
              <c:pt idx="29">
                <c:v>9.8454545454545267E-2</c:v>
              </c:pt>
              <c:pt idx="30">
                <c:v>9.9090909090908896E-2</c:v>
              </c:pt>
              <c:pt idx="31">
                <c:v>9.9727272727272526E-2</c:v>
              </c:pt>
              <c:pt idx="32">
                <c:v>0.10036363636363616</c:v>
              </c:pt>
              <c:pt idx="33">
                <c:v>0.10099999999999978</c:v>
              </c:pt>
              <c:pt idx="34">
                <c:v>0.10163636363636341</c:v>
              </c:pt>
              <c:pt idx="35">
                <c:v>0.10227272727272704</c:v>
              </c:pt>
              <c:pt idx="36">
                <c:v>0.10290909090909067</c:v>
              </c:pt>
              <c:pt idx="37">
                <c:v>0.1035454545454543</c:v>
              </c:pt>
              <c:pt idx="38">
                <c:v>0.10418181818181793</c:v>
              </c:pt>
              <c:pt idx="39">
                <c:v>0.10481818181818156</c:v>
              </c:pt>
              <c:pt idx="40">
                <c:v>0.10545454545454519</c:v>
              </c:pt>
              <c:pt idx="41">
                <c:v>0.10609090909090882</c:v>
              </c:pt>
              <c:pt idx="42">
                <c:v>0.10672727272727245</c:v>
              </c:pt>
              <c:pt idx="43">
                <c:v>0.10736363636363608</c:v>
              </c:pt>
              <c:pt idx="44">
                <c:v>0.10799999999999971</c:v>
              </c:pt>
              <c:pt idx="45">
                <c:v>0.10863636363636334</c:v>
              </c:pt>
              <c:pt idx="46">
                <c:v>0.10927272727272697</c:v>
              </c:pt>
              <c:pt idx="47">
                <c:v>0.1099090909090906</c:v>
              </c:pt>
              <c:pt idx="48">
                <c:v>0.11054545454545422</c:v>
              </c:pt>
              <c:pt idx="49">
                <c:v>0.11118181818181785</c:v>
              </c:pt>
              <c:pt idx="50">
                <c:v>0.11181818181818148</c:v>
              </c:pt>
              <c:pt idx="51">
                <c:v>0.11245454545454511</c:v>
              </c:pt>
              <c:pt idx="52">
                <c:v>0.11309090909090874</c:v>
              </c:pt>
              <c:pt idx="53">
                <c:v>0.11372727272727237</c:v>
              </c:pt>
              <c:pt idx="54">
                <c:v>0.114363636363636</c:v>
              </c:pt>
              <c:pt idx="55">
                <c:v>0.11499999999999963</c:v>
              </c:pt>
              <c:pt idx="56">
                <c:v>0.11563636363636326</c:v>
              </c:pt>
              <c:pt idx="57">
                <c:v>0.11627272727272689</c:v>
              </c:pt>
              <c:pt idx="58">
                <c:v>0.11690909090909052</c:v>
              </c:pt>
              <c:pt idx="59">
                <c:v>0.11754545454545415</c:v>
              </c:pt>
              <c:pt idx="60">
                <c:v>0.11818181818181778</c:v>
              </c:pt>
              <c:pt idx="61">
                <c:v>0.11881818181818141</c:v>
              </c:pt>
              <c:pt idx="62">
                <c:v>0.11945454545454504</c:v>
              </c:pt>
              <c:pt idx="63">
                <c:v>0.12009090909090867</c:v>
              </c:pt>
              <c:pt idx="64">
                <c:v>0.12072727272727229</c:v>
              </c:pt>
              <c:pt idx="65">
                <c:v>0.12136363636363592</c:v>
              </c:pt>
              <c:pt idx="66">
                <c:v>0.12199999999999955</c:v>
              </c:pt>
              <c:pt idx="67">
                <c:v>0.12263636363636318</c:v>
              </c:pt>
              <c:pt idx="68">
                <c:v>0.12327272727272681</c:v>
              </c:pt>
              <c:pt idx="69">
                <c:v>0.12390909090909044</c:v>
              </c:pt>
              <c:pt idx="70">
                <c:v>0.12454545454545407</c:v>
              </c:pt>
              <c:pt idx="71">
                <c:v>0.1251818181818177</c:v>
              </c:pt>
              <c:pt idx="72">
                <c:v>0.12581818181818133</c:v>
              </c:pt>
              <c:pt idx="73">
                <c:v>0.12645454545454496</c:v>
              </c:pt>
              <c:pt idx="74">
                <c:v>0.12709090909090859</c:v>
              </c:pt>
              <c:pt idx="75">
                <c:v>0.12772727272727222</c:v>
              </c:pt>
              <c:pt idx="76">
                <c:v>0.12836363636363585</c:v>
              </c:pt>
              <c:pt idx="77">
                <c:v>0.12899999999999948</c:v>
              </c:pt>
              <c:pt idx="78">
                <c:v>0.12963636363636311</c:v>
              </c:pt>
              <c:pt idx="79">
                <c:v>0.13027272727272673</c:v>
              </c:pt>
              <c:pt idx="80">
                <c:v>0.13090909090909036</c:v>
              </c:pt>
              <c:pt idx="81">
                <c:v>0.13154545454545399</c:v>
              </c:pt>
              <c:pt idx="82">
                <c:v>0.13218181818181762</c:v>
              </c:pt>
              <c:pt idx="83">
                <c:v>0.13281818181818125</c:v>
              </c:pt>
              <c:pt idx="84">
                <c:v>0.13345454545454488</c:v>
              </c:pt>
              <c:pt idx="85">
                <c:v>0.13409090909090851</c:v>
              </c:pt>
              <c:pt idx="86">
                <c:v>0.13472727272727214</c:v>
              </c:pt>
              <c:pt idx="87">
                <c:v>0.13536363636363577</c:v>
              </c:pt>
              <c:pt idx="88">
                <c:v>0.1359999999999994</c:v>
              </c:pt>
              <c:pt idx="89">
                <c:v>0.13663636363636303</c:v>
              </c:pt>
              <c:pt idx="90">
                <c:v>0.13727272727272666</c:v>
              </c:pt>
              <c:pt idx="91">
                <c:v>0.13790909090909029</c:v>
              </c:pt>
              <c:pt idx="92">
                <c:v>0.13854545454545392</c:v>
              </c:pt>
              <c:pt idx="93">
                <c:v>0.13918181818181755</c:v>
              </c:pt>
              <c:pt idx="94">
                <c:v>0.13981818181818118</c:v>
              </c:pt>
              <c:pt idx="95">
                <c:v>0.1404545454545448</c:v>
              </c:pt>
              <c:pt idx="96">
                <c:v>0.14109090909090843</c:v>
              </c:pt>
              <c:pt idx="97">
                <c:v>0.14172727272727206</c:v>
              </c:pt>
              <c:pt idx="98">
                <c:v>0.14236363636363569</c:v>
              </c:pt>
              <c:pt idx="99">
                <c:v>0.14299999999999932</c:v>
              </c:pt>
              <c:pt idx="100">
                <c:v>0.14363636363636295</c:v>
              </c:pt>
              <c:pt idx="101">
                <c:v>0.14427272727272658</c:v>
              </c:pt>
              <c:pt idx="102">
                <c:v>0.14490909090909021</c:v>
              </c:pt>
              <c:pt idx="103">
                <c:v>0.14554545454545384</c:v>
              </c:pt>
              <c:pt idx="104">
                <c:v>0.14618181818181747</c:v>
              </c:pt>
              <c:pt idx="105">
                <c:v>0.1468181818181811</c:v>
              </c:pt>
              <c:pt idx="106">
                <c:v>0.14745454545454473</c:v>
              </c:pt>
              <c:pt idx="107">
                <c:v>0.14809090909090836</c:v>
              </c:pt>
              <c:pt idx="108">
                <c:v>0.14872727272727199</c:v>
              </c:pt>
              <c:pt idx="109">
                <c:v>0.14936363636363562</c:v>
              </c:pt>
              <c:pt idx="110">
                <c:v>0.15</c:v>
              </c:pt>
              <c:pt idx="111">
                <c:v>0.14941936522755331</c:v>
              </c:pt>
              <c:pt idx="112">
                <c:v>0.14883873045510662</c:v>
              </c:pt>
              <c:pt idx="113">
                <c:v>0.14825809568265993</c:v>
              </c:pt>
              <c:pt idx="114">
                <c:v>0.14767746091021325</c:v>
              </c:pt>
              <c:pt idx="115">
                <c:v>0.14709682613776656</c:v>
              </c:pt>
              <c:pt idx="116">
                <c:v>0.14651619136531988</c:v>
              </c:pt>
              <c:pt idx="117">
                <c:v>0.14593555659287319</c:v>
              </c:pt>
              <c:pt idx="118">
                <c:v>0.1453549218204265</c:v>
              </c:pt>
              <c:pt idx="119">
                <c:v>0.14477428704797982</c:v>
              </c:pt>
              <c:pt idx="120">
                <c:v>0.14419365227553313</c:v>
              </c:pt>
              <c:pt idx="121">
                <c:v>0.14361301750308644</c:v>
              </c:pt>
              <c:pt idx="122">
                <c:v>0.14303238273063976</c:v>
              </c:pt>
              <c:pt idx="123">
                <c:v>0.14245174795819307</c:v>
              </c:pt>
              <c:pt idx="124">
                <c:v>0.14187111318574638</c:v>
              </c:pt>
              <c:pt idx="125">
                <c:v>0.1412904784132997</c:v>
              </c:pt>
              <c:pt idx="126">
                <c:v>0.14070984364085301</c:v>
              </c:pt>
              <c:pt idx="127">
                <c:v>0.14012920886840632</c:v>
              </c:pt>
              <c:pt idx="128">
                <c:v>0.13954857409595964</c:v>
              </c:pt>
              <c:pt idx="129">
                <c:v>0.13896793932351295</c:v>
              </c:pt>
              <c:pt idx="130">
                <c:v>0.13838730455106626</c:v>
              </c:pt>
              <c:pt idx="131">
                <c:v>0.13780666977861958</c:v>
              </c:pt>
              <c:pt idx="132">
                <c:v>0.13722603500617289</c:v>
              </c:pt>
              <c:pt idx="133">
                <c:v>0.13664540023372621</c:v>
              </c:pt>
              <c:pt idx="134">
                <c:v>0.13606476546127952</c:v>
              </c:pt>
              <c:pt idx="135">
                <c:v>0.13548413068883283</c:v>
              </c:pt>
              <c:pt idx="136">
                <c:v>0.13490349591638615</c:v>
              </c:pt>
              <c:pt idx="137">
                <c:v>0.13432286114393946</c:v>
              </c:pt>
              <c:pt idx="138">
                <c:v>0.13374222637149277</c:v>
              </c:pt>
              <c:pt idx="139">
                <c:v>0.13316159159904609</c:v>
              </c:pt>
              <c:pt idx="140">
                <c:v>0.1325809568265994</c:v>
              </c:pt>
              <c:pt idx="141">
                <c:v>0.13200032205415271</c:v>
              </c:pt>
              <c:pt idx="142">
                <c:v>0.13141968728170603</c:v>
              </c:pt>
              <c:pt idx="143">
                <c:v>0.13083905250925934</c:v>
              </c:pt>
              <c:pt idx="144">
                <c:v>0.13025841773681265</c:v>
              </c:pt>
              <c:pt idx="145">
                <c:v>0.12967778296436597</c:v>
              </c:pt>
              <c:pt idx="146">
                <c:v>0.12909714819191928</c:v>
              </c:pt>
              <c:pt idx="147">
                <c:v>0.12851651341947259</c:v>
              </c:pt>
              <c:pt idx="148">
                <c:v>0.12793587864702591</c:v>
              </c:pt>
              <c:pt idx="149">
                <c:v>0.12735524387457922</c:v>
              </c:pt>
              <c:pt idx="150">
                <c:v>0.12677460910213253</c:v>
              </c:pt>
              <c:pt idx="151">
                <c:v>0.12619397432968585</c:v>
              </c:pt>
              <c:pt idx="152">
                <c:v>0.12561333955723916</c:v>
              </c:pt>
              <c:pt idx="153">
                <c:v>0.12503270478479248</c:v>
              </c:pt>
              <c:pt idx="154">
                <c:v>0.12445207001234578</c:v>
              </c:pt>
              <c:pt idx="155">
                <c:v>0.12387143523989907</c:v>
              </c:pt>
              <c:pt idx="156">
                <c:v>0.12329080046745237</c:v>
              </c:pt>
              <c:pt idx="157">
                <c:v>0.12271016569500567</c:v>
              </c:pt>
              <c:pt idx="158">
                <c:v>0.12212953092255897</c:v>
              </c:pt>
              <c:pt idx="159">
                <c:v>0.12154889615011227</c:v>
              </c:pt>
              <c:pt idx="160">
                <c:v>0.12096826137766557</c:v>
              </c:pt>
              <c:pt idx="161">
                <c:v>0.12038762660521887</c:v>
              </c:pt>
              <c:pt idx="162">
                <c:v>0.11980699183277217</c:v>
              </c:pt>
              <c:pt idx="163">
                <c:v>0.11922635706032547</c:v>
              </c:pt>
              <c:pt idx="164">
                <c:v>0.11864572228787877</c:v>
              </c:pt>
              <c:pt idx="165">
                <c:v>0.11806508751543207</c:v>
              </c:pt>
              <c:pt idx="166">
                <c:v>0.11748445274298537</c:v>
              </c:pt>
              <c:pt idx="167">
                <c:v>0.11690381797053867</c:v>
              </c:pt>
              <c:pt idx="168">
                <c:v>0.11632318319809197</c:v>
              </c:pt>
              <c:pt idx="169">
                <c:v>0.11574254842564527</c:v>
              </c:pt>
              <c:pt idx="170">
                <c:v>0.11516191365319833</c:v>
              </c:pt>
              <c:pt idx="171">
                <c:v>0.11550541818824513</c:v>
              </c:pt>
              <c:pt idx="172">
                <c:v>0.11696041603467452</c:v>
              </c:pt>
              <c:pt idx="173">
                <c:v>0.11933062246344447</c:v>
              </c:pt>
              <c:pt idx="174">
                <c:v>0.11913847035556953</c:v>
              </c:pt>
              <c:pt idx="175">
                <c:v>0.11823019470686226</c:v>
              </c:pt>
              <c:pt idx="176">
                <c:v>0.11976308434713158</c:v>
              </c:pt>
              <c:pt idx="177">
                <c:v>0.11967275953884376</c:v>
              </c:pt>
              <c:pt idx="178">
                <c:v>0.12529555565329636</c:v>
              </c:pt>
              <c:pt idx="179">
                <c:v>0.12472332444463229</c:v>
              </c:pt>
              <c:pt idx="180">
                <c:v>0.12460913327429646</c:v>
              </c:pt>
              <c:pt idx="181">
                <c:v>0.12322556240245174</c:v>
              </c:pt>
              <c:pt idx="182">
                <c:v>0.12039109976268615</c:v>
              </c:pt>
              <c:pt idx="183">
                <c:v>0.11842805532846319</c:v>
              </c:pt>
              <c:pt idx="184">
                <c:v>0.12074484356713881</c:v>
              </c:pt>
              <c:pt idx="185">
                <c:v>0.12049175020291597</c:v>
              </c:pt>
              <c:pt idx="186">
                <c:v>0.12074404148213111</c:v>
              </c:pt>
              <c:pt idx="187">
                <c:v>0.12029380459204959</c:v>
              </c:pt>
              <c:pt idx="188">
                <c:v>0.12023215907271149</c:v>
              </c:pt>
              <c:pt idx="189">
                <c:v>0.11868251990116133</c:v>
              </c:pt>
              <c:pt idx="190">
                <c:v>0.11782120294836153</c:v>
              </c:pt>
              <c:pt idx="191">
                <c:v>0.11639049687696287</c:v>
              </c:pt>
              <c:pt idx="192">
                <c:v>0.11528164968163396</c:v>
              </c:pt>
              <c:pt idx="193">
                <c:v>0.11245084732715545</c:v>
              </c:pt>
              <c:pt idx="194">
                <c:v>0.1110429238282639</c:v>
              </c:pt>
              <c:pt idx="195">
                <c:v>0.11134127817607499</c:v>
              </c:pt>
              <c:pt idx="196">
                <c:v>0.11133106420381243</c:v>
              </c:pt>
              <c:pt idx="197">
                <c:v>0.11030550810420074</c:v>
              </c:pt>
              <c:pt idx="198">
                <c:v>0.10773869603367255</c:v>
              </c:pt>
              <c:pt idx="199">
                <c:v>0.10540906231919363</c:v>
              </c:pt>
              <c:pt idx="200">
                <c:v>0.10311174754406481</c:v>
              </c:pt>
              <c:pt idx="201">
                <c:v>0.10284214346303974</c:v>
              </c:pt>
              <c:pt idx="202">
                <c:v>9.9705078047188075E-2</c:v>
              </c:pt>
              <c:pt idx="203">
                <c:v>9.9407696722022834E-2</c:v>
              </c:pt>
              <c:pt idx="204">
                <c:v>0.10226164718813903</c:v>
              </c:pt>
              <c:pt idx="205">
                <c:v>0.10475275610267039</c:v>
              </c:pt>
              <c:pt idx="206">
                <c:v>0.10674019158099467</c:v>
              </c:pt>
              <c:pt idx="207">
                <c:v>0.10913604975605684</c:v>
              </c:pt>
              <c:pt idx="208">
                <c:v>0.1085659466659664</c:v>
              </c:pt>
              <c:pt idx="209">
                <c:v>0.10721425256372728</c:v>
              </c:pt>
              <c:pt idx="210">
                <c:v>0.10743308345314383</c:v>
              </c:pt>
              <c:pt idx="211">
                <c:v>0.10656180330363166</c:v>
              </c:pt>
              <c:pt idx="212">
                <c:v>0.10651873190974848</c:v>
              </c:pt>
              <c:pt idx="213">
                <c:v>0.10608223618101668</c:v>
              </c:pt>
              <c:pt idx="214">
                <c:v>0.10522318970754473</c:v>
              </c:pt>
              <c:pt idx="215">
                <c:v>0.10529704780983734</c:v>
              </c:pt>
              <c:pt idx="216">
                <c:v>0.10494964699744257</c:v>
              </c:pt>
              <c:pt idx="217">
                <c:v>0.10482739156184848</c:v>
              </c:pt>
              <c:pt idx="218">
                <c:v>0.10557874148985201</c:v>
              </c:pt>
              <c:pt idx="219">
                <c:v>0.10492683038316541</c:v>
              </c:pt>
              <c:pt idx="220">
                <c:v>0.10416878786879223</c:v>
              </c:pt>
              <c:pt idx="221">
                <c:v>0.10410806528900542</c:v>
              </c:pt>
              <c:pt idx="222">
                <c:v>0.10303175597224797</c:v>
              </c:pt>
              <c:pt idx="223">
                <c:v>0.10296019543965053</c:v>
              </c:pt>
              <c:pt idx="224">
                <c:v>0.10246992829972618</c:v>
              </c:pt>
              <c:pt idx="225">
                <c:v>0.10197075720127965</c:v>
              </c:pt>
              <c:pt idx="226">
                <c:v>0.1008984423936322</c:v>
              </c:pt>
              <c:pt idx="227">
                <c:v>9.9636754904909294E-2</c:v>
              </c:pt>
              <c:pt idx="228">
                <c:v>9.8324035794217016E-2</c:v>
              </c:pt>
              <c:pt idx="229">
                <c:v>9.7008807388759458E-2</c:v>
              </c:pt>
              <c:pt idx="230">
                <c:v>9.571511045218839E-2</c:v>
              </c:pt>
              <c:pt idx="231">
                <c:v>9.4436360384810264E-2</c:v>
              </c:pt>
              <c:pt idx="232">
                <c:v>9.3182256551850404E-2</c:v>
              </c:pt>
              <c:pt idx="233">
                <c:v>9.1914229467140868E-2</c:v>
              </c:pt>
              <c:pt idx="234">
                <c:v>9.0628186674168748E-2</c:v>
              </c:pt>
              <c:pt idx="235">
                <c:v>8.9341755369034714E-2</c:v>
              </c:pt>
              <c:pt idx="236">
                <c:v>8.8053551735388619E-2</c:v>
              </c:pt>
              <c:pt idx="237">
                <c:v>8.6776515837029417E-2</c:v>
              </c:pt>
              <c:pt idx="238">
                <c:v>8.5512302471952892E-2</c:v>
              </c:pt>
              <c:pt idx="239">
                <c:v>8.4271143975516077E-2</c:v>
              </c:pt>
              <c:pt idx="240">
                <c:v>8.3064696786244244E-2</c:v>
              </c:pt>
              <c:pt idx="241">
                <c:v>8.1887853689237344E-2</c:v>
              </c:pt>
              <c:pt idx="242">
                <c:v>8.0736276961358391E-2</c:v>
              </c:pt>
              <c:pt idx="243">
                <c:v>7.9605811522433387E-2</c:v>
              </c:pt>
              <c:pt idx="244">
                <c:v>7.8485567685402116E-2</c:v>
              </c:pt>
              <c:pt idx="245">
                <c:v>7.7373958574935744E-2</c:v>
              </c:pt>
              <c:pt idx="246">
                <c:v>7.627089763882719E-2</c:v>
              </c:pt>
              <c:pt idx="247">
                <c:v>7.5171078729696056E-2</c:v>
              </c:pt>
              <c:pt idx="248">
                <c:v>7.4086610721447635E-2</c:v>
              </c:pt>
              <c:pt idx="249">
                <c:v>7.301803061375417E-2</c:v>
              </c:pt>
              <c:pt idx="250">
                <c:v>7.1955777510296026E-2</c:v>
              </c:pt>
              <c:pt idx="251">
                <c:v>7.110545017653877E-2</c:v>
              </c:pt>
              <c:pt idx="252">
                <c:v>7.0259125458099828E-2</c:v>
              </c:pt>
              <c:pt idx="253">
                <c:v>6.9417659850932623E-2</c:v>
              </c:pt>
              <c:pt idx="254">
                <c:v>6.8580450993225642E-2</c:v>
              </c:pt>
              <c:pt idx="255">
                <c:v>6.7747261104361176E-2</c:v>
              </c:pt>
              <c:pt idx="256">
                <c:v>6.6918906103170875E-2</c:v>
              </c:pt>
              <c:pt idx="257">
                <c:v>6.6095548422119343E-2</c:v>
              </c:pt>
              <c:pt idx="258">
                <c:v>6.5276966372113304E-2</c:v>
              </c:pt>
              <c:pt idx="259">
                <c:v>6.4462566573365687E-2</c:v>
              </c:pt>
              <c:pt idx="260">
                <c:v>6.36531952600118E-2</c:v>
              </c:pt>
              <c:pt idx="261">
                <c:v>6.2848738506120314E-2</c:v>
              </c:pt>
              <c:pt idx="262">
                <c:v>6.2049767849012998E-2</c:v>
              </c:pt>
              <c:pt idx="263">
                <c:v>6.1255939935172476E-2</c:v>
              </c:pt>
              <c:pt idx="264">
                <c:v>6.0467267657918045E-2</c:v>
              </c:pt>
              <c:pt idx="265">
                <c:v>5.9683645792631426E-2</c:v>
              </c:pt>
              <c:pt idx="266">
                <c:v>5.8904985145797291E-2</c:v>
              </c:pt>
              <c:pt idx="267">
                <c:v>5.8131323760281128E-2</c:v>
              </c:pt>
              <c:pt idx="268">
                <c:v>5.7362635406780785E-2</c:v>
              </c:pt>
              <c:pt idx="269">
                <c:v>5.6598853245064945E-2</c:v>
              </c:pt>
              <c:pt idx="270">
                <c:v>5.5839297137794418E-2</c:v>
              </c:pt>
              <c:pt idx="271">
                <c:v>5.508428105207816E-2</c:v>
              </c:pt>
              <c:pt idx="272">
                <c:v>5.4333657234271471E-2</c:v>
              </c:pt>
              <c:pt idx="273">
                <c:v>5.3587095824255151E-2</c:v>
              </c:pt>
              <c:pt idx="274">
                <c:v>5.2844648159898831E-2</c:v>
              </c:pt>
              <c:pt idx="275">
                <c:v>5.2106163344040904E-2</c:v>
              </c:pt>
              <c:pt idx="276">
                <c:v>5.1371804596496581E-2</c:v>
              </c:pt>
              <c:pt idx="277">
                <c:v>5.0641170098684685E-2</c:v>
              </c:pt>
              <c:pt idx="278">
                <c:v>4.9914049735841924E-2</c:v>
              </c:pt>
              <c:pt idx="279">
                <c:v>4.9190601886172629E-2</c:v>
              </c:pt>
              <c:pt idx="280">
                <c:v>4.8470713867322233E-2</c:v>
              </c:pt>
              <c:pt idx="281">
                <c:v>4.7732970901090639E-2</c:v>
              </c:pt>
              <c:pt idx="282">
                <c:v>4.7000664320562914E-2</c:v>
              </c:pt>
              <c:pt idx="283">
                <c:v>4.6273736154489778E-2</c:v>
              </c:pt>
              <c:pt idx="284">
                <c:v>4.5552140942541709E-2</c:v>
              </c:pt>
              <c:pt idx="285">
                <c:v>4.4835925284460253E-2</c:v>
              </c:pt>
              <c:pt idx="286">
                <c:v>4.4125076002633712E-2</c:v>
              </c:pt>
              <c:pt idx="287">
                <c:v>4.3419551749029638E-2</c:v>
              </c:pt>
              <c:pt idx="288">
                <c:v>4.2719443303576375E-2</c:v>
              </c:pt>
              <c:pt idx="289">
                <c:v>4.2024541176419662E-2</c:v>
              </c:pt>
              <c:pt idx="290">
                <c:v>4.1334715032235174E-2</c:v>
              </c:pt>
              <c:pt idx="291">
                <c:v>4.0650004177302572E-2</c:v>
              </c:pt>
              <c:pt idx="292">
                <c:v>3.9970343913853394E-2</c:v>
              </c:pt>
              <c:pt idx="293">
                <c:v>3.9295612227060017E-2</c:v>
              </c:pt>
              <c:pt idx="294">
                <c:v>3.8625758284677951E-2</c:v>
              </c:pt>
              <c:pt idx="295">
                <c:v>3.7960709081523249E-2</c:v>
              </c:pt>
              <c:pt idx="296">
                <c:v>3.7300392567438535E-2</c:v>
              </c:pt>
              <c:pt idx="297">
                <c:v>3.6644792741881385E-2</c:v>
              </c:pt>
              <c:pt idx="298">
                <c:v>3.5993920852437328E-2</c:v>
              </c:pt>
              <c:pt idx="299">
                <c:v>3.534774577777338E-2</c:v>
              </c:pt>
              <c:pt idx="300">
                <c:v>3.4706261027099686E-2</c:v>
              </c:pt>
              <c:pt idx="301">
                <c:v>3.4486618016447985E-2</c:v>
              </c:pt>
              <c:pt idx="302">
                <c:v>3.4266975005796285E-2</c:v>
              </c:pt>
              <c:pt idx="303">
                <c:v>3.4047331995144585E-2</c:v>
              </c:pt>
              <c:pt idx="304">
                <c:v>3.3827688984492885E-2</c:v>
              </c:pt>
              <c:pt idx="305">
                <c:v>3.3608045973841184E-2</c:v>
              </c:pt>
              <c:pt idx="306">
                <c:v>3.3388402963189484E-2</c:v>
              </c:pt>
              <c:pt idx="307">
                <c:v>3.3168759952537784E-2</c:v>
              </c:pt>
              <c:pt idx="308">
                <c:v>3.2949116941886084E-2</c:v>
              </c:pt>
              <c:pt idx="309">
                <c:v>3.2729473931234383E-2</c:v>
              </c:pt>
              <c:pt idx="310">
                <c:v>3.2509830920582683E-2</c:v>
              </c:pt>
              <c:pt idx="311">
                <c:v>3.2290187909930983E-2</c:v>
              </c:pt>
              <c:pt idx="312">
                <c:v>3.2070544899279282E-2</c:v>
              </c:pt>
              <c:pt idx="313">
                <c:v>3.1850901888627582E-2</c:v>
              </c:pt>
              <c:pt idx="314">
                <c:v>3.1631258877975882E-2</c:v>
              </c:pt>
              <c:pt idx="315">
                <c:v>3.1411615867324182E-2</c:v>
              </c:pt>
              <c:pt idx="316">
                <c:v>3.1191972856672481E-2</c:v>
              </c:pt>
              <c:pt idx="317">
                <c:v>3.0972329846020781E-2</c:v>
              </c:pt>
              <c:pt idx="318">
                <c:v>3.0752686835369081E-2</c:v>
              </c:pt>
              <c:pt idx="319">
                <c:v>3.053304382471738E-2</c:v>
              </c:pt>
              <c:pt idx="320">
                <c:v>3.031340081406568E-2</c:v>
              </c:pt>
              <c:pt idx="321">
                <c:v>3.009375780341398E-2</c:v>
              </c:pt>
              <c:pt idx="322">
                <c:v>2.987411479276228E-2</c:v>
              </c:pt>
              <c:pt idx="323">
                <c:v>2.9654471782110579E-2</c:v>
              </c:pt>
              <c:pt idx="324">
                <c:v>2.9434828771458879E-2</c:v>
              </c:pt>
              <c:pt idx="325">
                <c:v>2.9215185760807179E-2</c:v>
              </c:pt>
              <c:pt idx="326">
                <c:v>2.8995542750155479E-2</c:v>
              </c:pt>
              <c:pt idx="327">
                <c:v>2.8775899739503778E-2</c:v>
              </c:pt>
              <c:pt idx="328">
                <c:v>2.8556256728852078E-2</c:v>
              </c:pt>
              <c:pt idx="329">
                <c:v>2.8336613718200378E-2</c:v>
              </c:pt>
              <c:pt idx="330">
                <c:v>2.8116970707548677E-2</c:v>
              </c:pt>
              <c:pt idx="331">
                <c:v>2.7897327696896977E-2</c:v>
              </c:pt>
              <c:pt idx="332">
                <c:v>2.7677684686245277E-2</c:v>
              </c:pt>
              <c:pt idx="333">
                <c:v>2.7458041675593577E-2</c:v>
              </c:pt>
              <c:pt idx="334">
                <c:v>2.7238398664941876E-2</c:v>
              </c:pt>
              <c:pt idx="335">
                <c:v>2.7018755654290176E-2</c:v>
              </c:pt>
              <c:pt idx="336">
                <c:v>2.6799112643638476E-2</c:v>
              </c:pt>
              <c:pt idx="337">
                <c:v>2.6579469632986776E-2</c:v>
              </c:pt>
              <c:pt idx="338">
                <c:v>2.6359826622335075E-2</c:v>
              </c:pt>
              <c:pt idx="339">
                <c:v>2.6140183611683375E-2</c:v>
              </c:pt>
              <c:pt idx="340">
                <c:v>2.5920540601031675E-2</c:v>
              </c:pt>
              <c:pt idx="341">
                <c:v>2.5700897590379974E-2</c:v>
              </c:pt>
              <c:pt idx="342">
                <c:v>2.5481254579728274E-2</c:v>
              </c:pt>
              <c:pt idx="343">
                <c:v>2.5261611569076574E-2</c:v>
              </c:pt>
              <c:pt idx="344">
                <c:v>2.5041968558424874E-2</c:v>
              </c:pt>
              <c:pt idx="345">
                <c:v>2.4822325547773173E-2</c:v>
              </c:pt>
              <c:pt idx="346">
                <c:v>2.4602682537121473E-2</c:v>
              </c:pt>
              <c:pt idx="347">
                <c:v>2.4383039526469773E-2</c:v>
              </c:pt>
              <c:pt idx="348">
                <c:v>2.4163396515818072E-2</c:v>
              </c:pt>
              <c:pt idx="349">
                <c:v>2.3943753505166372E-2</c:v>
              </c:pt>
              <c:pt idx="350">
                <c:v>2.3724110494514672E-2</c:v>
              </c:pt>
              <c:pt idx="351">
                <c:v>2.3504467483862972E-2</c:v>
              </c:pt>
              <c:pt idx="352">
                <c:v>2.3284824473211271E-2</c:v>
              </c:pt>
              <c:pt idx="353">
                <c:v>2.3065181462559571E-2</c:v>
              </c:pt>
              <c:pt idx="354">
                <c:v>2.2845538451907871E-2</c:v>
              </c:pt>
              <c:pt idx="355">
                <c:v>2.2625895441256171E-2</c:v>
              </c:pt>
              <c:pt idx="356">
                <c:v>2.240625243060447E-2</c:v>
              </c:pt>
              <c:pt idx="357">
                <c:v>2.218660941995277E-2</c:v>
              </c:pt>
              <c:pt idx="358">
                <c:v>2.196696640930107E-2</c:v>
              </c:pt>
              <c:pt idx="359">
                <c:v>2.1747323398649369E-2</c:v>
              </c:pt>
              <c:pt idx="360">
                <c:v>2.1527680387997669E-2</c:v>
              </c:pt>
              <c:pt idx="361">
                <c:v>2.1308037377345969E-2</c:v>
              </c:pt>
              <c:pt idx="362">
                <c:v>2.1088394366694269E-2</c:v>
              </c:pt>
              <c:pt idx="363">
                <c:v>2.0868751356042568E-2</c:v>
              </c:pt>
              <c:pt idx="364">
                <c:v>2.0649108345390868E-2</c:v>
              </c:pt>
              <c:pt idx="365">
                <c:v>2.0429465334739168E-2</c:v>
              </c:pt>
              <c:pt idx="366">
                <c:v>2.0209822324087467E-2</c:v>
              </c:pt>
              <c:pt idx="367">
                <c:v>1.9990179313435767E-2</c:v>
              </c:pt>
              <c:pt idx="368">
                <c:v>1.9770536302784067E-2</c:v>
              </c:pt>
              <c:pt idx="369">
                <c:v>1.9550893292132367E-2</c:v>
              </c:pt>
              <c:pt idx="370">
                <c:v>1.9331250281480666E-2</c:v>
              </c:pt>
              <c:pt idx="371">
                <c:v>1.9111607270828966E-2</c:v>
              </c:pt>
              <c:pt idx="372">
                <c:v>1.8891964260177266E-2</c:v>
              </c:pt>
              <c:pt idx="373">
                <c:v>1.8672321249525566E-2</c:v>
              </c:pt>
              <c:pt idx="374">
                <c:v>1.8452678238873865E-2</c:v>
              </c:pt>
              <c:pt idx="375">
                <c:v>1.8233035228222165E-2</c:v>
              </c:pt>
              <c:pt idx="376">
                <c:v>1.8013392217570465E-2</c:v>
              </c:pt>
              <c:pt idx="377">
                <c:v>1.7793749206918764E-2</c:v>
              </c:pt>
              <c:pt idx="378">
                <c:v>1.7574106196267064E-2</c:v>
              </c:pt>
              <c:pt idx="379">
                <c:v>1.7354463185615364E-2</c:v>
              </c:pt>
              <c:pt idx="380">
                <c:v>1.7134820174963664E-2</c:v>
              </c:pt>
              <c:pt idx="381">
                <c:v>1.6915177164311963E-2</c:v>
              </c:pt>
              <c:pt idx="382">
                <c:v>1.6695534153660263E-2</c:v>
              </c:pt>
              <c:pt idx="383">
                <c:v>1.6475891143008563E-2</c:v>
              </c:pt>
              <c:pt idx="384">
                <c:v>1.6256248132356863E-2</c:v>
              </c:pt>
              <c:pt idx="385">
                <c:v>1.6036605121705162E-2</c:v>
              </c:pt>
              <c:pt idx="386">
                <c:v>1.5816962111053462E-2</c:v>
              </c:pt>
              <c:pt idx="387">
                <c:v>1.5597319100401763E-2</c:v>
              </c:pt>
              <c:pt idx="388">
                <c:v>1.5377676089750065E-2</c:v>
              </c:pt>
              <c:pt idx="389">
                <c:v>1.5158033079098366E-2</c:v>
              </c:pt>
              <c:pt idx="390">
                <c:v>1.4938390068446668E-2</c:v>
              </c:pt>
              <c:pt idx="391">
                <c:v>1.4718747057794969E-2</c:v>
              </c:pt>
              <c:pt idx="392">
                <c:v>1.4499104047143271E-2</c:v>
              </c:pt>
              <c:pt idx="393">
                <c:v>1.4279461036491572E-2</c:v>
              </c:pt>
              <c:pt idx="394">
                <c:v>1.4059818025839874E-2</c:v>
              </c:pt>
              <c:pt idx="395">
                <c:v>1.3840175015188175E-2</c:v>
              </c:pt>
              <c:pt idx="396">
                <c:v>1.3620532004536477E-2</c:v>
              </c:pt>
              <c:pt idx="397">
                <c:v>1.3400888993884778E-2</c:v>
              </c:pt>
              <c:pt idx="398">
                <c:v>1.3181245983233079E-2</c:v>
              </c:pt>
              <c:pt idx="399">
                <c:v>1.2961602972581381E-2</c:v>
              </c:pt>
              <c:pt idx="400">
                <c:v>1.2741959961929757E-2</c:v>
              </c:pt>
            </c:numLit>
          </c:val>
          <c:extLst>
            <c:ext xmlns:c16="http://schemas.microsoft.com/office/drawing/2014/chart" uri="{C3380CC4-5D6E-409C-BE32-E72D297353CC}">
              <c16:uniqueId val="{00000002-1084-4A45-BBB4-DF6885CC32CF}"/>
            </c:ext>
          </c:extLst>
        </c:ser>
        <c:ser>
          <c:idx val="1"/>
          <c:order val="3"/>
          <c:spPr>
            <a:solidFill>
              <a:srgbClr val="C00000"/>
            </a:solidFill>
            <a:ln w="25400">
              <a:no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1.9286902921684255E-2</c:v>
              </c:pt>
              <c:pt idx="1">
                <c:v>1.9384294713305307E-2</c:v>
              </c:pt>
              <c:pt idx="2">
                <c:v>1.9481686504926359E-2</c:v>
              </c:pt>
              <c:pt idx="3">
                <c:v>1.9579078296547411E-2</c:v>
              </c:pt>
              <c:pt idx="4">
                <c:v>1.9676470088168464E-2</c:v>
              </c:pt>
              <c:pt idx="5">
                <c:v>1.9773861879789516E-2</c:v>
              </c:pt>
              <c:pt idx="6">
                <c:v>1.9871253671410568E-2</c:v>
              </c:pt>
              <c:pt idx="7">
                <c:v>1.996864546303162E-2</c:v>
              </c:pt>
              <c:pt idx="8">
                <c:v>2.0066037254652672E-2</c:v>
              </c:pt>
              <c:pt idx="9">
                <c:v>2.0163429046273725E-2</c:v>
              </c:pt>
              <c:pt idx="10">
                <c:v>2.0260820837894777E-2</c:v>
              </c:pt>
              <c:pt idx="11">
                <c:v>2.0358212629515829E-2</c:v>
              </c:pt>
              <c:pt idx="12">
                <c:v>2.0455604421136881E-2</c:v>
              </c:pt>
              <c:pt idx="13">
                <c:v>2.0552996212757933E-2</c:v>
              </c:pt>
              <c:pt idx="14">
                <c:v>2.0650388004378985E-2</c:v>
              </c:pt>
              <c:pt idx="15">
                <c:v>2.0747779796000038E-2</c:v>
              </c:pt>
              <c:pt idx="16">
                <c:v>2.084517158762109E-2</c:v>
              </c:pt>
              <c:pt idx="17">
                <c:v>2.0942563379242142E-2</c:v>
              </c:pt>
              <c:pt idx="18">
                <c:v>2.1039955170863194E-2</c:v>
              </c:pt>
              <c:pt idx="19">
                <c:v>2.1137346962484246E-2</c:v>
              </c:pt>
              <c:pt idx="20">
                <c:v>2.1234738754105299E-2</c:v>
              </c:pt>
              <c:pt idx="21">
                <c:v>2.1332130545726351E-2</c:v>
              </c:pt>
              <c:pt idx="22">
                <c:v>2.1429522337347403E-2</c:v>
              </c:pt>
              <c:pt idx="23">
                <c:v>2.1526914128968455E-2</c:v>
              </c:pt>
              <c:pt idx="24">
                <c:v>2.1624305920589507E-2</c:v>
              </c:pt>
              <c:pt idx="25">
                <c:v>2.172169771221056E-2</c:v>
              </c:pt>
              <c:pt idx="26">
                <c:v>2.1819089503831612E-2</c:v>
              </c:pt>
              <c:pt idx="27">
                <c:v>2.1916481295452664E-2</c:v>
              </c:pt>
              <c:pt idx="28">
                <c:v>2.2013873087073716E-2</c:v>
              </c:pt>
              <c:pt idx="29">
                <c:v>2.2111264878694768E-2</c:v>
              </c:pt>
              <c:pt idx="30">
                <c:v>2.220865667031582E-2</c:v>
              </c:pt>
              <c:pt idx="31">
                <c:v>2.2306048461936873E-2</c:v>
              </c:pt>
              <c:pt idx="32">
                <c:v>2.2403440253557925E-2</c:v>
              </c:pt>
              <c:pt idx="33">
                <c:v>2.2500832045178977E-2</c:v>
              </c:pt>
              <c:pt idx="34">
                <c:v>2.2598223836800029E-2</c:v>
              </c:pt>
              <c:pt idx="35">
                <c:v>2.2695615628421081E-2</c:v>
              </c:pt>
              <c:pt idx="36">
                <c:v>2.2793007420042134E-2</c:v>
              </c:pt>
              <c:pt idx="37">
                <c:v>2.2890399211663186E-2</c:v>
              </c:pt>
              <c:pt idx="38">
                <c:v>2.2987791003284238E-2</c:v>
              </c:pt>
              <c:pt idx="39">
                <c:v>2.308518279490529E-2</c:v>
              </c:pt>
              <c:pt idx="40">
                <c:v>2.3182574586526342E-2</c:v>
              </c:pt>
              <c:pt idx="41">
                <c:v>2.3279966378147395E-2</c:v>
              </c:pt>
              <c:pt idx="42">
                <c:v>2.3377358169768447E-2</c:v>
              </c:pt>
              <c:pt idx="43">
                <c:v>2.3474749961389499E-2</c:v>
              </c:pt>
              <c:pt idx="44">
                <c:v>2.3572141753010551E-2</c:v>
              </c:pt>
              <c:pt idx="45">
                <c:v>2.3669533544631603E-2</c:v>
              </c:pt>
              <c:pt idx="46">
                <c:v>2.3766925336252655E-2</c:v>
              </c:pt>
              <c:pt idx="47">
                <c:v>2.3864317127873708E-2</c:v>
              </c:pt>
              <c:pt idx="48">
                <c:v>2.396170891949476E-2</c:v>
              </c:pt>
              <c:pt idx="49">
                <c:v>2.4059100711115812E-2</c:v>
              </c:pt>
              <c:pt idx="50">
                <c:v>2.4156492502736864E-2</c:v>
              </c:pt>
              <c:pt idx="51">
                <c:v>2.4253884294357916E-2</c:v>
              </c:pt>
              <c:pt idx="52">
                <c:v>2.4351276085978969E-2</c:v>
              </c:pt>
              <c:pt idx="53">
                <c:v>2.4448667877600021E-2</c:v>
              </c:pt>
              <c:pt idx="54">
                <c:v>2.4546059669221073E-2</c:v>
              </c:pt>
              <c:pt idx="55">
                <c:v>2.4643451460842125E-2</c:v>
              </c:pt>
              <c:pt idx="56">
                <c:v>2.4740843252463177E-2</c:v>
              </c:pt>
              <c:pt idx="57">
                <c:v>2.4838235044084229E-2</c:v>
              </c:pt>
              <c:pt idx="58">
                <c:v>2.4935626835705282E-2</c:v>
              </c:pt>
              <c:pt idx="59">
                <c:v>2.5033018627326334E-2</c:v>
              </c:pt>
              <c:pt idx="60">
                <c:v>2.5130410418947386E-2</c:v>
              </c:pt>
              <c:pt idx="61">
                <c:v>2.5227802210568438E-2</c:v>
              </c:pt>
              <c:pt idx="62">
                <c:v>2.532519400218949E-2</c:v>
              </c:pt>
              <c:pt idx="63">
                <c:v>2.5422585793810543E-2</c:v>
              </c:pt>
              <c:pt idx="64">
                <c:v>2.5519977585431595E-2</c:v>
              </c:pt>
              <c:pt idx="65">
                <c:v>2.5617369377052647E-2</c:v>
              </c:pt>
              <c:pt idx="66">
                <c:v>2.5714761168673699E-2</c:v>
              </c:pt>
              <c:pt idx="67">
                <c:v>2.5812152960294751E-2</c:v>
              </c:pt>
              <c:pt idx="68">
                <c:v>2.5909544751915804E-2</c:v>
              </c:pt>
              <c:pt idx="69">
                <c:v>2.6006936543536856E-2</c:v>
              </c:pt>
              <c:pt idx="70">
                <c:v>2.6104328335157908E-2</c:v>
              </c:pt>
              <c:pt idx="71">
                <c:v>2.620172012677896E-2</c:v>
              </c:pt>
              <c:pt idx="72">
                <c:v>2.6299111918400012E-2</c:v>
              </c:pt>
              <c:pt idx="73">
                <c:v>2.6396503710021064E-2</c:v>
              </c:pt>
              <c:pt idx="74">
                <c:v>2.6493895501642117E-2</c:v>
              </c:pt>
              <c:pt idx="75">
                <c:v>2.6591287293263169E-2</c:v>
              </c:pt>
              <c:pt idx="76">
                <c:v>2.6688679084884221E-2</c:v>
              </c:pt>
              <c:pt idx="77">
                <c:v>2.6786070876505273E-2</c:v>
              </c:pt>
              <c:pt idx="78">
                <c:v>2.6883462668126325E-2</c:v>
              </c:pt>
              <c:pt idx="79">
                <c:v>2.6980854459747378E-2</c:v>
              </c:pt>
              <c:pt idx="80">
                <c:v>2.707824625136843E-2</c:v>
              </c:pt>
              <c:pt idx="81">
                <c:v>2.7175638042989482E-2</c:v>
              </c:pt>
              <c:pt idx="82">
                <c:v>2.7273029834610534E-2</c:v>
              </c:pt>
              <c:pt idx="83">
                <c:v>2.7370421626231586E-2</c:v>
              </c:pt>
              <c:pt idx="84">
                <c:v>2.7467813417852639E-2</c:v>
              </c:pt>
              <c:pt idx="85">
                <c:v>2.7565205209473691E-2</c:v>
              </c:pt>
              <c:pt idx="86">
                <c:v>2.7662597001094743E-2</c:v>
              </c:pt>
              <c:pt idx="87">
                <c:v>2.7759988792715795E-2</c:v>
              </c:pt>
              <c:pt idx="88">
                <c:v>2.7857380584336847E-2</c:v>
              </c:pt>
              <c:pt idx="89">
                <c:v>2.7954772375957899E-2</c:v>
              </c:pt>
              <c:pt idx="90">
                <c:v>2.8052164167578952E-2</c:v>
              </c:pt>
              <c:pt idx="91">
                <c:v>2.8149555959200004E-2</c:v>
              </c:pt>
              <c:pt idx="92">
                <c:v>2.8246947750821056E-2</c:v>
              </c:pt>
              <c:pt idx="93">
                <c:v>2.8344339542442108E-2</c:v>
              </c:pt>
              <c:pt idx="94">
                <c:v>2.844173133406316E-2</c:v>
              </c:pt>
              <c:pt idx="95">
                <c:v>2.8539123125684213E-2</c:v>
              </c:pt>
              <c:pt idx="96">
                <c:v>2.8636514917305265E-2</c:v>
              </c:pt>
              <c:pt idx="97">
                <c:v>2.8733906708926317E-2</c:v>
              </c:pt>
              <c:pt idx="98">
                <c:v>2.8831298500547369E-2</c:v>
              </c:pt>
              <c:pt idx="99">
                <c:v>2.8928690292168421E-2</c:v>
              </c:pt>
              <c:pt idx="100">
                <c:v>2.9026082083789474E-2</c:v>
              </c:pt>
              <c:pt idx="101">
                <c:v>2.9123473875410526E-2</c:v>
              </c:pt>
              <c:pt idx="102">
                <c:v>2.9220865667031578E-2</c:v>
              </c:pt>
              <c:pt idx="103">
                <c:v>2.931825745865263E-2</c:v>
              </c:pt>
              <c:pt idx="104">
                <c:v>2.9415649250273682E-2</c:v>
              </c:pt>
              <c:pt idx="105">
                <c:v>2.9513041041894734E-2</c:v>
              </c:pt>
              <c:pt idx="106">
                <c:v>2.9610432833515787E-2</c:v>
              </c:pt>
              <c:pt idx="107">
                <c:v>2.9707824625136839E-2</c:v>
              </c:pt>
              <c:pt idx="108">
                <c:v>2.9805216416757891E-2</c:v>
              </c:pt>
              <c:pt idx="109">
                <c:v>2.9902608208378943E-2</c:v>
              </c:pt>
              <c:pt idx="110">
                <c:v>0.03</c:v>
              </c:pt>
              <c:pt idx="111">
                <c:v>2.9947678839994739E-2</c:v>
              </c:pt>
              <c:pt idx="112">
                <c:v>2.9895357679989479E-2</c:v>
              </c:pt>
              <c:pt idx="113">
                <c:v>2.9843036519984219E-2</c:v>
              </c:pt>
              <c:pt idx="114">
                <c:v>2.9790715359978959E-2</c:v>
              </c:pt>
              <c:pt idx="115">
                <c:v>2.9738394199973699E-2</c:v>
              </c:pt>
              <c:pt idx="116">
                <c:v>2.9686073039968439E-2</c:v>
              </c:pt>
              <c:pt idx="117">
                <c:v>2.9633751879963179E-2</c:v>
              </c:pt>
              <c:pt idx="118">
                <c:v>2.9581430719957919E-2</c:v>
              </c:pt>
              <c:pt idx="119">
                <c:v>2.9529109559952658E-2</c:v>
              </c:pt>
              <c:pt idx="120">
                <c:v>2.9476788399947398E-2</c:v>
              </c:pt>
              <c:pt idx="121">
                <c:v>2.9424467239942138E-2</c:v>
              </c:pt>
              <c:pt idx="122">
                <c:v>2.9372146079936878E-2</c:v>
              </c:pt>
              <c:pt idx="123">
                <c:v>2.9319824919931618E-2</c:v>
              </c:pt>
              <c:pt idx="124">
                <c:v>2.9267503759926358E-2</c:v>
              </c:pt>
              <c:pt idx="125">
                <c:v>2.9215182599921098E-2</c:v>
              </c:pt>
              <c:pt idx="126">
                <c:v>2.9162861439915838E-2</c:v>
              </c:pt>
              <c:pt idx="127">
                <c:v>2.9110540279910578E-2</c:v>
              </c:pt>
              <c:pt idx="128">
                <c:v>2.9058219119905318E-2</c:v>
              </c:pt>
              <c:pt idx="129">
                <c:v>2.9005897959900058E-2</c:v>
              </c:pt>
              <c:pt idx="130">
                <c:v>2.8953576799894798E-2</c:v>
              </c:pt>
              <c:pt idx="131">
                <c:v>2.8901255639889538E-2</c:v>
              </c:pt>
              <c:pt idx="132">
                <c:v>2.8848934479884278E-2</c:v>
              </c:pt>
              <c:pt idx="133">
                <c:v>2.8796613319879018E-2</c:v>
              </c:pt>
              <c:pt idx="134">
                <c:v>2.8744292159873758E-2</c:v>
              </c:pt>
              <c:pt idx="135">
                <c:v>2.8691970999868498E-2</c:v>
              </c:pt>
              <c:pt idx="136">
                <c:v>2.8639649839863238E-2</c:v>
              </c:pt>
              <c:pt idx="137">
                <c:v>2.8587328679857978E-2</c:v>
              </c:pt>
              <c:pt idx="138">
                <c:v>2.8535007519852718E-2</c:v>
              </c:pt>
              <c:pt idx="139">
                <c:v>2.8482686359847458E-2</c:v>
              </c:pt>
              <c:pt idx="140">
                <c:v>2.8430365199842197E-2</c:v>
              </c:pt>
              <c:pt idx="141">
                <c:v>2.8378044039836937E-2</c:v>
              </c:pt>
              <c:pt idx="142">
                <c:v>2.8325722879831677E-2</c:v>
              </c:pt>
              <c:pt idx="143">
                <c:v>2.8273401719826417E-2</c:v>
              </c:pt>
              <c:pt idx="144">
                <c:v>2.8221080559821157E-2</c:v>
              </c:pt>
              <c:pt idx="145">
                <c:v>2.8168759399815897E-2</c:v>
              </c:pt>
              <c:pt idx="146">
                <c:v>2.8116438239810637E-2</c:v>
              </c:pt>
              <c:pt idx="147">
                <c:v>2.8064117079805377E-2</c:v>
              </c:pt>
              <c:pt idx="148">
                <c:v>2.8011795919800117E-2</c:v>
              </c:pt>
              <c:pt idx="149">
                <c:v>2.7959474759794857E-2</c:v>
              </c:pt>
              <c:pt idx="150">
                <c:v>2.7907153599789597E-2</c:v>
              </c:pt>
              <c:pt idx="151">
                <c:v>2.7854832439784337E-2</c:v>
              </c:pt>
              <c:pt idx="152">
                <c:v>2.7802511279779077E-2</c:v>
              </c:pt>
              <c:pt idx="153">
                <c:v>2.7750190119773817E-2</c:v>
              </c:pt>
              <c:pt idx="154">
                <c:v>2.7697868959768557E-2</c:v>
              </c:pt>
              <c:pt idx="155">
                <c:v>2.7645547799763297E-2</c:v>
              </c:pt>
              <c:pt idx="156">
                <c:v>2.7593226639758037E-2</c:v>
              </c:pt>
              <c:pt idx="157">
                <c:v>2.7540905479752777E-2</c:v>
              </c:pt>
              <c:pt idx="158">
                <c:v>2.7488584319747517E-2</c:v>
              </c:pt>
              <c:pt idx="159">
                <c:v>2.7436263159742257E-2</c:v>
              </c:pt>
              <c:pt idx="160">
                <c:v>2.7383941999736996E-2</c:v>
              </c:pt>
              <c:pt idx="161">
                <c:v>2.7331620839731736E-2</c:v>
              </c:pt>
              <c:pt idx="162">
                <c:v>2.7279299679726476E-2</c:v>
              </c:pt>
              <c:pt idx="163">
                <c:v>2.7226978519721216E-2</c:v>
              </c:pt>
              <c:pt idx="164">
                <c:v>2.7174657359715956E-2</c:v>
              </c:pt>
              <c:pt idx="165">
                <c:v>2.7122336199710696E-2</c:v>
              </c:pt>
              <c:pt idx="166">
                <c:v>2.7070015039705436E-2</c:v>
              </c:pt>
              <c:pt idx="167">
                <c:v>2.7017693879700176E-2</c:v>
              </c:pt>
              <c:pt idx="168">
                <c:v>2.6965372719694916E-2</c:v>
              </c:pt>
              <c:pt idx="169">
                <c:v>2.6913051559689656E-2</c:v>
              </c:pt>
              <c:pt idx="170">
                <c:v>2.6860730399684375E-2</c:v>
              </c:pt>
              <c:pt idx="171">
                <c:v>2.7250911424562194E-2</c:v>
              </c:pt>
              <c:pt idx="172">
                <c:v>2.7084452022512921E-2</c:v>
              </c:pt>
              <c:pt idx="173">
                <c:v>2.6561293917057013E-2</c:v>
              </c:pt>
              <c:pt idx="174">
                <c:v>2.6628648528927511E-2</c:v>
              </c:pt>
              <c:pt idx="175">
                <c:v>2.7163739598038382E-2</c:v>
              </c:pt>
              <c:pt idx="176">
                <c:v>2.7934301747423913E-2</c:v>
              </c:pt>
              <c:pt idx="177">
                <c:v>2.7926291084156639E-2</c:v>
              </c:pt>
              <c:pt idx="178">
                <c:v>2.8536335108238272E-2</c:v>
              </c:pt>
              <c:pt idx="179">
                <c:v>2.8638043183753219E-2</c:v>
              </c:pt>
              <c:pt idx="180">
                <c:v>2.8532761692678404E-2</c:v>
              </c:pt>
              <c:pt idx="181">
                <c:v>2.8547789513662377E-2</c:v>
              </c:pt>
              <c:pt idx="182">
                <c:v>2.8937430710324303E-2</c:v>
              </c:pt>
              <c:pt idx="183">
                <c:v>2.8517600926541369E-2</c:v>
              </c:pt>
              <c:pt idx="184">
                <c:v>2.8123087264709745E-2</c:v>
              </c:pt>
              <c:pt idx="185">
                <c:v>2.8315658546698846E-2</c:v>
              </c:pt>
              <c:pt idx="186">
                <c:v>2.8684304302386221E-2</c:v>
              </c:pt>
              <c:pt idx="187">
                <c:v>2.8433759406371776E-2</c:v>
              </c:pt>
              <c:pt idx="188">
                <c:v>2.7865375028878314E-2</c:v>
              </c:pt>
              <c:pt idx="189">
                <c:v>2.7993547334618486E-2</c:v>
              </c:pt>
              <c:pt idx="190">
                <c:v>2.709154484080371E-2</c:v>
              </c:pt>
              <c:pt idx="191">
                <c:v>2.6875563068674786E-2</c:v>
              </c:pt>
              <c:pt idx="192">
                <c:v>2.7242315640922821E-2</c:v>
              </c:pt>
              <c:pt idx="193">
                <c:v>2.7588986176198184E-2</c:v>
              </c:pt>
              <c:pt idx="194">
                <c:v>2.7214621705626395E-2</c:v>
              </c:pt>
              <c:pt idx="195">
                <c:v>2.7137274775473862E-2</c:v>
              </c:pt>
              <c:pt idx="196">
                <c:v>2.6949662503214601E-2</c:v>
              </c:pt>
              <c:pt idx="197">
                <c:v>2.675786424215959E-2</c:v>
              </c:pt>
              <c:pt idx="198">
                <c:v>2.5793460281967846E-2</c:v>
              </c:pt>
              <c:pt idx="199">
                <c:v>2.5441418769727983E-2</c:v>
              </c:pt>
              <c:pt idx="200">
                <c:v>2.5515128303014532E-2</c:v>
              </c:pt>
              <c:pt idx="201">
                <c:v>2.5314135547127702E-2</c:v>
              </c:pt>
              <c:pt idx="202">
                <c:v>2.4884086225450637E-2</c:v>
              </c:pt>
              <c:pt idx="203">
                <c:v>2.5226271581114897E-2</c:v>
              </c:pt>
              <c:pt idx="204">
                <c:v>2.5526254908864451E-2</c:v>
              </c:pt>
              <c:pt idx="205">
                <c:v>2.5769255812478992E-2</c:v>
              </c:pt>
              <c:pt idx="206">
                <c:v>2.5956633334242817E-2</c:v>
              </c:pt>
              <c:pt idx="207">
                <c:v>2.6307903893273771E-2</c:v>
              </c:pt>
              <c:pt idx="208">
                <c:v>2.6612924964932956E-2</c:v>
              </c:pt>
              <c:pt idx="209">
                <c:v>2.6422237829470972E-2</c:v>
              </c:pt>
              <c:pt idx="210">
                <c:v>2.645049529139688E-2</c:v>
              </c:pt>
              <c:pt idx="211">
                <c:v>2.5746086429505554E-2</c:v>
              </c:pt>
              <c:pt idx="212">
                <c:v>2.72173454144016E-2</c:v>
              </c:pt>
              <c:pt idx="213">
                <c:v>2.6976822827478111E-2</c:v>
              </c:pt>
              <c:pt idx="214">
                <c:v>2.7468311890691769E-2</c:v>
              </c:pt>
              <c:pt idx="215">
                <c:v>2.6035717813398446E-2</c:v>
              </c:pt>
              <c:pt idx="216">
                <c:v>2.5051510642769257E-2</c:v>
              </c:pt>
              <c:pt idx="217">
                <c:v>2.5198535840839125E-2</c:v>
              </c:pt>
              <c:pt idx="218">
                <c:v>2.4721253470164E-2</c:v>
              </c:pt>
              <c:pt idx="219">
                <c:v>2.3886887646096207E-2</c:v>
              </c:pt>
              <c:pt idx="220">
                <c:v>2.381367598341488E-2</c:v>
              </c:pt>
              <c:pt idx="221">
                <c:v>2.3513388473557176E-2</c:v>
              </c:pt>
              <c:pt idx="222">
                <c:v>2.3623321219813188E-2</c:v>
              </c:pt>
              <c:pt idx="223">
                <c:v>2.3692383844987761E-2</c:v>
              </c:pt>
              <c:pt idx="224">
                <c:v>2.3754919086241947E-2</c:v>
              </c:pt>
              <c:pt idx="225">
                <c:v>2.3828741508620001E-2</c:v>
              </c:pt>
              <c:pt idx="226">
                <c:v>2.3813648963990328E-2</c:v>
              </c:pt>
              <c:pt idx="227">
                <c:v>2.3782763271270435E-2</c:v>
              </c:pt>
              <c:pt idx="228">
                <c:v>2.3751951200294656E-2</c:v>
              </c:pt>
              <c:pt idx="229">
                <c:v>2.3722896540011338E-2</c:v>
              </c:pt>
              <c:pt idx="230">
                <c:v>2.3695999235818242E-2</c:v>
              </c:pt>
              <c:pt idx="231">
                <c:v>2.366929200709755E-2</c:v>
              </c:pt>
              <c:pt idx="232">
                <c:v>2.3643524442966829E-2</c:v>
              </c:pt>
              <c:pt idx="233">
                <c:v>2.3616896947749745E-2</c:v>
              </c:pt>
              <c:pt idx="234">
                <c:v>2.3588832557624319E-2</c:v>
              </c:pt>
              <c:pt idx="235">
                <c:v>2.3560601105425513E-2</c:v>
              </c:pt>
              <c:pt idx="236">
                <c:v>2.3532641129660109E-2</c:v>
              </c:pt>
              <c:pt idx="237">
                <c:v>2.3504305385935554E-2</c:v>
              </c:pt>
              <c:pt idx="238">
                <c:v>2.3475546123764644E-2</c:v>
              </c:pt>
              <c:pt idx="239">
                <c:v>2.3447634705944891E-2</c:v>
              </c:pt>
              <c:pt idx="240">
                <c:v>2.3420098917538001E-2</c:v>
              </c:pt>
              <c:pt idx="241">
                <c:v>2.3392545684504509E-2</c:v>
              </c:pt>
              <c:pt idx="242">
                <c:v>2.3365747849452456E-2</c:v>
              </c:pt>
              <c:pt idx="243">
                <c:v>2.333903206130699E-2</c:v>
              </c:pt>
              <c:pt idx="244">
                <c:v>2.3312417963951781E-2</c:v>
              </c:pt>
              <c:pt idx="245">
                <c:v>2.3285797386803961E-2</c:v>
              </c:pt>
              <c:pt idx="246">
                <c:v>2.3260275073971496E-2</c:v>
              </c:pt>
              <c:pt idx="247">
                <c:v>2.3235350974776078E-2</c:v>
              </c:pt>
              <c:pt idx="248">
                <c:v>2.3209861677923292E-2</c:v>
              </c:pt>
              <c:pt idx="249">
                <c:v>2.318475805712052E-2</c:v>
              </c:pt>
              <c:pt idx="250">
                <c:v>2.3160325228865034E-2</c:v>
              </c:pt>
              <c:pt idx="251">
                <c:v>2.3159060969619137E-2</c:v>
              </c:pt>
              <c:pt idx="252">
                <c:v>2.3157595336923603E-2</c:v>
              </c:pt>
              <c:pt idx="253">
                <c:v>2.3155962075810822E-2</c:v>
              </c:pt>
              <c:pt idx="254">
                <c:v>2.3154173926195617E-2</c:v>
              </c:pt>
              <c:pt idx="255">
                <c:v>2.3152081898996955E-2</c:v>
              </c:pt>
              <c:pt idx="256">
                <c:v>2.3149773812234264E-2</c:v>
              </c:pt>
              <c:pt idx="257">
                <c:v>2.314726608298719E-2</c:v>
              </c:pt>
              <c:pt idx="258">
                <c:v>2.3144449901146648E-2</c:v>
              </c:pt>
              <c:pt idx="259">
                <c:v>2.3141427305203657E-2</c:v>
              </c:pt>
              <c:pt idx="260">
                <c:v>2.3138184523247715E-2</c:v>
              </c:pt>
              <c:pt idx="261">
                <c:v>2.3134703804712452E-2</c:v>
              </c:pt>
              <c:pt idx="262">
                <c:v>2.313096252341516E-2</c:v>
              </c:pt>
              <c:pt idx="263">
                <c:v>2.3126971786493276E-2</c:v>
              </c:pt>
              <c:pt idx="264">
                <c:v>2.3122704480883442E-2</c:v>
              </c:pt>
              <c:pt idx="265">
                <c:v>2.3118113849097257E-2</c:v>
              </c:pt>
              <c:pt idx="266">
                <c:v>2.3113166615439953E-2</c:v>
              </c:pt>
              <c:pt idx="267">
                <c:v>2.3107938742084236E-2</c:v>
              </c:pt>
              <c:pt idx="268">
                <c:v>2.3102363690394662E-2</c:v>
              </c:pt>
              <c:pt idx="269">
                <c:v>2.3096470458633139E-2</c:v>
              </c:pt>
              <c:pt idx="270">
                <c:v>2.309015590903633E-2</c:v>
              </c:pt>
              <c:pt idx="271">
                <c:v>2.3083467703033343E-2</c:v>
              </c:pt>
              <c:pt idx="272">
                <c:v>2.3076300951800605E-2</c:v>
              </c:pt>
              <c:pt idx="273">
                <c:v>2.3068732539607159E-2</c:v>
              </c:pt>
              <c:pt idx="274">
                <c:v>2.3060624804137991E-2</c:v>
              </c:pt>
              <c:pt idx="275">
                <c:v>2.3051952776314392E-2</c:v>
              </c:pt>
              <c:pt idx="276">
                <c:v>2.3042738220947153E-2</c:v>
              </c:pt>
              <c:pt idx="277">
                <c:v>2.3032937821717551E-2</c:v>
              </c:pt>
              <c:pt idx="278">
                <c:v>2.3022458785146565E-2</c:v>
              </c:pt>
              <c:pt idx="279">
                <c:v>2.3011350346568409E-2</c:v>
              </c:pt>
              <c:pt idx="280">
                <c:v>2.2999570345846349E-2</c:v>
              </c:pt>
              <c:pt idx="281">
                <c:v>2.2983056106073669E-2</c:v>
              </c:pt>
              <c:pt idx="282">
                <c:v>2.2966031867092829E-2</c:v>
              </c:pt>
              <c:pt idx="283">
                <c:v>2.2948507998866313E-2</c:v>
              </c:pt>
              <c:pt idx="284">
                <c:v>2.293046251509202E-2</c:v>
              </c:pt>
              <c:pt idx="285">
                <c:v>2.2911883907063023E-2</c:v>
              </c:pt>
              <c:pt idx="286">
                <c:v>2.2892714496382832E-2</c:v>
              </c:pt>
              <c:pt idx="287">
                <c:v>2.287298626518117E-2</c:v>
              </c:pt>
              <c:pt idx="288">
                <c:v>2.2852648013605495E-2</c:v>
              </c:pt>
              <c:pt idx="289">
                <c:v>2.2831716781671108E-2</c:v>
              </c:pt>
              <c:pt idx="290">
                <c:v>2.2810184790676275E-2</c:v>
              </c:pt>
              <c:pt idx="291">
                <c:v>2.2788039562206042E-2</c:v>
              </c:pt>
              <c:pt idx="292">
                <c:v>2.2765239114786003E-2</c:v>
              </c:pt>
              <c:pt idx="293">
                <c:v>2.2741795641991552E-2</c:v>
              </c:pt>
              <c:pt idx="294">
                <c:v>2.2717728932000501E-2</c:v>
              </c:pt>
              <c:pt idx="295">
                <c:v>2.2693001914837183E-2</c:v>
              </c:pt>
              <c:pt idx="296">
                <c:v>2.26676237628511E-2</c:v>
              </c:pt>
              <c:pt idx="297">
                <c:v>2.26415959168694E-2</c:v>
              </c:pt>
              <c:pt idx="298">
                <c:v>2.261492433643883E-2</c:v>
              </c:pt>
              <c:pt idx="299">
                <c:v>2.258759538331374E-2</c:v>
              </c:pt>
              <c:pt idx="300">
                <c:v>2.2559618230628801E-2</c:v>
              </c:pt>
              <c:pt idx="301">
                <c:v>2.2433113444985404E-2</c:v>
              </c:pt>
              <c:pt idx="302">
                <c:v>2.2306608659342007E-2</c:v>
              </c:pt>
              <c:pt idx="303">
                <c:v>2.218010387369861E-2</c:v>
              </c:pt>
              <c:pt idx="304">
                <c:v>2.2053599088055213E-2</c:v>
              </c:pt>
              <c:pt idx="305">
                <c:v>2.1927094302411815E-2</c:v>
              </c:pt>
              <c:pt idx="306">
                <c:v>2.1800589516768418E-2</c:v>
              </c:pt>
              <c:pt idx="307">
                <c:v>2.1674084731125021E-2</c:v>
              </c:pt>
              <c:pt idx="308">
                <c:v>2.1547579945481624E-2</c:v>
              </c:pt>
              <c:pt idx="309">
                <c:v>2.1421075159838227E-2</c:v>
              </c:pt>
              <c:pt idx="310">
                <c:v>2.129457037419483E-2</c:v>
              </c:pt>
              <c:pt idx="311">
                <c:v>2.1168065588551433E-2</c:v>
              </c:pt>
              <c:pt idx="312">
                <c:v>2.1041560802908036E-2</c:v>
              </c:pt>
              <c:pt idx="313">
                <c:v>2.0915056017264639E-2</c:v>
              </c:pt>
              <c:pt idx="314">
                <c:v>2.0788551231621242E-2</c:v>
              </c:pt>
              <c:pt idx="315">
                <c:v>2.0662046445977845E-2</c:v>
              </c:pt>
              <c:pt idx="316">
                <c:v>2.0535541660334448E-2</c:v>
              </c:pt>
              <c:pt idx="317">
                <c:v>2.0409036874691051E-2</c:v>
              </c:pt>
              <c:pt idx="318">
                <c:v>2.0282532089047654E-2</c:v>
              </c:pt>
              <c:pt idx="319">
                <c:v>2.0156027303404257E-2</c:v>
              </c:pt>
              <c:pt idx="320">
                <c:v>2.0029522517760859E-2</c:v>
              </c:pt>
              <c:pt idx="321">
                <c:v>1.9903017732117462E-2</c:v>
              </c:pt>
              <c:pt idx="322">
                <c:v>1.9776512946474065E-2</c:v>
              </c:pt>
              <c:pt idx="323">
                <c:v>1.9650008160830668E-2</c:v>
              </c:pt>
              <c:pt idx="324">
                <c:v>1.9523503375187271E-2</c:v>
              </c:pt>
              <c:pt idx="325">
                <c:v>1.9396998589543874E-2</c:v>
              </c:pt>
              <c:pt idx="326">
                <c:v>1.9270493803900477E-2</c:v>
              </c:pt>
              <c:pt idx="327">
                <c:v>1.914398901825708E-2</c:v>
              </c:pt>
              <c:pt idx="328">
                <c:v>1.9017484232613683E-2</c:v>
              </c:pt>
              <c:pt idx="329">
                <c:v>1.8890979446970286E-2</c:v>
              </c:pt>
              <c:pt idx="330">
                <c:v>1.8764474661326889E-2</c:v>
              </c:pt>
              <c:pt idx="331">
                <c:v>1.8637969875683492E-2</c:v>
              </c:pt>
              <c:pt idx="332">
                <c:v>1.8511465090040095E-2</c:v>
              </c:pt>
              <c:pt idx="333">
                <c:v>1.8384960304396698E-2</c:v>
              </c:pt>
              <c:pt idx="334">
                <c:v>1.8258455518753301E-2</c:v>
              </c:pt>
              <c:pt idx="335">
                <c:v>1.8131950733109903E-2</c:v>
              </c:pt>
              <c:pt idx="336">
                <c:v>1.8005445947466506E-2</c:v>
              </c:pt>
              <c:pt idx="337">
                <c:v>1.7878941161823109E-2</c:v>
              </c:pt>
              <c:pt idx="338">
                <c:v>1.7752436376179712E-2</c:v>
              </c:pt>
              <c:pt idx="339">
                <c:v>1.7625931590536315E-2</c:v>
              </c:pt>
              <c:pt idx="340">
                <c:v>1.7499426804892918E-2</c:v>
              </c:pt>
              <c:pt idx="341">
                <c:v>1.7372922019249521E-2</c:v>
              </c:pt>
              <c:pt idx="342">
                <c:v>1.7246417233606124E-2</c:v>
              </c:pt>
              <c:pt idx="343">
                <c:v>1.7119912447962727E-2</c:v>
              </c:pt>
              <c:pt idx="344">
                <c:v>1.699340766231933E-2</c:v>
              </c:pt>
              <c:pt idx="345">
                <c:v>1.6866902876675933E-2</c:v>
              </c:pt>
              <c:pt idx="346">
                <c:v>1.6740398091032536E-2</c:v>
              </c:pt>
              <c:pt idx="347">
                <c:v>1.6613893305389139E-2</c:v>
              </c:pt>
              <c:pt idx="348">
                <c:v>1.6487388519745742E-2</c:v>
              </c:pt>
              <c:pt idx="349">
                <c:v>1.6360883734102345E-2</c:v>
              </c:pt>
              <c:pt idx="350">
                <c:v>1.6234378948458947E-2</c:v>
              </c:pt>
              <c:pt idx="351">
                <c:v>1.610787416281555E-2</c:v>
              </c:pt>
              <c:pt idx="352">
                <c:v>1.5981369377172153E-2</c:v>
              </c:pt>
              <c:pt idx="353">
                <c:v>1.5854864591528756E-2</c:v>
              </c:pt>
              <c:pt idx="354">
                <c:v>1.5728359805885359E-2</c:v>
              </c:pt>
              <c:pt idx="355">
                <c:v>1.5601855020241964E-2</c:v>
              </c:pt>
              <c:pt idx="356">
                <c:v>1.5475350234598569E-2</c:v>
              </c:pt>
              <c:pt idx="357">
                <c:v>1.5348845448955173E-2</c:v>
              </c:pt>
              <c:pt idx="358">
                <c:v>1.5222340663311778E-2</c:v>
              </c:pt>
              <c:pt idx="359">
                <c:v>1.5095835877668383E-2</c:v>
              </c:pt>
              <c:pt idx="360">
                <c:v>1.4969331092024987E-2</c:v>
              </c:pt>
              <c:pt idx="361">
                <c:v>1.4842826306381592E-2</c:v>
              </c:pt>
              <c:pt idx="362">
                <c:v>1.4716321520738197E-2</c:v>
              </c:pt>
              <c:pt idx="363">
                <c:v>1.4589816735094801E-2</c:v>
              </c:pt>
              <c:pt idx="364">
                <c:v>1.4463311949451406E-2</c:v>
              </c:pt>
              <c:pt idx="365">
                <c:v>1.4336807163808011E-2</c:v>
              </c:pt>
              <c:pt idx="366">
                <c:v>1.4210302378164615E-2</c:v>
              </c:pt>
              <c:pt idx="367">
                <c:v>1.408379759252122E-2</c:v>
              </c:pt>
              <c:pt idx="368">
                <c:v>1.3957292806877825E-2</c:v>
              </c:pt>
              <c:pt idx="369">
                <c:v>1.3830788021234429E-2</c:v>
              </c:pt>
              <c:pt idx="370">
                <c:v>1.3704283235591034E-2</c:v>
              </c:pt>
              <c:pt idx="371">
                <c:v>1.3577778449947639E-2</c:v>
              </c:pt>
              <c:pt idx="372">
                <c:v>1.3451273664304243E-2</c:v>
              </c:pt>
              <c:pt idx="373">
                <c:v>1.3324768878660848E-2</c:v>
              </c:pt>
              <c:pt idx="374">
                <c:v>1.3198264093017453E-2</c:v>
              </c:pt>
              <c:pt idx="375">
                <c:v>1.3071759307374057E-2</c:v>
              </c:pt>
              <c:pt idx="376">
                <c:v>1.2945254521730662E-2</c:v>
              </c:pt>
              <c:pt idx="377">
                <c:v>1.2818749736087267E-2</c:v>
              </c:pt>
              <c:pt idx="378">
                <c:v>1.2692244950443871E-2</c:v>
              </c:pt>
              <c:pt idx="379">
                <c:v>1.2565740164800476E-2</c:v>
              </c:pt>
              <c:pt idx="380">
                <c:v>1.2439235379157081E-2</c:v>
              </c:pt>
              <c:pt idx="381">
                <c:v>1.2312730593513685E-2</c:v>
              </c:pt>
              <c:pt idx="382">
                <c:v>1.218622580787029E-2</c:v>
              </c:pt>
              <c:pt idx="383">
                <c:v>1.2059721022226895E-2</c:v>
              </c:pt>
              <c:pt idx="384">
                <c:v>1.1933216236583499E-2</c:v>
              </c:pt>
              <c:pt idx="385">
                <c:v>1.1806711450940104E-2</c:v>
              </c:pt>
              <c:pt idx="386">
                <c:v>1.1680206665296709E-2</c:v>
              </c:pt>
              <c:pt idx="387">
                <c:v>1.1553701879653313E-2</c:v>
              </c:pt>
              <c:pt idx="388">
                <c:v>1.1427197094009918E-2</c:v>
              </c:pt>
              <c:pt idx="389">
                <c:v>1.1300692308366523E-2</c:v>
              </c:pt>
              <c:pt idx="390">
                <c:v>1.1174187522723127E-2</c:v>
              </c:pt>
              <c:pt idx="391">
                <c:v>1.1047682737079732E-2</c:v>
              </c:pt>
              <c:pt idx="392">
                <c:v>1.0921177951436337E-2</c:v>
              </c:pt>
              <c:pt idx="393">
                <c:v>1.0794673165792941E-2</c:v>
              </c:pt>
              <c:pt idx="394">
                <c:v>1.0668168380149546E-2</c:v>
              </c:pt>
              <c:pt idx="395">
                <c:v>1.0541663594506151E-2</c:v>
              </c:pt>
              <c:pt idx="396">
                <c:v>1.0415158808862755E-2</c:v>
              </c:pt>
              <c:pt idx="397">
                <c:v>1.028865402321936E-2</c:v>
              </c:pt>
              <c:pt idx="398">
                <c:v>1.0162149237575965E-2</c:v>
              </c:pt>
              <c:pt idx="399">
                <c:v>1.0035644451932569E-2</c:v>
              </c:pt>
              <c:pt idx="400">
                <c:v>9.9091396662892538E-3</c:v>
              </c:pt>
            </c:numLit>
          </c:val>
          <c:extLst>
            <c:ext xmlns:c16="http://schemas.microsoft.com/office/drawing/2014/chart" uri="{C3380CC4-5D6E-409C-BE32-E72D297353CC}">
              <c16:uniqueId val="{00000003-1084-4A45-BBB4-DF6885CC32CF}"/>
            </c:ext>
          </c:extLst>
        </c:ser>
        <c:ser>
          <c:idx val="6"/>
          <c:order val="4"/>
          <c:spPr>
            <a:solidFill>
              <a:srgbClr val="9F1FEF"/>
            </a:solidFill>
            <a:ln>
              <a:no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3.3595957696415289E-2</c:v>
              </c:pt>
              <c:pt idx="1">
                <c:v>3.3595957696415289E-2</c:v>
              </c:pt>
              <c:pt idx="2">
                <c:v>3.3595957696415289E-2</c:v>
              </c:pt>
              <c:pt idx="3">
                <c:v>3.3595957696415289E-2</c:v>
              </c:pt>
              <c:pt idx="4">
                <c:v>3.3595957696415289E-2</c:v>
              </c:pt>
              <c:pt idx="5">
                <c:v>3.3595957696415289E-2</c:v>
              </c:pt>
              <c:pt idx="6">
                <c:v>3.3595957696415289E-2</c:v>
              </c:pt>
              <c:pt idx="7">
                <c:v>3.3595957696415289E-2</c:v>
              </c:pt>
              <c:pt idx="8">
                <c:v>3.3595957696415289E-2</c:v>
              </c:pt>
              <c:pt idx="9">
                <c:v>3.3595957696415289E-2</c:v>
              </c:pt>
              <c:pt idx="10">
                <c:v>3.3595957696415289E-2</c:v>
              </c:pt>
              <c:pt idx="11">
                <c:v>3.3595957696415289E-2</c:v>
              </c:pt>
              <c:pt idx="12">
                <c:v>3.3595957696415289E-2</c:v>
              </c:pt>
              <c:pt idx="13">
                <c:v>3.3595957696415289E-2</c:v>
              </c:pt>
              <c:pt idx="14">
                <c:v>3.3595957696415289E-2</c:v>
              </c:pt>
              <c:pt idx="15">
                <c:v>3.3595957696415289E-2</c:v>
              </c:pt>
              <c:pt idx="16">
                <c:v>3.3595957696415289E-2</c:v>
              </c:pt>
              <c:pt idx="17">
                <c:v>3.3595957696415289E-2</c:v>
              </c:pt>
              <c:pt idx="18">
                <c:v>3.3595957696415289E-2</c:v>
              </c:pt>
              <c:pt idx="19">
                <c:v>3.3595957696415289E-2</c:v>
              </c:pt>
              <c:pt idx="20">
                <c:v>3.3595957696415289E-2</c:v>
              </c:pt>
              <c:pt idx="21">
                <c:v>3.3595957696415289E-2</c:v>
              </c:pt>
              <c:pt idx="22">
                <c:v>3.3595957696415289E-2</c:v>
              </c:pt>
              <c:pt idx="23">
                <c:v>3.3595957696415289E-2</c:v>
              </c:pt>
              <c:pt idx="24">
                <c:v>3.3595957696415289E-2</c:v>
              </c:pt>
              <c:pt idx="25">
                <c:v>3.3595957696415289E-2</c:v>
              </c:pt>
              <c:pt idx="26">
                <c:v>3.3595957696415289E-2</c:v>
              </c:pt>
              <c:pt idx="27">
                <c:v>3.3595957696415289E-2</c:v>
              </c:pt>
              <c:pt idx="28">
                <c:v>3.3595957696415289E-2</c:v>
              </c:pt>
              <c:pt idx="29">
                <c:v>3.3595957696415289E-2</c:v>
              </c:pt>
              <c:pt idx="30">
                <c:v>3.3595957696415289E-2</c:v>
              </c:pt>
              <c:pt idx="31">
                <c:v>3.3595957696415289E-2</c:v>
              </c:pt>
              <c:pt idx="32">
                <c:v>3.3595957696415289E-2</c:v>
              </c:pt>
              <c:pt idx="33">
                <c:v>3.3595957696415289E-2</c:v>
              </c:pt>
              <c:pt idx="34">
                <c:v>3.3595957696415289E-2</c:v>
              </c:pt>
              <c:pt idx="35">
                <c:v>3.3595957696415289E-2</c:v>
              </c:pt>
              <c:pt idx="36">
                <c:v>3.3595957696415289E-2</c:v>
              </c:pt>
              <c:pt idx="37">
                <c:v>3.3595957696415289E-2</c:v>
              </c:pt>
              <c:pt idx="38">
                <c:v>3.3595957696415289E-2</c:v>
              </c:pt>
              <c:pt idx="39">
                <c:v>3.3595957696415289E-2</c:v>
              </c:pt>
              <c:pt idx="40">
                <c:v>3.3595957696415289E-2</c:v>
              </c:pt>
              <c:pt idx="41">
                <c:v>3.3595957696415289E-2</c:v>
              </c:pt>
              <c:pt idx="42">
                <c:v>3.3595957696415289E-2</c:v>
              </c:pt>
              <c:pt idx="43">
                <c:v>3.3595957696415289E-2</c:v>
              </c:pt>
              <c:pt idx="44">
                <c:v>3.3595957696415289E-2</c:v>
              </c:pt>
              <c:pt idx="45">
                <c:v>3.3595957696415289E-2</c:v>
              </c:pt>
              <c:pt idx="46">
                <c:v>3.3595957696415289E-2</c:v>
              </c:pt>
              <c:pt idx="47">
                <c:v>3.3595957696415289E-2</c:v>
              </c:pt>
              <c:pt idx="48">
                <c:v>3.3595957696415289E-2</c:v>
              </c:pt>
              <c:pt idx="49">
                <c:v>3.3595957696415289E-2</c:v>
              </c:pt>
              <c:pt idx="50">
                <c:v>3.3595957696415289E-2</c:v>
              </c:pt>
              <c:pt idx="51">
                <c:v>3.3595957696415289E-2</c:v>
              </c:pt>
              <c:pt idx="52">
                <c:v>3.3595957696415289E-2</c:v>
              </c:pt>
              <c:pt idx="53">
                <c:v>3.3595957696415289E-2</c:v>
              </c:pt>
              <c:pt idx="54">
                <c:v>3.3595957696415289E-2</c:v>
              </c:pt>
              <c:pt idx="55">
                <c:v>3.3595957696415289E-2</c:v>
              </c:pt>
              <c:pt idx="56">
                <c:v>3.3595957696415289E-2</c:v>
              </c:pt>
              <c:pt idx="57">
                <c:v>3.3595957696415289E-2</c:v>
              </c:pt>
              <c:pt idx="58">
                <c:v>3.3595957696415289E-2</c:v>
              </c:pt>
              <c:pt idx="59">
                <c:v>3.3595957696415289E-2</c:v>
              </c:pt>
              <c:pt idx="60">
                <c:v>3.3595957696415289E-2</c:v>
              </c:pt>
              <c:pt idx="61">
                <c:v>3.3595957696415289E-2</c:v>
              </c:pt>
              <c:pt idx="62">
                <c:v>3.3595957696415289E-2</c:v>
              </c:pt>
              <c:pt idx="63">
                <c:v>3.3595957696415289E-2</c:v>
              </c:pt>
              <c:pt idx="64">
                <c:v>3.3595957696415289E-2</c:v>
              </c:pt>
              <c:pt idx="65">
                <c:v>3.3595957696415289E-2</c:v>
              </c:pt>
              <c:pt idx="66">
                <c:v>3.3595957696415289E-2</c:v>
              </c:pt>
              <c:pt idx="67">
                <c:v>3.3595957696415289E-2</c:v>
              </c:pt>
              <c:pt idx="68">
                <c:v>3.3595957696415289E-2</c:v>
              </c:pt>
              <c:pt idx="69">
                <c:v>3.3595957696415289E-2</c:v>
              </c:pt>
              <c:pt idx="70">
                <c:v>3.3595957696415289E-2</c:v>
              </c:pt>
              <c:pt idx="71">
                <c:v>3.3595957696415289E-2</c:v>
              </c:pt>
              <c:pt idx="72">
                <c:v>3.3595957696415289E-2</c:v>
              </c:pt>
              <c:pt idx="73">
                <c:v>3.3595957696415289E-2</c:v>
              </c:pt>
              <c:pt idx="74">
                <c:v>3.3595957696415289E-2</c:v>
              </c:pt>
              <c:pt idx="75">
                <c:v>3.3595957696415289E-2</c:v>
              </c:pt>
              <c:pt idx="76">
                <c:v>3.3595957696415289E-2</c:v>
              </c:pt>
              <c:pt idx="77">
                <c:v>3.3595957696415289E-2</c:v>
              </c:pt>
              <c:pt idx="78">
                <c:v>3.3595957696415289E-2</c:v>
              </c:pt>
              <c:pt idx="79">
                <c:v>3.3595957696415289E-2</c:v>
              </c:pt>
              <c:pt idx="80">
                <c:v>3.3595957696415289E-2</c:v>
              </c:pt>
              <c:pt idx="81">
                <c:v>3.3595957696415289E-2</c:v>
              </c:pt>
              <c:pt idx="82">
                <c:v>3.3595957696415289E-2</c:v>
              </c:pt>
              <c:pt idx="83">
                <c:v>3.3595957696415289E-2</c:v>
              </c:pt>
              <c:pt idx="84">
                <c:v>3.3595957696415289E-2</c:v>
              </c:pt>
              <c:pt idx="85">
                <c:v>3.3595957696415289E-2</c:v>
              </c:pt>
              <c:pt idx="86">
                <c:v>3.3595957696415289E-2</c:v>
              </c:pt>
              <c:pt idx="87">
                <c:v>3.3595957696415289E-2</c:v>
              </c:pt>
              <c:pt idx="88">
                <c:v>3.3595957696415289E-2</c:v>
              </c:pt>
              <c:pt idx="89">
                <c:v>3.3595957696415289E-2</c:v>
              </c:pt>
              <c:pt idx="90">
                <c:v>3.3595957696415289E-2</c:v>
              </c:pt>
              <c:pt idx="91">
                <c:v>3.3595957696415289E-2</c:v>
              </c:pt>
              <c:pt idx="92">
                <c:v>3.3595957696415289E-2</c:v>
              </c:pt>
              <c:pt idx="93">
                <c:v>3.3595957696415289E-2</c:v>
              </c:pt>
              <c:pt idx="94">
                <c:v>3.3595957696415289E-2</c:v>
              </c:pt>
              <c:pt idx="95">
                <c:v>3.3595957696415289E-2</c:v>
              </c:pt>
              <c:pt idx="96">
                <c:v>3.3595957696415289E-2</c:v>
              </c:pt>
              <c:pt idx="97">
                <c:v>3.3595957696415289E-2</c:v>
              </c:pt>
              <c:pt idx="98">
                <c:v>3.3595957696415289E-2</c:v>
              </c:pt>
              <c:pt idx="99">
                <c:v>3.3595957696415289E-2</c:v>
              </c:pt>
              <c:pt idx="100">
                <c:v>3.3595957696415289E-2</c:v>
              </c:pt>
              <c:pt idx="101">
                <c:v>3.3595957696415289E-2</c:v>
              </c:pt>
              <c:pt idx="102">
                <c:v>3.3595957696415289E-2</c:v>
              </c:pt>
              <c:pt idx="103">
                <c:v>3.3595957696415289E-2</c:v>
              </c:pt>
              <c:pt idx="104">
                <c:v>3.3595957696415289E-2</c:v>
              </c:pt>
              <c:pt idx="105">
                <c:v>3.3595957696415289E-2</c:v>
              </c:pt>
              <c:pt idx="106">
                <c:v>3.3595957696415289E-2</c:v>
              </c:pt>
              <c:pt idx="107">
                <c:v>3.3595957696415289E-2</c:v>
              </c:pt>
              <c:pt idx="108">
                <c:v>3.3595957696415289E-2</c:v>
              </c:pt>
              <c:pt idx="109">
                <c:v>3.3595957696415289E-2</c:v>
              </c:pt>
              <c:pt idx="110">
                <c:v>3.3595957696415289E-2</c:v>
              </c:pt>
              <c:pt idx="111">
                <c:v>3.3598629780652707E-2</c:v>
              </c:pt>
              <c:pt idx="112">
                <c:v>3.3601301864890125E-2</c:v>
              </c:pt>
              <c:pt idx="113">
                <c:v>3.3603973949127543E-2</c:v>
              </c:pt>
              <c:pt idx="114">
                <c:v>3.3606646033364961E-2</c:v>
              </c:pt>
              <c:pt idx="115">
                <c:v>3.3609318117602378E-2</c:v>
              </c:pt>
              <c:pt idx="116">
                <c:v>3.3611990201839796E-2</c:v>
              </c:pt>
              <c:pt idx="117">
                <c:v>3.3614662286077214E-2</c:v>
              </c:pt>
              <c:pt idx="118">
                <c:v>3.3617334370314632E-2</c:v>
              </c:pt>
              <c:pt idx="119">
                <c:v>3.362000645455205E-2</c:v>
              </c:pt>
              <c:pt idx="120">
                <c:v>3.3622678538789467E-2</c:v>
              </c:pt>
              <c:pt idx="121">
                <c:v>3.3625350623026885E-2</c:v>
              </c:pt>
              <c:pt idx="122">
                <c:v>3.3628022707264303E-2</c:v>
              </c:pt>
              <c:pt idx="123">
                <c:v>3.3630694791501721E-2</c:v>
              </c:pt>
              <c:pt idx="124">
                <c:v>3.3633366875739139E-2</c:v>
              </c:pt>
              <c:pt idx="125">
                <c:v>3.3636038959976557E-2</c:v>
              </c:pt>
              <c:pt idx="126">
                <c:v>3.3638711044213974E-2</c:v>
              </c:pt>
              <c:pt idx="127">
                <c:v>3.3641383128451392E-2</c:v>
              </c:pt>
              <c:pt idx="128">
                <c:v>3.364405521268881E-2</c:v>
              </c:pt>
              <c:pt idx="129">
                <c:v>3.3646727296926228E-2</c:v>
              </c:pt>
              <c:pt idx="130">
                <c:v>3.3649399381163646E-2</c:v>
              </c:pt>
              <c:pt idx="131">
                <c:v>3.3652071465401064E-2</c:v>
              </c:pt>
              <c:pt idx="132">
                <c:v>3.3654743549638481E-2</c:v>
              </c:pt>
              <c:pt idx="133">
                <c:v>3.3657415633875899E-2</c:v>
              </c:pt>
              <c:pt idx="134">
                <c:v>3.3660087718113317E-2</c:v>
              </c:pt>
              <c:pt idx="135">
                <c:v>3.3662759802350735E-2</c:v>
              </c:pt>
              <c:pt idx="136">
                <c:v>3.3665431886588153E-2</c:v>
              </c:pt>
              <c:pt idx="137">
                <c:v>3.3668103970825571E-2</c:v>
              </c:pt>
              <c:pt idx="138">
                <c:v>3.3670776055062988E-2</c:v>
              </c:pt>
              <c:pt idx="139">
                <c:v>3.3673448139300406E-2</c:v>
              </c:pt>
              <c:pt idx="140">
                <c:v>3.3676120223537824E-2</c:v>
              </c:pt>
              <c:pt idx="141">
                <c:v>3.3678792307775242E-2</c:v>
              </c:pt>
              <c:pt idx="142">
                <c:v>3.368146439201266E-2</c:v>
              </c:pt>
              <c:pt idx="143">
                <c:v>3.3684136476250078E-2</c:v>
              </c:pt>
              <c:pt idx="144">
                <c:v>3.3686808560487495E-2</c:v>
              </c:pt>
              <c:pt idx="145">
                <c:v>3.3689480644724913E-2</c:v>
              </c:pt>
              <c:pt idx="146">
                <c:v>3.3692152728962331E-2</c:v>
              </c:pt>
              <c:pt idx="147">
                <c:v>3.3694824813199749E-2</c:v>
              </c:pt>
              <c:pt idx="148">
                <c:v>3.3697496897437167E-2</c:v>
              </c:pt>
              <c:pt idx="149">
                <c:v>3.3700168981674584E-2</c:v>
              </c:pt>
              <c:pt idx="150">
                <c:v>3.3702841065912002E-2</c:v>
              </c:pt>
              <c:pt idx="151">
                <c:v>3.370551315014942E-2</c:v>
              </c:pt>
              <c:pt idx="152">
                <c:v>3.3708185234386838E-2</c:v>
              </c:pt>
              <c:pt idx="153">
                <c:v>3.3710857318624256E-2</c:v>
              </c:pt>
              <c:pt idx="154">
                <c:v>3.3713529402861674E-2</c:v>
              </c:pt>
              <c:pt idx="155">
                <c:v>3.3716201487099091E-2</c:v>
              </c:pt>
              <c:pt idx="156">
                <c:v>3.3718873571336509E-2</c:v>
              </c:pt>
              <c:pt idx="157">
                <c:v>3.3721545655573927E-2</c:v>
              </c:pt>
              <c:pt idx="158">
                <c:v>3.3724217739811345E-2</c:v>
              </c:pt>
              <c:pt idx="159">
                <c:v>3.3726889824048763E-2</c:v>
              </c:pt>
              <c:pt idx="160">
                <c:v>3.3729561908286181E-2</c:v>
              </c:pt>
              <c:pt idx="161">
                <c:v>3.3732233992523598E-2</c:v>
              </c:pt>
              <c:pt idx="162">
                <c:v>3.3734906076761016E-2</c:v>
              </c:pt>
              <c:pt idx="163">
                <c:v>3.3737578160998434E-2</c:v>
              </c:pt>
              <c:pt idx="164">
                <c:v>3.3740250245235852E-2</c:v>
              </c:pt>
              <c:pt idx="165">
                <c:v>3.374292232947327E-2</c:v>
              </c:pt>
              <c:pt idx="166">
                <c:v>3.3745594413710688E-2</c:v>
              </c:pt>
              <c:pt idx="167">
                <c:v>3.3748266497948105E-2</c:v>
              </c:pt>
              <c:pt idx="168">
                <c:v>3.3750938582185523E-2</c:v>
              </c:pt>
              <c:pt idx="169">
                <c:v>3.3753610666422941E-2</c:v>
              </c:pt>
              <c:pt idx="170">
                <c:v>3.3756282750660421E-2</c:v>
              </c:pt>
              <c:pt idx="171">
                <c:v>3.3783255199472645E-2</c:v>
              </c:pt>
              <c:pt idx="172">
                <c:v>3.3811687516084252E-2</c:v>
              </c:pt>
              <c:pt idx="173">
                <c:v>3.3731120029450883E-2</c:v>
              </c:pt>
              <c:pt idx="174">
                <c:v>3.3968485841181506E-2</c:v>
              </c:pt>
              <c:pt idx="175">
                <c:v>3.4122113644838623E-2</c:v>
              </c:pt>
              <c:pt idx="176">
                <c:v>3.4436519582772884E-2</c:v>
              </c:pt>
              <c:pt idx="177">
                <c:v>3.4828015756265249E-2</c:v>
              </c:pt>
              <c:pt idx="178">
                <c:v>3.5551078336422792E-2</c:v>
              </c:pt>
              <c:pt idx="179">
                <c:v>3.5775101542858727E-2</c:v>
              </c:pt>
              <c:pt idx="180">
                <c:v>3.5813323855447138E-2</c:v>
              </c:pt>
              <c:pt idx="181">
                <c:v>3.6054468653385505E-2</c:v>
              </c:pt>
              <c:pt idx="182">
                <c:v>3.5839891494684507E-2</c:v>
              </c:pt>
              <c:pt idx="183">
                <c:v>3.6270691274538525E-2</c:v>
              </c:pt>
              <c:pt idx="184">
                <c:v>3.7260018813662692E-2</c:v>
              </c:pt>
              <c:pt idx="185">
                <c:v>3.8304875909120142E-2</c:v>
              </c:pt>
              <c:pt idx="186">
                <c:v>3.8862130655719029E-2</c:v>
              </c:pt>
              <c:pt idx="187">
                <c:v>3.9176482454651301E-2</c:v>
              </c:pt>
              <c:pt idx="188">
                <c:v>3.9503452201310282E-2</c:v>
              </c:pt>
              <c:pt idx="189">
                <c:v>3.9729016547212448E-2</c:v>
              </c:pt>
              <c:pt idx="190">
                <c:v>4.0512007698663977E-2</c:v>
              </c:pt>
              <c:pt idx="191">
                <c:v>4.0141497456219019E-2</c:v>
              </c:pt>
              <c:pt idx="192">
                <c:v>3.9656913498837321E-2</c:v>
              </c:pt>
              <c:pt idx="193">
                <c:v>4.0180713884906766E-2</c:v>
              </c:pt>
              <c:pt idx="194">
                <c:v>4.1123027591866902E-2</c:v>
              </c:pt>
              <c:pt idx="195">
                <c:v>4.2056191226153859E-2</c:v>
              </c:pt>
              <c:pt idx="196">
                <c:v>4.3068874355462083E-2</c:v>
              </c:pt>
              <c:pt idx="197">
                <c:v>4.3453168268974662E-2</c:v>
              </c:pt>
              <c:pt idx="198">
                <c:v>4.3774487597489649E-2</c:v>
              </c:pt>
              <c:pt idx="199">
                <c:v>4.4001587224185276E-2</c:v>
              </c:pt>
              <c:pt idx="200">
                <c:v>4.4628045126811698E-2</c:v>
              </c:pt>
              <c:pt idx="201">
                <c:v>4.4735287568986523E-2</c:v>
              </c:pt>
              <c:pt idx="202">
                <c:v>4.5283477769522136E-2</c:v>
              </c:pt>
              <c:pt idx="203">
                <c:v>4.6141396908013728E-2</c:v>
              </c:pt>
              <c:pt idx="204">
                <c:v>4.7428397989804839E-2</c:v>
              </c:pt>
              <c:pt idx="205">
                <c:v>4.8120432521420467E-2</c:v>
              </c:pt>
              <c:pt idx="206">
                <c:v>4.8715247707572157E-2</c:v>
              </c:pt>
              <c:pt idx="207">
                <c:v>4.8920291623060122E-2</c:v>
              </c:pt>
              <c:pt idx="208">
                <c:v>4.965112965496872E-2</c:v>
              </c:pt>
              <c:pt idx="209">
                <c:v>4.9951420162168803E-2</c:v>
              </c:pt>
              <c:pt idx="210">
                <c:v>4.9955230438892481E-2</c:v>
              </c:pt>
              <c:pt idx="211">
                <c:v>5.0180177720947822E-2</c:v>
              </c:pt>
              <c:pt idx="212">
                <c:v>5.0567121290554531E-2</c:v>
              </c:pt>
              <c:pt idx="213">
                <c:v>5.1619956092473197E-2</c:v>
              </c:pt>
              <c:pt idx="214">
                <c:v>5.251530458242145E-2</c:v>
              </c:pt>
              <c:pt idx="215">
                <c:v>5.3393786315418724E-2</c:v>
              </c:pt>
              <c:pt idx="216">
                <c:v>5.3863443825083623E-2</c:v>
              </c:pt>
              <c:pt idx="217">
                <c:v>5.436223610902792E-2</c:v>
              </c:pt>
              <c:pt idx="218">
                <c:v>5.4698468613511339E-2</c:v>
              </c:pt>
              <c:pt idx="219">
                <c:v>5.5509761372200164E-2</c:v>
              </c:pt>
              <c:pt idx="220">
                <c:v>5.4117343118125438E-2</c:v>
              </c:pt>
              <c:pt idx="221">
                <c:v>5.4802459652114208E-2</c:v>
              </c:pt>
              <c:pt idx="222">
                <c:v>5.5602249419995857E-2</c:v>
              </c:pt>
              <c:pt idx="223">
                <c:v>5.5634880063046864E-2</c:v>
              </c:pt>
              <c:pt idx="224">
                <c:v>5.5181201731202285E-2</c:v>
              </c:pt>
              <c:pt idx="225">
                <c:v>5.4725608972323994E-2</c:v>
              </c:pt>
              <c:pt idx="226">
                <c:v>5.4535515384487421E-2</c:v>
              </c:pt>
              <c:pt idx="227">
                <c:v>5.4342916183323528E-2</c:v>
              </c:pt>
              <c:pt idx="228">
                <c:v>5.4152718952838304E-2</c:v>
              </c:pt>
              <c:pt idx="229">
                <c:v>5.3963569947576971E-2</c:v>
              </c:pt>
              <c:pt idx="230">
                <c:v>5.3773394545718299E-2</c:v>
              </c:pt>
              <c:pt idx="231">
                <c:v>5.358125987173265E-2</c:v>
              </c:pt>
              <c:pt idx="232">
                <c:v>5.3387045746534606E-2</c:v>
              </c:pt>
              <c:pt idx="233">
                <c:v>5.3191676823883087E-2</c:v>
              </c:pt>
              <c:pt idx="234">
                <c:v>5.2994599540747506E-2</c:v>
              </c:pt>
              <c:pt idx="235">
                <c:v>5.2795137274383862E-2</c:v>
              </c:pt>
              <c:pt idx="236">
                <c:v>5.2594452776534649E-2</c:v>
              </c:pt>
              <c:pt idx="237">
                <c:v>5.2392502742860399E-2</c:v>
              </c:pt>
              <c:pt idx="238">
                <c:v>5.2189434593771761E-2</c:v>
              </c:pt>
              <c:pt idx="239">
                <c:v>5.1985232525161629E-2</c:v>
              </c:pt>
              <c:pt idx="240">
                <c:v>5.1780185746687225E-2</c:v>
              </c:pt>
              <c:pt idx="241">
                <c:v>5.1574446092296597E-2</c:v>
              </c:pt>
              <c:pt idx="242">
                <c:v>5.1368649690894837E-2</c:v>
              </c:pt>
              <c:pt idx="243">
                <c:v>5.1162360082609222E-2</c:v>
              </c:pt>
              <c:pt idx="244">
                <c:v>5.0955885897086051E-2</c:v>
              </c:pt>
              <c:pt idx="245">
                <c:v>5.0748958668079394E-2</c:v>
              </c:pt>
              <c:pt idx="246">
                <c:v>5.0541905938488341E-2</c:v>
              </c:pt>
              <c:pt idx="247">
                <c:v>5.0334911400309157E-2</c:v>
              </c:pt>
              <c:pt idx="248">
                <c:v>5.0127322028771022E-2</c:v>
              </c:pt>
              <c:pt idx="249">
                <c:v>4.9919593451075654E-2</c:v>
              </c:pt>
              <c:pt idx="250">
                <c:v>4.9713008092932873E-2</c:v>
              </c:pt>
              <c:pt idx="251">
                <c:v>4.9562466054430744E-2</c:v>
              </c:pt>
              <c:pt idx="252">
                <c:v>4.9412130005686096E-2</c:v>
              </c:pt>
              <c:pt idx="253">
                <c:v>4.9262224501748941E-2</c:v>
              </c:pt>
              <c:pt idx="254">
                <c:v>4.9112692481549619E-2</c:v>
              </c:pt>
              <c:pt idx="255">
                <c:v>4.896343440046419E-2</c:v>
              </c:pt>
              <c:pt idx="256">
                <c:v>4.8814376020451682E-2</c:v>
              </c:pt>
              <c:pt idx="257">
                <c:v>4.866555782000128E-2</c:v>
              </c:pt>
              <c:pt idx="258">
                <c:v>4.8517163813712787E-2</c:v>
              </c:pt>
              <c:pt idx="259">
                <c:v>4.8368818130823082E-2</c:v>
              </c:pt>
              <c:pt idx="260">
                <c:v>4.8220623660038979E-2</c:v>
              </c:pt>
              <c:pt idx="261">
                <c:v>4.8072566546829745E-2</c:v>
              </c:pt>
              <c:pt idx="262">
                <c:v>4.7924825896967352E-2</c:v>
              </c:pt>
              <c:pt idx="263">
                <c:v>4.7777335021633241E-2</c:v>
              </c:pt>
              <c:pt idx="264">
                <c:v>4.7630094520264822E-2</c:v>
              </c:pt>
              <c:pt idx="265">
                <c:v>4.7482864448327021E-2</c:v>
              </c:pt>
              <c:pt idx="266">
                <c:v>4.7335910712028216E-2</c:v>
              </c:pt>
              <c:pt idx="267">
                <c:v>4.7189120344819209E-2</c:v>
              </c:pt>
              <c:pt idx="268">
                <c:v>4.7042321491687335E-2</c:v>
              </c:pt>
              <c:pt idx="269">
                <c:v>4.6895755688048123E-2</c:v>
              </c:pt>
              <c:pt idx="270">
                <c:v>4.6749243478224879E-2</c:v>
              </c:pt>
              <c:pt idx="271">
                <c:v>4.6602868951170044E-2</c:v>
              </c:pt>
              <c:pt idx="272">
                <c:v>4.6456588628711028E-2</c:v>
              </c:pt>
              <c:pt idx="273">
                <c:v>4.6310388660389369E-2</c:v>
              </c:pt>
              <c:pt idx="274">
                <c:v>4.616422913600142E-2</c:v>
              </c:pt>
              <c:pt idx="275">
                <c:v>4.6018076427273145E-2</c:v>
              </c:pt>
              <c:pt idx="276">
                <c:v>4.5871972348739458E-2</c:v>
              </c:pt>
              <c:pt idx="277">
                <c:v>4.572582740563548E-2</c:v>
              </c:pt>
              <c:pt idx="278">
                <c:v>4.5579643083008506E-2</c:v>
              </c:pt>
              <c:pt idx="279">
                <c:v>4.5433536591577499E-2</c:v>
              </c:pt>
              <c:pt idx="280">
                <c:v>4.5287389904821861E-2</c:v>
              </c:pt>
              <c:pt idx="281">
                <c:v>4.513229431856184E-2</c:v>
              </c:pt>
              <c:pt idx="282">
                <c:v>4.4977724835924437E-2</c:v>
              </c:pt>
              <c:pt idx="283">
                <c:v>4.4823742535700963E-2</c:v>
              </c:pt>
              <c:pt idx="284">
                <c:v>4.4670330921808832E-2</c:v>
              </c:pt>
              <c:pt idx="285">
                <c:v>4.4517499458733865E-2</c:v>
              </c:pt>
              <c:pt idx="286">
                <c:v>4.4365158237229467E-2</c:v>
              </c:pt>
              <c:pt idx="287">
                <c:v>4.4213408167493869E-2</c:v>
              </c:pt>
              <c:pt idx="288">
                <c:v>4.4062233725017656E-2</c:v>
              </c:pt>
              <c:pt idx="289">
                <c:v>4.3911615588813402E-2</c:v>
              </c:pt>
              <c:pt idx="290">
                <c:v>4.376147448825711E-2</c:v>
              </c:pt>
              <c:pt idx="291">
                <c:v>4.3611884760435239E-2</c:v>
              </c:pt>
              <c:pt idx="292">
                <c:v>4.3462841139319364E-2</c:v>
              </c:pt>
              <c:pt idx="293">
                <c:v>4.3314302180508191E-2</c:v>
              </c:pt>
              <c:pt idx="294">
                <c:v>4.3166270982055159E-2</c:v>
              </c:pt>
              <c:pt idx="295">
                <c:v>4.3018745039959956E-2</c:v>
              </c:pt>
              <c:pt idx="296">
                <c:v>4.2871728864260286E-2</c:v>
              </c:pt>
              <c:pt idx="297">
                <c:v>4.2725211260899607E-2</c:v>
              </c:pt>
              <c:pt idx="298">
                <c:v>4.2579212443285816E-2</c:v>
              </c:pt>
              <c:pt idx="299">
                <c:v>4.24337248826906E-2</c:v>
              </c:pt>
              <c:pt idx="300">
                <c:v>4.2288733908338004E-2</c:v>
              </c:pt>
              <c:pt idx="301">
                <c:v>4.2005667707616774E-2</c:v>
              </c:pt>
              <c:pt idx="302">
                <c:v>4.1722601506895544E-2</c:v>
              </c:pt>
              <c:pt idx="303">
                <c:v>4.1439535306174315E-2</c:v>
              </c:pt>
              <c:pt idx="304">
                <c:v>4.1156469105453085E-2</c:v>
              </c:pt>
              <c:pt idx="305">
                <c:v>4.0873402904731855E-2</c:v>
              </c:pt>
              <c:pt idx="306">
                <c:v>4.0590336704010625E-2</c:v>
              </c:pt>
              <c:pt idx="307">
                <c:v>4.0307270503289395E-2</c:v>
              </c:pt>
              <c:pt idx="308">
                <c:v>4.0024204302568166E-2</c:v>
              </c:pt>
              <c:pt idx="309">
                <c:v>3.9741138101846936E-2</c:v>
              </c:pt>
              <c:pt idx="310">
                <c:v>3.9458071901125706E-2</c:v>
              </c:pt>
              <c:pt idx="311">
                <c:v>3.9175005700404476E-2</c:v>
              </c:pt>
              <c:pt idx="312">
                <c:v>3.8891939499683247E-2</c:v>
              </c:pt>
              <c:pt idx="313">
                <c:v>3.8608873298962017E-2</c:v>
              </c:pt>
              <c:pt idx="314">
                <c:v>3.8325807098240787E-2</c:v>
              </c:pt>
              <c:pt idx="315">
                <c:v>3.8042740897519557E-2</c:v>
              </c:pt>
              <c:pt idx="316">
                <c:v>3.7759674696798327E-2</c:v>
              </c:pt>
              <c:pt idx="317">
                <c:v>3.7476608496077098E-2</c:v>
              </c:pt>
              <c:pt idx="318">
                <c:v>3.7193542295355868E-2</c:v>
              </c:pt>
              <c:pt idx="319">
                <c:v>3.6910476094634638E-2</c:v>
              </c:pt>
              <c:pt idx="320">
                <c:v>3.6627409893913408E-2</c:v>
              </c:pt>
              <c:pt idx="321">
                <c:v>3.6344343693192178E-2</c:v>
              </c:pt>
              <c:pt idx="322">
                <c:v>3.6061277492470949E-2</c:v>
              </c:pt>
              <c:pt idx="323">
                <c:v>3.5778211291749719E-2</c:v>
              </c:pt>
              <c:pt idx="324">
                <c:v>3.5495145091028489E-2</c:v>
              </c:pt>
              <c:pt idx="325">
                <c:v>3.5212078890307259E-2</c:v>
              </c:pt>
              <c:pt idx="326">
                <c:v>3.492901268958603E-2</c:v>
              </c:pt>
              <c:pt idx="327">
                <c:v>3.46459464888648E-2</c:v>
              </c:pt>
              <c:pt idx="328">
                <c:v>3.436288028814357E-2</c:v>
              </c:pt>
              <c:pt idx="329">
                <c:v>3.407981408742234E-2</c:v>
              </c:pt>
              <c:pt idx="330">
                <c:v>3.379674788670111E-2</c:v>
              </c:pt>
              <c:pt idx="331">
                <c:v>3.3513681685979881E-2</c:v>
              </c:pt>
              <c:pt idx="332">
                <c:v>3.3230615485258651E-2</c:v>
              </c:pt>
              <c:pt idx="333">
                <c:v>3.2947549284537421E-2</c:v>
              </c:pt>
              <c:pt idx="334">
                <c:v>3.2664483083816191E-2</c:v>
              </c:pt>
              <c:pt idx="335">
                <c:v>3.2381416883094961E-2</c:v>
              </c:pt>
              <c:pt idx="336">
                <c:v>3.2098350682373732E-2</c:v>
              </c:pt>
              <c:pt idx="337">
                <c:v>3.1815284481652502E-2</c:v>
              </c:pt>
              <c:pt idx="338">
                <c:v>3.1532218280931272E-2</c:v>
              </c:pt>
              <c:pt idx="339">
                <c:v>3.1249152080210039E-2</c:v>
              </c:pt>
              <c:pt idx="340">
                <c:v>3.0966085879488806E-2</c:v>
              </c:pt>
              <c:pt idx="341">
                <c:v>3.0683019678767572E-2</c:v>
              </c:pt>
              <c:pt idx="342">
                <c:v>3.0399953478046339E-2</c:v>
              </c:pt>
              <c:pt idx="343">
                <c:v>3.0116887277325106E-2</c:v>
              </c:pt>
              <c:pt idx="344">
                <c:v>2.9833821076603873E-2</c:v>
              </c:pt>
              <c:pt idx="345">
                <c:v>2.9550754875882639E-2</c:v>
              </c:pt>
              <c:pt idx="346">
                <c:v>2.9267688675161406E-2</c:v>
              </c:pt>
              <c:pt idx="347">
                <c:v>2.8984622474440173E-2</c:v>
              </c:pt>
              <c:pt idx="348">
                <c:v>2.8701556273718939E-2</c:v>
              </c:pt>
              <c:pt idx="349">
                <c:v>2.8418490072997706E-2</c:v>
              </c:pt>
              <c:pt idx="350">
                <c:v>2.8135423872276473E-2</c:v>
              </c:pt>
              <c:pt idx="351">
                <c:v>2.785235767155524E-2</c:v>
              </c:pt>
              <c:pt idx="352">
                <c:v>2.7569291470834006E-2</c:v>
              </c:pt>
              <c:pt idx="353">
                <c:v>2.7286225270112773E-2</c:v>
              </c:pt>
              <c:pt idx="354">
                <c:v>2.700315906939154E-2</c:v>
              </c:pt>
              <c:pt idx="355">
                <c:v>2.6720092868670307E-2</c:v>
              </c:pt>
              <c:pt idx="356">
                <c:v>2.6437026667949073E-2</c:v>
              </c:pt>
              <c:pt idx="357">
                <c:v>2.615396046722784E-2</c:v>
              </c:pt>
              <c:pt idx="358">
                <c:v>2.5870894266506607E-2</c:v>
              </c:pt>
              <c:pt idx="359">
                <c:v>2.5587828065785374E-2</c:v>
              </c:pt>
              <c:pt idx="360">
                <c:v>2.530476186506414E-2</c:v>
              </c:pt>
              <c:pt idx="361">
                <c:v>2.5021695664342907E-2</c:v>
              </c:pt>
              <c:pt idx="362">
                <c:v>2.4738629463621674E-2</c:v>
              </c:pt>
              <c:pt idx="363">
                <c:v>2.4455563262900441E-2</c:v>
              </c:pt>
              <c:pt idx="364">
                <c:v>2.4172497062179207E-2</c:v>
              </c:pt>
              <c:pt idx="365">
                <c:v>2.3889430861457974E-2</c:v>
              </c:pt>
              <c:pt idx="366">
                <c:v>2.3606364660736741E-2</c:v>
              </c:pt>
              <c:pt idx="367">
                <c:v>2.3323298460015508E-2</c:v>
              </c:pt>
              <c:pt idx="368">
                <c:v>2.3040232259294274E-2</c:v>
              </c:pt>
              <c:pt idx="369">
                <c:v>2.2757166058573041E-2</c:v>
              </c:pt>
              <c:pt idx="370">
                <c:v>2.2474099857851808E-2</c:v>
              </c:pt>
              <c:pt idx="371">
                <c:v>2.2191033657130575E-2</c:v>
              </c:pt>
              <c:pt idx="372">
                <c:v>2.1907967456409341E-2</c:v>
              </c:pt>
              <c:pt idx="373">
                <c:v>2.1624901255688108E-2</c:v>
              </c:pt>
              <c:pt idx="374">
                <c:v>2.1341835054966875E-2</c:v>
              </c:pt>
              <c:pt idx="375">
                <c:v>2.1058768854245642E-2</c:v>
              </c:pt>
              <c:pt idx="376">
                <c:v>2.0775702653524408E-2</c:v>
              </c:pt>
              <c:pt idx="377">
                <c:v>2.0492636452803175E-2</c:v>
              </c:pt>
              <c:pt idx="378">
                <c:v>2.0209570252081942E-2</c:v>
              </c:pt>
              <c:pt idx="379">
                <c:v>1.9926504051360708E-2</c:v>
              </c:pt>
              <c:pt idx="380">
                <c:v>1.9643437850639475E-2</c:v>
              </c:pt>
              <c:pt idx="381">
                <c:v>1.9360371649918242E-2</c:v>
              </c:pt>
              <c:pt idx="382">
                <c:v>1.9077305449197009E-2</c:v>
              </c:pt>
              <c:pt idx="383">
                <c:v>1.8794239248475775E-2</c:v>
              </c:pt>
              <c:pt idx="384">
                <c:v>1.8511173047754542E-2</c:v>
              </c:pt>
              <c:pt idx="385">
                <c:v>1.8228106847033309E-2</c:v>
              </c:pt>
              <c:pt idx="386">
                <c:v>1.7945040646312076E-2</c:v>
              </c:pt>
              <c:pt idx="387">
                <c:v>1.7661974445590842E-2</c:v>
              </c:pt>
              <c:pt idx="388">
                <c:v>1.7378908244869609E-2</c:v>
              </c:pt>
              <c:pt idx="389">
                <c:v>1.7095842044148376E-2</c:v>
              </c:pt>
              <c:pt idx="390">
                <c:v>1.6812775843427143E-2</c:v>
              </c:pt>
              <c:pt idx="391">
                <c:v>1.6529709642705909E-2</c:v>
              </c:pt>
              <c:pt idx="392">
                <c:v>1.6246643441984676E-2</c:v>
              </c:pt>
              <c:pt idx="393">
                <c:v>1.5963577241263443E-2</c:v>
              </c:pt>
              <c:pt idx="394">
                <c:v>1.568051104054221E-2</c:v>
              </c:pt>
              <c:pt idx="395">
                <c:v>1.5397444839820976E-2</c:v>
              </c:pt>
              <c:pt idx="396">
                <c:v>1.5114378639099743E-2</c:v>
              </c:pt>
              <c:pt idx="397">
                <c:v>1.483131243837851E-2</c:v>
              </c:pt>
              <c:pt idx="398">
                <c:v>1.4548246237657277E-2</c:v>
              </c:pt>
              <c:pt idx="399">
                <c:v>1.4265180036936043E-2</c:v>
              </c:pt>
              <c:pt idx="400">
                <c:v>1.3982113836214739E-2</c:v>
              </c:pt>
            </c:numLit>
          </c:val>
          <c:extLst>
            <c:ext xmlns:c16="http://schemas.microsoft.com/office/drawing/2014/chart" uri="{C3380CC4-5D6E-409C-BE32-E72D297353CC}">
              <c16:uniqueId val="{00000004-1084-4A45-BBB4-DF6885CC32CF}"/>
            </c:ext>
          </c:extLst>
        </c:ser>
        <c:ser>
          <c:idx val="5"/>
          <c:order val="5"/>
          <c:spPr>
            <a:solidFill>
              <a:srgbClr val="00B0F0"/>
            </a:solidFill>
            <a:ln>
              <a:solidFill>
                <a:srgbClr val="00B0F0"/>
              </a:solid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0.04</c:v>
              </c:pt>
              <c:pt idx="1">
                <c:v>4.0090909090909094E-2</c:v>
              </c:pt>
              <c:pt idx="2">
                <c:v>4.0181818181818187E-2</c:v>
              </c:pt>
              <c:pt idx="3">
                <c:v>4.0272727272727279E-2</c:v>
              </c:pt>
              <c:pt idx="4">
                <c:v>4.0363636363636372E-2</c:v>
              </c:pt>
              <c:pt idx="5">
                <c:v>4.0454545454545465E-2</c:v>
              </c:pt>
              <c:pt idx="6">
                <c:v>4.0545454545454558E-2</c:v>
              </c:pt>
              <c:pt idx="7">
                <c:v>4.0636363636363651E-2</c:v>
              </c:pt>
              <c:pt idx="8">
                <c:v>4.0727272727272744E-2</c:v>
              </c:pt>
              <c:pt idx="9">
                <c:v>4.0818181818181837E-2</c:v>
              </c:pt>
              <c:pt idx="10">
                <c:v>4.090909090909093E-2</c:v>
              </c:pt>
              <c:pt idx="11">
                <c:v>4.1000000000000023E-2</c:v>
              </c:pt>
              <c:pt idx="12">
                <c:v>4.1090909090909115E-2</c:v>
              </c:pt>
              <c:pt idx="13">
                <c:v>4.1181818181818208E-2</c:v>
              </c:pt>
              <c:pt idx="14">
                <c:v>4.1272727272727301E-2</c:v>
              </c:pt>
              <c:pt idx="15">
                <c:v>4.1363636363636394E-2</c:v>
              </c:pt>
              <c:pt idx="16">
                <c:v>4.1454545454545487E-2</c:v>
              </c:pt>
              <c:pt idx="17">
                <c:v>4.154545454545458E-2</c:v>
              </c:pt>
              <c:pt idx="18">
                <c:v>4.1636363636363673E-2</c:v>
              </c:pt>
              <c:pt idx="19">
                <c:v>4.1727272727272766E-2</c:v>
              </c:pt>
              <c:pt idx="20">
                <c:v>4.1818181818181858E-2</c:v>
              </c:pt>
              <c:pt idx="21">
                <c:v>4.1909090909090951E-2</c:v>
              </c:pt>
              <c:pt idx="22">
                <c:v>4.2000000000000044E-2</c:v>
              </c:pt>
              <c:pt idx="23">
                <c:v>4.2090909090909137E-2</c:v>
              </c:pt>
              <c:pt idx="24">
                <c:v>4.218181818181823E-2</c:v>
              </c:pt>
              <c:pt idx="25">
                <c:v>4.2272727272727323E-2</c:v>
              </c:pt>
              <c:pt idx="26">
                <c:v>4.2363636363636416E-2</c:v>
              </c:pt>
              <c:pt idx="27">
                <c:v>4.2454545454545509E-2</c:v>
              </c:pt>
              <c:pt idx="28">
                <c:v>4.2545454545454602E-2</c:v>
              </c:pt>
              <c:pt idx="29">
                <c:v>4.2636363636363694E-2</c:v>
              </c:pt>
              <c:pt idx="30">
                <c:v>4.2727272727272787E-2</c:v>
              </c:pt>
              <c:pt idx="31">
                <c:v>4.281818181818188E-2</c:v>
              </c:pt>
              <c:pt idx="32">
                <c:v>4.2909090909090973E-2</c:v>
              </c:pt>
              <c:pt idx="33">
                <c:v>4.3000000000000066E-2</c:v>
              </c:pt>
              <c:pt idx="34">
                <c:v>4.3090909090909159E-2</c:v>
              </c:pt>
              <c:pt idx="35">
                <c:v>4.3181818181818252E-2</c:v>
              </c:pt>
              <c:pt idx="36">
                <c:v>4.3272727272727345E-2</c:v>
              </c:pt>
              <c:pt idx="37">
                <c:v>4.3363636363636437E-2</c:v>
              </c:pt>
              <c:pt idx="38">
                <c:v>4.345454545454553E-2</c:v>
              </c:pt>
              <c:pt idx="39">
                <c:v>4.3545454545454623E-2</c:v>
              </c:pt>
              <c:pt idx="40">
                <c:v>4.3636363636363716E-2</c:v>
              </c:pt>
              <c:pt idx="41">
                <c:v>4.3727272727272809E-2</c:v>
              </c:pt>
              <c:pt idx="42">
                <c:v>4.3818181818181902E-2</c:v>
              </c:pt>
              <c:pt idx="43">
                <c:v>4.3909090909090995E-2</c:v>
              </c:pt>
              <c:pt idx="44">
                <c:v>4.4000000000000088E-2</c:v>
              </c:pt>
              <c:pt idx="45">
                <c:v>4.4090909090909181E-2</c:v>
              </c:pt>
              <c:pt idx="46">
                <c:v>4.4181818181818273E-2</c:v>
              </c:pt>
              <c:pt idx="47">
                <c:v>4.4272727272727366E-2</c:v>
              </c:pt>
              <c:pt idx="48">
                <c:v>4.4363636363636459E-2</c:v>
              </c:pt>
              <c:pt idx="49">
                <c:v>4.4454545454545552E-2</c:v>
              </c:pt>
              <c:pt idx="50">
                <c:v>4.4545454545454645E-2</c:v>
              </c:pt>
              <c:pt idx="51">
                <c:v>4.4636363636363738E-2</c:v>
              </c:pt>
              <c:pt idx="52">
                <c:v>4.4727272727272831E-2</c:v>
              </c:pt>
              <c:pt idx="53">
                <c:v>4.4818181818181924E-2</c:v>
              </c:pt>
              <c:pt idx="54">
                <c:v>4.4909090909091016E-2</c:v>
              </c:pt>
              <c:pt idx="55">
                <c:v>4.5000000000000109E-2</c:v>
              </c:pt>
              <c:pt idx="56">
                <c:v>4.5090909090909202E-2</c:v>
              </c:pt>
              <c:pt idx="57">
                <c:v>4.5181818181818295E-2</c:v>
              </c:pt>
              <c:pt idx="58">
                <c:v>4.5272727272727388E-2</c:v>
              </c:pt>
              <c:pt idx="59">
                <c:v>4.5363636363636481E-2</c:v>
              </c:pt>
              <c:pt idx="60">
                <c:v>4.5454545454545574E-2</c:v>
              </c:pt>
              <c:pt idx="61">
                <c:v>4.5545454545454667E-2</c:v>
              </c:pt>
              <c:pt idx="62">
                <c:v>4.563636363636376E-2</c:v>
              </c:pt>
              <c:pt idx="63">
                <c:v>4.5727272727272852E-2</c:v>
              </c:pt>
              <c:pt idx="64">
                <c:v>4.5818181818181945E-2</c:v>
              </c:pt>
              <c:pt idx="65">
                <c:v>4.5909090909091038E-2</c:v>
              </c:pt>
              <c:pt idx="66">
                <c:v>4.6000000000000131E-2</c:v>
              </c:pt>
              <c:pt idx="67">
                <c:v>4.6090909090909224E-2</c:v>
              </c:pt>
              <c:pt idx="68">
                <c:v>4.6181818181818317E-2</c:v>
              </c:pt>
              <c:pt idx="69">
                <c:v>4.627272727272741E-2</c:v>
              </c:pt>
              <c:pt idx="70">
                <c:v>4.6363636363636503E-2</c:v>
              </c:pt>
              <c:pt idx="71">
                <c:v>4.6454545454545595E-2</c:v>
              </c:pt>
              <c:pt idx="72">
                <c:v>4.6545454545454688E-2</c:v>
              </c:pt>
              <c:pt idx="73">
                <c:v>4.6636363636363781E-2</c:v>
              </c:pt>
              <c:pt idx="74">
                <c:v>4.6727272727272874E-2</c:v>
              </c:pt>
              <c:pt idx="75">
                <c:v>4.6818181818181967E-2</c:v>
              </c:pt>
              <c:pt idx="76">
                <c:v>4.690909090909106E-2</c:v>
              </c:pt>
              <c:pt idx="77">
                <c:v>4.7000000000000153E-2</c:v>
              </c:pt>
              <c:pt idx="78">
                <c:v>4.7090909090909246E-2</c:v>
              </c:pt>
              <c:pt idx="79">
                <c:v>4.7181818181818339E-2</c:v>
              </c:pt>
              <c:pt idx="80">
                <c:v>4.7272727272727431E-2</c:v>
              </c:pt>
              <c:pt idx="81">
                <c:v>4.7363636363636524E-2</c:v>
              </c:pt>
              <c:pt idx="82">
                <c:v>4.7454545454545617E-2</c:v>
              </c:pt>
              <c:pt idx="83">
                <c:v>4.754545454545471E-2</c:v>
              </c:pt>
              <c:pt idx="84">
                <c:v>4.7636363636363803E-2</c:v>
              </c:pt>
              <c:pt idx="85">
                <c:v>4.7727272727272896E-2</c:v>
              </c:pt>
              <c:pt idx="86">
                <c:v>4.7818181818181989E-2</c:v>
              </c:pt>
              <c:pt idx="87">
                <c:v>4.7909090909091082E-2</c:v>
              </c:pt>
              <c:pt idx="88">
                <c:v>4.8000000000000174E-2</c:v>
              </c:pt>
              <c:pt idx="89">
                <c:v>4.8090909090909267E-2</c:v>
              </c:pt>
              <c:pt idx="90">
                <c:v>4.818181818181836E-2</c:v>
              </c:pt>
              <c:pt idx="91">
                <c:v>4.8272727272727453E-2</c:v>
              </c:pt>
              <c:pt idx="92">
                <c:v>4.8363636363636546E-2</c:v>
              </c:pt>
              <c:pt idx="93">
                <c:v>4.8454545454545639E-2</c:v>
              </c:pt>
              <c:pt idx="94">
                <c:v>4.8545454545454732E-2</c:v>
              </c:pt>
              <c:pt idx="95">
                <c:v>4.8636363636363825E-2</c:v>
              </c:pt>
              <c:pt idx="96">
                <c:v>4.8727272727272918E-2</c:v>
              </c:pt>
              <c:pt idx="97">
                <c:v>4.881818181818201E-2</c:v>
              </c:pt>
              <c:pt idx="98">
                <c:v>4.8909090909091103E-2</c:v>
              </c:pt>
              <c:pt idx="99">
                <c:v>4.9000000000000196E-2</c:v>
              </c:pt>
              <c:pt idx="100">
                <c:v>4.9090909090909289E-2</c:v>
              </c:pt>
              <c:pt idx="101">
                <c:v>4.9181818181818382E-2</c:v>
              </c:pt>
              <c:pt idx="102">
                <c:v>4.9272727272727475E-2</c:v>
              </c:pt>
              <c:pt idx="103">
                <c:v>4.9363636363636568E-2</c:v>
              </c:pt>
              <c:pt idx="104">
                <c:v>4.9454545454545661E-2</c:v>
              </c:pt>
              <c:pt idx="105">
                <c:v>4.9545454545454753E-2</c:v>
              </c:pt>
              <c:pt idx="106">
                <c:v>4.9636363636363846E-2</c:v>
              </c:pt>
              <c:pt idx="107">
                <c:v>4.9727272727272939E-2</c:v>
              </c:pt>
              <c:pt idx="108">
                <c:v>4.9818181818182032E-2</c:v>
              </c:pt>
              <c:pt idx="109">
                <c:v>4.9909090909091125E-2</c:v>
              </c:pt>
              <c:pt idx="110">
                <c:v>0.05</c:v>
              </c:pt>
              <c:pt idx="111">
                <c:v>5.0638791847982353E-2</c:v>
              </c:pt>
              <c:pt idx="112">
                <c:v>5.1277583695964704E-2</c:v>
              </c:pt>
              <c:pt idx="113">
                <c:v>5.1916375543947055E-2</c:v>
              </c:pt>
              <c:pt idx="114">
                <c:v>5.2555167391929405E-2</c:v>
              </c:pt>
              <c:pt idx="115">
                <c:v>5.3193959239911756E-2</c:v>
              </c:pt>
              <c:pt idx="116">
                <c:v>5.3832751087894107E-2</c:v>
              </c:pt>
              <c:pt idx="117">
                <c:v>5.4471542935876457E-2</c:v>
              </c:pt>
              <c:pt idx="118">
                <c:v>5.5110334783858808E-2</c:v>
              </c:pt>
              <c:pt idx="119">
                <c:v>5.5749126631841159E-2</c:v>
              </c:pt>
              <c:pt idx="120">
                <c:v>5.6387918479823509E-2</c:v>
              </c:pt>
              <c:pt idx="121">
                <c:v>5.702671032780586E-2</c:v>
              </c:pt>
              <c:pt idx="122">
                <c:v>5.7665502175788211E-2</c:v>
              </c:pt>
              <c:pt idx="123">
                <c:v>5.8304294023770561E-2</c:v>
              </c:pt>
              <c:pt idx="124">
                <c:v>5.8943085871752912E-2</c:v>
              </c:pt>
              <c:pt idx="125">
                <c:v>5.9581877719735263E-2</c:v>
              </c:pt>
              <c:pt idx="126">
                <c:v>6.0220669567717613E-2</c:v>
              </c:pt>
              <c:pt idx="127">
                <c:v>6.0859461415699964E-2</c:v>
              </c:pt>
              <c:pt idx="128">
                <c:v>6.1498253263682315E-2</c:v>
              </c:pt>
              <c:pt idx="129">
                <c:v>6.2137045111664665E-2</c:v>
              </c:pt>
              <c:pt idx="130">
                <c:v>6.2775836959647016E-2</c:v>
              </c:pt>
              <c:pt idx="131">
                <c:v>6.3414628807629367E-2</c:v>
              </c:pt>
              <c:pt idx="132">
                <c:v>6.4053420655611717E-2</c:v>
              </c:pt>
              <c:pt idx="133">
                <c:v>6.4692212503594068E-2</c:v>
              </c:pt>
              <c:pt idx="134">
                <c:v>6.5331004351576419E-2</c:v>
              </c:pt>
              <c:pt idx="135">
                <c:v>6.596979619955877E-2</c:v>
              </c:pt>
              <c:pt idx="136">
                <c:v>6.660858804754112E-2</c:v>
              </c:pt>
              <c:pt idx="137">
                <c:v>6.7247379895523471E-2</c:v>
              </c:pt>
              <c:pt idx="138">
                <c:v>6.7886171743505822E-2</c:v>
              </c:pt>
              <c:pt idx="139">
                <c:v>6.8524963591488172E-2</c:v>
              </c:pt>
              <c:pt idx="140">
                <c:v>6.9163755439470523E-2</c:v>
              </c:pt>
              <c:pt idx="141">
                <c:v>6.9802547287452874E-2</c:v>
              </c:pt>
              <c:pt idx="142">
                <c:v>7.0441339135435224E-2</c:v>
              </c:pt>
              <c:pt idx="143">
                <c:v>7.1080130983417575E-2</c:v>
              </c:pt>
              <c:pt idx="144">
                <c:v>7.1718922831399926E-2</c:v>
              </c:pt>
              <c:pt idx="145">
                <c:v>7.2357714679382276E-2</c:v>
              </c:pt>
              <c:pt idx="146">
                <c:v>7.2996506527364627E-2</c:v>
              </c:pt>
              <c:pt idx="147">
                <c:v>7.3635298375346978E-2</c:v>
              </c:pt>
              <c:pt idx="148">
                <c:v>7.4274090223329328E-2</c:v>
              </c:pt>
              <c:pt idx="149">
                <c:v>7.4912882071311679E-2</c:v>
              </c:pt>
              <c:pt idx="150">
                <c:v>7.555167391929403E-2</c:v>
              </c:pt>
              <c:pt idx="151">
                <c:v>7.619046576727638E-2</c:v>
              </c:pt>
              <c:pt idx="152">
                <c:v>7.6829257615258731E-2</c:v>
              </c:pt>
              <c:pt idx="153">
                <c:v>7.7468049463241082E-2</c:v>
              </c:pt>
              <c:pt idx="154">
                <c:v>7.8106841311223432E-2</c:v>
              </c:pt>
              <c:pt idx="155">
                <c:v>7.8745633159205783E-2</c:v>
              </c:pt>
              <c:pt idx="156">
                <c:v>7.9384425007188134E-2</c:v>
              </c:pt>
              <c:pt idx="157">
                <c:v>8.0023216855170484E-2</c:v>
              </c:pt>
              <c:pt idx="158">
                <c:v>8.0662008703152835E-2</c:v>
              </c:pt>
              <c:pt idx="159">
                <c:v>8.1300800551135186E-2</c:v>
              </c:pt>
              <c:pt idx="160">
                <c:v>8.1939592399117536E-2</c:v>
              </c:pt>
              <c:pt idx="161">
                <c:v>8.2578384247099887E-2</c:v>
              </c:pt>
              <c:pt idx="162">
                <c:v>8.3217176095082238E-2</c:v>
              </c:pt>
              <c:pt idx="163">
                <c:v>8.3855967943064588E-2</c:v>
              </c:pt>
              <c:pt idx="164">
                <c:v>8.4494759791046939E-2</c:v>
              </c:pt>
              <c:pt idx="165">
                <c:v>8.513355163902929E-2</c:v>
              </c:pt>
              <c:pt idx="166">
                <c:v>8.577234348701164E-2</c:v>
              </c:pt>
              <c:pt idx="167">
                <c:v>8.6411135334993991E-2</c:v>
              </c:pt>
              <c:pt idx="168">
                <c:v>8.7049927182976342E-2</c:v>
              </c:pt>
              <c:pt idx="169">
                <c:v>8.7688719030958692E-2</c:v>
              </c:pt>
              <c:pt idx="170">
                <c:v>8.8327510878941168E-2</c:v>
              </c:pt>
              <c:pt idx="171">
                <c:v>8.9008008395664792E-2</c:v>
              </c:pt>
              <c:pt idx="172">
                <c:v>8.9392905071523393E-2</c:v>
              </c:pt>
              <c:pt idx="173">
                <c:v>8.8704696717064671E-2</c:v>
              </c:pt>
              <c:pt idx="174">
                <c:v>8.9246580103235912E-2</c:v>
              </c:pt>
              <c:pt idx="175">
                <c:v>9.0905607101980951E-2</c:v>
              </c:pt>
              <c:pt idx="176">
                <c:v>9.0943370636052706E-2</c:v>
              </c:pt>
              <c:pt idx="177">
                <c:v>9.1718489310788173E-2</c:v>
              </c:pt>
              <c:pt idx="178">
                <c:v>9.294634929996759E-2</c:v>
              </c:pt>
              <c:pt idx="179">
                <c:v>9.2917716873909054E-2</c:v>
              </c:pt>
              <c:pt idx="180">
                <c:v>9.2833738739819441E-2</c:v>
              </c:pt>
              <c:pt idx="181">
                <c:v>9.2036514197898281E-2</c:v>
              </c:pt>
              <c:pt idx="182">
                <c:v>9.2848379875661774E-2</c:v>
              </c:pt>
              <c:pt idx="183">
                <c:v>9.2603476573907412E-2</c:v>
              </c:pt>
              <c:pt idx="184">
                <c:v>9.2223496963024787E-2</c:v>
              </c:pt>
              <c:pt idx="185">
                <c:v>9.1954507725420284E-2</c:v>
              </c:pt>
              <c:pt idx="186">
                <c:v>9.2784214285538985E-2</c:v>
              </c:pt>
              <c:pt idx="187">
                <c:v>9.3194892239857954E-2</c:v>
              </c:pt>
              <c:pt idx="188">
                <c:v>9.2783155694364017E-2</c:v>
              </c:pt>
              <c:pt idx="189">
                <c:v>9.2453403171872992E-2</c:v>
              </c:pt>
              <c:pt idx="190">
                <c:v>9.1802445652102826E-2</c:v>
              </c:pt>
              <c:pt idx="191">
                <c:v>9.3389546390252362E-2</c:v>
              </c:pt>
              <c:pt idx="192">
                <c:v>9.4674921136338588E-2</c:v>
              </c:pt>
              <c:pt idx="193">
                <c:v>9.1641466376276265E-2</c:v>
              </c:pt>
              <c:pt idx="194">
                <c:v>9.2467822730831262E-2</c:v>
              </c:pt>
              <c:pt idx="195">
                <c:v>9.3693185829734252E-2</c:v>
              </c:pt>
              <c:pt idx="196">
                <c:v>9.4676339843045146E-2</c:v>
              </c:pt>
              <c:pt idx="197">
                <c:v>9.3611360870374985E-2</c:v>
              </c:pt>
              <c:pt idx="198">
                <c:v>9.3594927311489107E-2</c:v>
              </c:pt>
              <c:pt idx="199">
                <c:v>9.388672015644331E-2</c:v>
              </c:pt>
              <c:pt idx="200">
                <c:v>9.3229800471398672E-2</c:v>
              </c:pt>
              <c:pt idx="201">
                <c:v>9.3852192826968897E-2</c:v>
              </c:pt>
              <c:pt idx="202">
                <c:v>9.4228340361823579E-2</c:v>
              </c:pt>
              <c:pt idx="203">
                <c:v>9.5209893626850423E-2</c:v>
              </c:pt>
              <c:pt idx="204">
                <c:v>9.4952194092424183E-2</c:v>
              </c:pt>
              <c:pt idx="205">
                <c:v>9.5304143916334405E-2</c:v>
              </c:pt>
              <c:pt idx="206">
                <c:v>9.5971571203242123E-2</c:v>
              </c:pt>
              <c:pt idx="207">
                <c:v>9.6207070776869436E-2</c:v>
              </c:pt>
              <c:pt idx="208">
                <c:v>9.7227045645773447E-2</c:v>
              </c:pt>
              <c:pt idx="209">
                <c:v>9.9523780662909692E-2</c:v>
              </c:pt>
              <c:pt idx="210">
                <c:v>0.1003773885430745</c:v>
              </c:pt>
              <c:pt idx="211">
                <c:v>0.10061802241215463</c:v>
              </c:pt>
              <c:pt idx="212">
                <c:v>0.10108520157237756</c:v>
              </c:pt>
              <c:pt idx="213">
                <c:v>0.10216897000427747</c:v>
              </c:pt>
              <c:pt idx="214">
                <c:v>0.10306451928276446</c:v>
              </c:pt>
              <c:pt idx="215">
                <c:v>0.10421212856388613</c:v>
              </c:pt>
              <c:pt idx="216">
                <c:v>0.10479974198236862</c:v>
              </c:pt>
              <c:pt idx="217">
                <c:v>0.10546901587717913</c:v>
              </c:pt>
              <c:pt idx="218">
                <c:v>0.10607551624496905</c:v>
              </c:pt>
              <c:pt idx="219">
                <c:v>0.10544936879323556</c:v>
              </c:pt>
              <c:pt idx="220">
                <c:v>0.10805403707669713</c:v>
              </c:pt>
              <c:pt idx="221">
                <c:v>0.10506517271737416</c:v>
              </c:pt>
              <c:pt idx="222">
                <c:v>0.10319712229516671</c:v>
              </c:pt>
              <c:pt idx="223">
                <c:v>0.10414317131697705</c:v>
              </c:pt>
              <c:pt idx="224">
                <c:v>0.10393614213395566</c:v>
              </c:pt>
              <c:pt idx="225">
                <c:v>0.10371818193636829</c:v>
              </c:pt>
              <c:pt idx="226">
                <c:v>0.10756449980687351</c:v>
              </c:pt>
              <c:pt idx="227">
                <c:v>0.11156218172400538</c:v>
              </c:pt>
              <c:pt idx="228">
                <c:v>0.11562199969013527</c:v>
              </c:pt>
              <c:pt idx="229">
                <c:v>0.11970320004214342</c:v>
              </c:pt>
              <c:pt idx="230">
                <c:v>0.12378759158237083</c:v>
              </c:pt>
              <c:pt idx="231">
                <c:v>0.12788068536094122</c:v>
              </c:pt>
              <c:pt idx="232">
                <c:v>0.13196954029565169</c:v>
              </c:pt>
              <c:pt idx="233">
                <c:v>0.13607233262236651</c:v>
              </c:pt>
              <c:pt idx="234">
                <c:v>0.14019423422636274</c:v>
              </c:pt>
              <c:pt idx="235">
                <c:v>0.14432134077713124</c:v>
              </c:pt>
              <c:pt idx="236">
                <c:v>0.14845875904785469</c:v>
              </c:pt>
              <c:pt idx="237">
                <c:v>0.15260222799910231</c:v>
              </c:pt>
              <c:pt idx="238">
                <c:v>0.15674786154247614</c:v>
              </c:pt>
              <c:pt idx="239">
                <c:v>0.1608944144949738</c:v>
              </c:pt>
              <c:pt idx="240">
                <c:v>0.16503938762962903</c:v>
              </c:pt>
              <c:pt idx="241">
                <c:v>0.1691851591799412</c:v>
              </c:pt>
              <c:pt idx="242">
                <c:v>0.17333182155114873</c:v>
              </c:pt>
              <c:pt idx="243">
                <c:v>0.17747969231774402</c:v>
              </c:pt>
              <c:pt idx="244">
                <c:v>0.18163384787148312</c:v>
              </c:pt>
              <c:pt idx="245">
                <c:v>0.18579394547252071</c:v>
              </c:pt>
              <c:pt idx="246">
                <c:v>0.18996380661185611</c:v>
              </c:pt>
              <c:pt idx="247">
                <c:v>0.19414775012575189</c:v>
              </c:pt>
              <c:pt idx="248">
                <c:v>0.19833595782142838</c:v>
              </c:pt>
              <c:pt idx="249">
                <c:v>0.2025288784750828</c:v>
              </c:pt>
              <c:pt idx="250">
                <c:v>0.20673247624175006</c:v>
              </c:pt>
              <c:pt idx="251">
                <c:v>0.21116088211482717</c:v>
              </c:pt>
              <c:pt idx="252">
                <c:v>0.21559040171165839</c:v>
              </c:pt>
              <c:pt idx="253">
                <c:v>0.22002096983978753</c:v>
              </c:pt>
              <c:pt idx="254">
                <c:v>0.22445242854422343</c:v>
              </c:pt>
              <c:pt idx="255">
                <c:v>0.22888484737155385</c:v>
              </c:pt>
              <c:pt idx="256">
                <c:v>0.23331731021471985</c:v>
              </c:pt>
              <c:pt idx="257">
                <c:v>0.2377503842314003</c:v>
              </c:pt>
              <c:pt idx="258">
                <c:v>0.24218438615454135</c:v>
              </c:pt>
              <c:pt idx="259">
                <c:v>0.24661861229679044</c:v>
              </c:pt>
              <c:pt idx="260">
                <c:v>0.25105223918104375</c:v>
              </c:pt>
              <c:pt idx="261">
                <c:v>0.25548578689411899</c:v>
              </c:pt>
              <c:pt idx="262">
                <c:v>0.2599188807819085</c:v>
              </c:pt>
              <c:pt idx="263">
                <c:v>0.26435143406996764</c:v>
              </c:pt>
              <c:pt idx="264">
                <c:v>0.26878304613903176</c:v>
              </c:pt>
              <c:pt idx="265">
                <c:v>0.27321320996769188</c:v>
              </c:pt>
              <c:pt idx="266">
                <c:v>0.2776422719447188</c:v>
              </c:pt>
              <c:pt idx="267">
                <c:v>0.28206976503237779</c:v>
              </c:pt>
              <c:pt idx="268">
                <c:v>0.28649543436705488</c:v>
              </c:pt>
              <c:pt idx="269">
                <c:v>0.29091901463095354</c:v>
              </c:pt>
              <c:pt idx="270">
                <c:v>0.29534064860009301</c:v>
              </c:pt>
              <c:pt idx="271">
                <c:v>0.29975975111843539</c:v>
              </c:pt>
              <c:pt idx="272">
                <c:v>0.30417600826936808</c:v>
              </c:pt>
              <c:pt idx="273">
                <c:v>0.30858954703507541</c:v>
              </c:pt>
              <c:pt idx="274">
                <c:v>0.31299983253047281</c:v>
              </c:pt>
              <c:pt idx="275">
                <c:v>0.31740689363106872</c:v>
              </c:pt>
              <c:pt idx="276">
                <c:v>0.32181046183063033</c:v>
              </c:pt>
              <c:pt idx="277">
                <c:v>0.32621004144411209</c:v>
              </c:pt>
              <c:pt idx="278">
                <c:v>0.3306052142008582</c:v>
              </c:pt>
              <c:pt idx="279">
                <c:v>0.33499668805373017</c:v>
              </c:pt>
              <c:pt idx="280">
                <c:v>0.33938336764585086</c:v>
              </c:pt>
              <c:pt idx="281">
                <c:v>0.34372880343392381</c:v>
              </c:pt>
              <c:pt idx="282">
                <c:v>0.34807133215103486</c:v>
              </c:pt>
              <c:pt idx="283">
                <c:v>0.35241028338415203</c:v>
              </c:pt>
              <c:pt idx="284">
                <c:v>0.35674600458384015</c:v>
              </c:pt>
              <c:pt idx="285">
                <c:v>0.36107789787508404</c:v>
              </c:pt>
              <c:pt idx="286">
                <c:v>0.36540587600760682</c:v>
              </c:pt>
              <c:pt idx="287">
                <c:v>0.36973008165817306</c:v>
              </c:pt>
              <c:pt idx="288">
                <c:v>0.37405029413233282</c:v>
              </c:pt>
              <c:pt idx="289">
                <c:v>0.37836601512889101</c:v>
              </c:pt>
              <c:pt idx="290">
                <c:v>0.38267698721237992</c:v>
              </c:pt>
              <c:pt idx="291">
                <c:v>0.38698327118130255</c:v>
              </c:pt>
              <c:pt idx="292">
                <c:v>0.39128467357656888</c:v>
              </c:pt>
              <c:pt idx="293">
                <c:v>0.39558087345439685</c:v>
              </c:pt>
              <c:pt idx="294">
                <c:v>0.39987170013696877</c:v>
              </c:pt>
              <c:pt idx="295">
                <c:v>0.40415696127807893</c:v>
              </c:pt>
              <c:pt idx="296">
                <c:v>0.40843653772229999</c:v>
              </c:pt>
              <c:pt idx="297">
                <c:v>0.41271031875164049</c:v>
              </c:pt>
              <c:pt idx="298">
                <c:v>0.41697813343173273</c:v>
              </c:pt>
              <c:pt idx="299">
                <c:v>0.42123984229371114</c:v>
              </c:pt>
              <c:pt idx="300">
                <c:v>0.42549528567489037</c:v>
              </c:pt>
              <c:pt idx="301">
                <c:v>0.42782588871537436</c:v>
              </c:pt>
              <c:pt idx="302">
                <c:v>0.43015649175585835</c:v>
              </c:pt>
              <c:pt idx="303">
                <c:v>0.43248709479634234</c:v>
              </c:pt>
              <c:pt idx="304">
                <c:v>0.43481769783682633</c:v>
              </c:pt>
              <c:pt idx="305">
                <c:v>0.43714830087731033</c:v>
              </c:pt>
              <c:pt idx="306">
                <c:v>0.43947890391779432</c:v>
              </c:pt>
              <c:pt idx="307">
                <c:v>0.44180950695827831</c:v>
              </c:pt>
              <c:pt idx="308">
                <c:v>0.4441401099987623</c:v>
              </c:pt>
              <c:pt idx="309">
                <c:v>0.44647071303924629</c:v>
              </c:pt>
              <c:pt idx="310">
                <c:v>0.44880131607973028</c:v>
              </c:pt>
              <c:pt idx="311">
                <c:v>0.45113191912021428</c:v>
              </c:pt>
              <c:pt idx="312">
                <c:v>0.45346252216069827</c:v>
              </c:pt>
              <c:pt idx="313">
                <c:v>0.45579312520118226</c:v>
              </c:pt>
              <c:pt idx="314">
                <c:v>0.45812372824166625</c:v>
              </c:pt>
              <c:pt idx="315">
                <c:v>0.46045433128215024</c:v>
              </c:pt>
              <c:pt idx="316">
                <c:v>0.46278493432263423</c:v>
              </c:pt>
              <c:pt idx="317">
                <c:v>0.46511553736311823</c:v>
              </c:pt>
              <c:pt idx="318">
                <c:v>0.46744614040360222</c:v>
              </c:pt>
              <c:pt idx="319">
                <c:v>0.46977674344408621</c:v>
              </c:pt>
              <c:pt idx="320">
                <c:v>0.4721073464845702</c:v>
              </c:pt>
              <c:pt idx="321">
                <c:v>0.47443794952505419</c:v>
              </c:pt>
              <c:pt idx="322">
                <c:v>0.47676855256553818</c:v>
              </c:pt>
              <c:pt idx="323">
                <c:v>0.47909915560602218</c:v>
              </c:pt>
              <c:pt idx="324">
                <c:v>0.48142975864650617</c:v>
              </c:pt>
              <c:pt idx="325">
                <c:v>0.48376036168699016</c:v>
              </c:pt>
              <c:pt idx="326">
                <c:v>0.48609096472747415</c:v>
              </c:pt>
              <c:pt idx="327">
                <c:v>0.48842156776795814</c:v>
              </c:pt>
              <c:pt idx="328">
                <c:v>0.49075217080844213</c:v>
              </c:pt>
              <c:pt idx="329">
                <c:v>0.49308277384892613</c:v>
              </c:pt>
              <c:pt idx="330">
                <c:v>0.49541337688941012</c:v>
              </c:pt>
              <c:pt idx="331">
                <c:v>0.49774397992989411</c:v>
              </c:pt>
              <c:pt idx="332">
                <c:v>0.5000745829703781</c:v>
              </c:pt>
              <c:pt idx="333">
                <c:v>0.50240518601086215</c:v>
              </c:pt>
              <c:pt idx="334">
                <c:v>0.5047357890513462</c:v>
              </c:pt>
              <c:pt idx="335">
                <c:v>0.50706639209183024</c:v>
              </c:pt>
              <c:pt idx="336">
                <c:v>0.50939699513231429</c:v>
              </c:pt>
              <c:pt idx="337">
                <c:v>0.51172759817279834</c:v>
              </c:pt>
              <c:pt idx="338">
                <c:v>0.51405820121328238</c:v>
              </c:pt>
              <c:pt idx="339">
                <c:v>0.51638880425376643</c:v>
              </c:pt>
              <c:pt idx="340">
                <c:v>0.51871940729425048</c:v>
              </c:pt>
              <c:pt idx="341">
                <c:v>0.52105001033473453</c:v>
              </c:pt>
              <c:pt idx="342">
                <c:v>0.52338061337521857</c:v>
              </c:pt>
              <c:pt idx="343">
                <c:v>0.52571121641570262</c:v>
              </c:pt>
              <c:pt idx="344">
                <c:v>0.52804181945618667</c:v>
              </c:pt>
              <c:pt idx="345">
                <c:v>0.53037242249667071</c:v>
              </c:pt>
              <c:pt idx="346">
                <c:v>0.53270302553715476</c:v>
              </c:pt>
              <c:pt idx="347">
                <c:v>0.53503362857763881</c:v>
              </c:pt>
              <c:pt idx="348">
                <c:v>0.53736423161812286</c:v>
              </c:pt>
              <c:pt idx="349">
                <c:v>0.5396948346586069</c:v>
              </c:pt>
              <c:pt idx="350">
                <c:v>0.54202543769909095</c:v>
              </c:pt>
              <c:pt idx="351">
                <c:v>0.544356040739575</c:v>
              </c:pt>
              <c:pt idx="352">
                <c:v>0.54668664378005905</c:v>
              </c:pt>
              <c:pt idx="353">
                <c:v>0.54901724682054309</c:v>
              </c:pt>
              <c:pt idx="354">
                <c:v>0.55134784986102714</c:v>
              </c:pt>
              <c:pt idx="355">
                <c:v>0.55367845290151119</c:v>
              </c:pt>
              <c:pt idx="356">
                <c:v>0.55600905594199523</c:v>
              </c:pt>
              <c:pt idx="357">
                <c:v>0.55833965898247928</c:v>
              </c:pt>
              <c:pt idx="358">
                <c:v>0.56067026202296333</c:v>
              </c:pt>
              <c:pt idx="359">
                <c:v>0.56300086506344738</c:v>
              </c:pt>
              <c:pt idx="360">
                <c:v>0.56533146810393142</c:v>
              </c:pt>
              <c:pt idx="361">
                <c:v>0.56766207114441547</c:v>
              </c:pt>
              <c:pt idx="362">
                <c:v>0.56999267418489952</c:v>
              </c:pt>
              <c:pt idx="363">
                <c:v>0.57232327722538356</c:v>
              </c:pt>
              <c:pt idx="364">
                <c:v>0.57465388026586761</c:v>
              </c:pt>
              <c:pt idx="365">
                <c:v>0.57698448330635166</c:v>
              </c:pt>
              <c:pt idx="366">
                <c:v>0.57931508634683571</c:v>
              </c:pt>
              <c:pt idx="367">
                <c:v>0.58164568938731975</c:v>
              </c:pt>
              <c:pt idx="368">
                <c:v>0.5839762924278038</c:v>
              </c:pt>
              <c:pt idx="369">
                <c:v>0.58630689546828785</c:v>
              </c:pt>
              <c:pt idx="370">
                <c:v>0.58863749850877189</c:v>
              </c:pt>
              <c:pt idx="371">
                <c:v>0.59096810154925594</c:v>
              </c:pt>
              <c:pt idx="372">
                <c:v>0.59329870458973999</c:v>
              </c:pt>
              <c:pt idx="373">
                <c:v>0.59562930763022404</c:v>
              </c:pt>
              <c:pt idx="374">
                <c:v>0.59795991067070808</c:v>
              </c:pt>
              <c:pt idx="375">
                <c:v>0.60029051371119213</c:v>
              </c:pt>
              <c:pt idx="376">
                <c:v>0.60262111675167618</c:v>
              </c:pt>
              <c:pt idx="377">
                <c:v>0.60495171979216023</c:v>
              </c:pt>
              <c:pt idx="378">
                <c:v>0.60728232283264427</c:v>
              </c:pt>
              <c:pt idx="379">
                <c:v>0.60961292587312832</c:v>
              </c:pt>
              <c:pt idx="380">
                <c:v>0.61194352891361237</c:v>
              </c:pt>
              <c:pt idx="381">
                <c:v>0.61427413195409641</c:v>
              </c:pt>
              <c:pt idx="382">
                <c:v>0.61660473499458046</c:v>
              </c:pt>
              <c:pt idx="383">
                <c:v>0.61893533803506451</c:v>
              </c:pt>
              <c:pt idx="384">
                <c:v>0.62126594107554856</c:v>
              </c:pt>
              <c:pt idx="385">
                <c:v>0.6235965441160326</c:v>
              </c:pt>
              <c:pt idx="386">
                <c:v>0.62592714715651665</c:v>
              </c:pt>
              <c:pt idx="387">
                <c:v>0.6282577501970007</c:v>
              </c:pt>
              <c:pt idx="388">
                <c:v>0.63058835323748474</c:v>
              </c:pt>
              <c:pt idx="389">
                <c:v>0.63291895627796879</c:v>
              </c:pt>
              <c:pt idx="390">
                <c:v>0.63524955931845284</c:v>
              </c:pt>
              <c:pt idx="391">
                <c:v>0.63758016235893689</c:v>
              </c:pt>
              <c:pt idx="392">
                <c:v>0.63991076539942093</c:v>
              </c:pt>
              <c:pt idx="393">
                <c:v>0.64224136843990498</c:v>
              </c:pt>
              <c:pt idx="394">
                <c:v>0.64457197148038903</c:v>
              </c:pt>
              <c:pt idx="395">
                <c:v>0.64690257452087307</c:v>
              </c:pt>
              <c:pt idx="396">
                <c:v>0.64923317756135712</c:v>
              </c:pt>
              <c:pt idx="397">
                <c:v>0.65156378060184117</c:v>
              </c:pt>
              <c:pt idx="398">
                <c:v>0.65389438364232522</c:v>
              </c:pt>
              <c:pt idx="399">
                <c:v>0.65622498668280926</c:v>
              </c:pt>
              <c:pt idx="400">
                <c:v>0.65855558972329187</c:v>
              </c:pt>
            </c:numLit>
          </c:val>
          <c:extLst>
            <c:ext xmlns:c16="http://schemas.microsoft.com/office/drawing/2014/chart" uri="{C3380CC4-5D6E-409C-BE32-E72D297353CC}">
              <c16:uniqueId val="{00000005-1084-4A45-BBB4-DF6885CC32CF}"/>
            </c:ext>
          </c:extLst>
        </c:ser>
        <c:ser>
          <c:idx val="2"/>
          <c:order val="6"/>
          <c:spPr>
            <a:solidFill>
              <a:srgbClr val="FFFF00"/>
            </a:solidFill>
            <a:ln w="25400">
              <a:no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0.04</c:v>
              </c:pt>
              <c:pt idx="1">
                <c:v>4.0090909090909094E-2</c:v>
              </c:pt>
              <c:pt idx="2">
                <c:v>4.0181818181818187E-2</c:v>
              </c:pt>
              <c:pt idx="3">
                <c:v>4.0272727272727279E-2</c:v>
              </c:pt>
              <c:pt idx="4">
                <c:v>4.0363636363636372E-2</c:v>
              </c:pt>
              <c:pt idx="5">
                <c:v>4.0454545454545465E-2</c:v>
              </c:pt>
              <c:pt idx="6">
                <c:v>4.0545454545454558E-2</c:v>
              </c:pt>
              <c:pt idx="7">
                <c:v>4.0636363636363651E-2</c:v>
              </c:pt>
              <c:pt idx="8">
                <c:v>4.0727272727272744E-2</c:v>
              </c:pt>
              <c:pt idx="9">
                <c:v>4.0818181818181837E-2</c:v>
              </c:pt>
              <c:pt idx="10">
                <c:v>4.090909090909093E-2</c:v>
              </c:pt>
              <c:pt idx="11">
                <c:v>4.1000000000000023E-2</c:v>
              </c:pt>
              <c:pt idx="12">
                <c:v>4.1090909090909115E-2</c:v>
              </c:pt>
              <c:pt idx="13">
                <c:v>4.1181818181818208E-2</c:v>
              </c:pt>
              <c:pt idx="14">
                <c:v>4.1272727272727301E-2</c:v>
              </c:pt>
              <c:pt idx="15">
                <c:v>4.1363636363636394E-2</c:v>
              </c:pt>
              <c:pt idx="16">
                <c:v>4.1454545454545487E-2</c:v>
              </c:pt>
              <c:pt idx="17">
                <c:v>4.154545454545458E-2</c:v>
              </c:pt>
              <c:pt idx="18">
                <c:v>4.1636363636363673E-2</c:v>
              </c:pt>
              <c:pt idx="19">
                <c:v>4.1727272727272766E-2</c:v>
              </c:pt>
              <c:pt idx="20">
                <c:v>4.1818181818181858E-2</c:v>
              </c:pt>
              <c:pt idx="21">
                <c:v>4.1909090909090951E-2</c:v>
              </c:pt>
              <c:pt idx="22">
                <c:v>4.2000000000000044E-2</c:v>
              </c:pt>
              <c:pt idx="23">
                <c:v>4.2090909090909137E-2</c:v>
              </c:pt>
              <c:pt idx="24">
                <c:v>4.218181818181823E-2</c:v>
              </c:pt>
              <c:pt idx="25">
                <c:v>4.2272727272727323E-2</c:v>
              </c:pt>
              <c:pt idx="26">
                <c:v>4.2363636363636416E-2</c:v>
              </c:pt>
              <c:pt idx="27">
                <c:v>4.2454545454545509E-2</c:v>
              </c:pt>
              <c:pt idx="28">
                <c:v>4.2545454545454602E-2</c:v>
              </c:pt>
              <c:pt idx="29">
                <c:v>4.2636363636363694E-2</c:v>
              </c:pt>
              <c:pt idx="30">
                <c:v>4.2727272727272787E-2</c:v>
              </c:pt>
              <c:pt idx="31">
                <c:v>4.281818181818188E-2</c:v>
              </c:pt>
              <c:pt idx="32">
                <c:v>4.2909090909090973E-2</c:v>
              </c:pt>
              <c:pt idx="33">
                <c:v>4.3000000000000066E-2</c:v>
              </c:pt>
              <c:pt idx="34">
                <c:v>4.3090909090909159E-2</c:v>
              </c:pt>
              <c:pt idx="35">
                <c:v>4.3181818181818252E-2</c:v>
              </c:pt>
              <c:pt idx="36">
                <c:v>4.3272727272727345E-2</c:v>
              </c:pt>
              <c:pt idx="37">
                <c:v>4.3363636363636437E-2</c:v>
              </c:pt>
              <c:pt idx="38">
                <c:v>4.345454545454553E-2</c:v>
              </c:pt>
              <c:pt idx="39">
                <c:v>4.3545454545454623E-2</c:v>
              </c:pt>
              <c:pt idx="40">
                <c:v>4.3636363636363716E-2</c:v>
              </c:pt>
              <c:pt idx="41">
                <c:v>4.3727272727272809E-2</c:v>
              </c:pt>
              <c:pt idx="42">
                <c:v>4.3818181818181902E-2</c:v>
              </c:pt>
              <c:pt idx="43">
                <c:v>4.3909090909090995E-2</c:v>
              </c:pt>
              <c:pt idx="44">
                <c:v>4.4000000000000088E-2</c:v>
              </c:pt>
              <c:pt idx="45">
                <c:v>4.4090909090909181E-2</c:v>
              </c:pt>
              <c:pt idx="46">
                <c:v>4.4181818181818273E-2</c:v>
              </c:pt>
              <c:pt idx="47">
                <c:v>4.4272727272727366E-2</c:v>
              </c:pt>
              <c:pt idx="48">
                <c:v>4.4363636363636459E-2</c:v>
              </c:pt>
              <c:pt idx="49">
                <c:v>4.4454545454545552E-2</c:v>
              </c:pt>
              <c:pt idx="50">
                <c:v>4.4545454545454645E-2</c:v>
              </c:pt>
              <c:pt idx="51">
                <c:v>4.4636363636363738E-2</c:v>
              </c:pt>
              <c:pt idx="52">
                <c:v>4.4727272727272831E-2</c:v>
              </c:pt>
              <c:pt idx="53">
                <c:v>4.4818181818181924E-2</c:v>
              </c:pt>
              <c:pt idx="54">
                <c:v>4.4909090909091016E-2</c:v>
              </c:pt>
              <c:pt idx="55">
                <c:v>4.5000000000000109E-2</c:v>
              </c:pt>
              <c:pt idx="56">
                <c:v>4.5090909090909202E-2</c:v>
              </c:pt>
              <c:pt idx="57">
                <c:v>4.5181818181818295E-2</c:v>
              </c:pt>
              <c:pt idx="58">
                <c:v>4.5272727272727388E-2</c:v>
              </c:pt>
              <c:pt idx="59">
                <c:v>4.5363636363636481E-2</c:v>
              </c:pt>
              <c:pt idx="60">
                <c:v>4.5454545454545574E-2</c:v>
              </c:pt>
              <c:pt idx="61">
                <c:v>4.5545454545454667E-2</c:v>
              </c:pt>
              <c:pt idx="62">
                <c:v>4.563636363636376E-2</c:v>
              </c:pt>
              <c:pt idx="63">
                <c:v>4.5727272727272852E-2</c:v>
              </c:pt>
              <c:pt idx="64">
                <c:v>4.5818181818181945E-2</c:v>
              </c:pt>
              <c:pt idx="65">
                <c:v>4.5909090909091038E-2</c:v>
              </c:pt>
              <c:pt idx="66">
                <c:v>4.6000000000000131E-2</c:v>
              </c:pt>
              <c:pt idx="67">
                <c:v>4.6090909090909224E-2</c:v>
              </c:pt>
              <c:pt idx="68">
                <c:v>4.6181818181818317E-2</c:v>
              </c:pt>
              <c:pt idx="69">
                <c:v>4.627272727272741E-2</c:v>
              </c:pt>
              <c:pt idx="70">
                <c:v>4.6363636363636503E-2</c:v>
              </c:pt>
              <c:pt idx="71">
                <c:v>4.6454545454545595E-2</c:v>
              </c:pt>
              <c:pt idx="72">
                <c:v>4.6545454545454688E-2</c:v>
              </c:pt>
              <c:pt idx="73">
                <c:v>4.6636363636363781E-2</c:v>
              </c:pt>
              <c:pt idx="74">
                <c:v>4.6727272727272874E-2</c:v>
              </c:pt>
              <c:pt idx="75">
                <c:v>4.6818181818181967E-2</c:v>
              </c:pt>
              <c:pt idx="76">
                <c:v>4.690909090909106E-2</c:v>
              </c:pt>
              <c:pt idx="77">
                <c:v>4.7000000000000153E-2</c:v>
              </c:pt>
              <c:pt idx="78">
                <c:v>4.7090909090909246E-2</c:v>
              </c:pt>
              <c:pt idx="79">
                <c:v>4.7181818181818339E-2</c:v>
              </c:pt>
              <c:pt idx="80">
                <c:v>4.7272727272727431E-2</c:v>
              </c:pt>
              <c:pt idx="81">
                <c:v>4.7363636363636524E-2</c:v>
              </c:pt>
              <c:pt idx="82">
                <c:v>4.7454545454545617E-2</c:v>
              </c:pt>
              <c:pt idx="83">
                <c:v>4.754545454545471E-2</c:v>
              </c:pt>
              <c:pt idx="84">
                <c:v>4.7636363636363803E-2</c:v>
              </c:pt>
              <c:pt idx="85">
                <c:v>4.7727272727272896E-2</c:v>
              </c:pt>
              <c:pt idx="86">
                <c:v>4.7818181818181989E-2</c:v>
              </c:pt>
              <c:pt idx="87">
                <c:v>4.7909090909091082E-2</c:v>
              </c:pt>
              <c:pt idx="88">
                <c:v>4.8000000000000174E-2</c:v>
              </c:pt>
              <c:pt idx="89">
                <c:v>4.8090909090909267E-2</c:v>
              </c:pt>
              <c:pt idx="90">
                <c:v>4.818181818181836E-2</c:v>
              </c:pt>
              <c:pt idx="91">
                <c:v>4.8272727272727453E-2</c:v>
              </c:pt>
              <c:pt idx="92">
                <c:v>4.8363636363636546E-2</c:v>
              </c:pt>
              <c:pt idx="93">
                <c:v>4.8454545454545639E-2</c:v>
              </c:pt>
              <c:pt idx="94">
                <c:v>4.8545454545454732E-2</c:v>
              </c:pt>
              <c:pt idx="95">
                <c:v>4.8636363636363825E-2</c:v>
              </c:pt>
              <c:pt idx="96">
                <c:v>4.8727272727272918E-2</c:v>
              </c:pt>
              <c:pt idx="97">
                <c:v>4.881818181818201E-2</c:v>
              </c:pt>
              <c:pt idx="98">
                <c:v>4.8909090909091103E-2</c:v>
              </c:pt>
              <c:pt idx="99">
                <c:v>4.9000000000000196E-2</c:v>
              </c:pt>
              <c:pt idx="100">
                <c:v>4.9090909090909289E-2</c:v>
              </c:pt>
              <c:pt idx="101">
                <c:v>4.9181818181818382E-2</c:v>
              </c:pt>
              <c:pt idx="102">
                <c:v>4.9272727272727475E-2</c:v>
              </c:pt>
              <c:pt idx="103">
                <c:v>4.9363636363636568E-2</c:v>
              </c:pt>
              <c:pt idx="104">
                <c:v>4.9454545454545661E-2</c:v>
              </c:pt>
              <c:pt idx="105">
                <c:v>4.9545454545454753E-2</c:v>
              </c:pt>
              <c:pt idx="106">
                <c:v>4.9636363636363846E-2</c:v>
              </c:pt>
              <c:pt idx="107">
                <c:v>4.9727272727272939E-2</c:v>
              </c:pt>
              <c:pt idx="108">
                <c:v>4.9818181818182032E-2</c:v>
              </c:pt>
              <c:pt idx="109">
                <c:v>4.9909090909091125E-2</c:v>
              </c:pt>
              <c:pt idx="110">
                <c:v>0.05</c:v>
              </c:pt>
              <c:pt idx="111">
                <c:v>5.1443178343743741E-2</c:v>
              </c:pt>
              <c:pt idx="112">
                <c:v>5.2886356687487479E-2</c:v>
              </c:pt>
              <c:pt idx="113">
                <c:v>5.4329535031231217E-2</c:v>
              </c:pt>
              <c:pt idx="114">
                <c:v>5.5772713374974955E-2</c:v>
              </c:pt>
              <c:pt idx="115">
                <c:v>5.7215891718718694E-2</c:v>
              </c:pt>
              <c:pt idx="116">
                <c:v>5.8659070062462432E-2</c:v>
              </c:pt>
              <c:pt idx="117">
                <c:v>6.010224840620617E-2</c:v>
              </c:pt>
              <c:pt idx="118">
                <c:v>6.1545426749949908E-2</c:v>
              </c:pt>
              <c:pt idx="119">
                <c:v>6.2988605093693653E-2</c:v>
              </c:pt>
              <c:pt idx="120">
                <c:v>6.4431783437437398E-2</c:v>
              </c:pt>
              <c:pt idx="121">
                <c:v>6.5874961781181143E-2</c:v>
              </c:pt>
              <c:pt idx="122">
                <c:v>6.7318140124924888E-2</c:v>
              </c:pt>
              <c:pt idx="123">
                <c:v>6.8761318468668634E-2</c:v>
              </c:pt>
              <c:pt idx="124">
                <c:v>7.0204496812412379E-2</c:v>
              </c:pt>
              <c:pt idx="125">
                <c:v>7.1647675156156124E-2</c:v>
              </c:pt>
              <c:pt idx="126">
                <c:v>7.3090853499899869E-2</c:v>
              </c:pt>
              <c:pt idx="127">
                <c:v>7.4534031843643614E-2</c:v>
              </c:pt>
              <c:pt idx="128">
                <c:v>7.5977210187387359E-2</c:v>
              </c:pt>
              <c:pt idx="129">
                <c:v>7.7420388531131104E-2</c:v>
              </c:pt>
              <c:pt idx="130">
                <c:v>7.8863566874874849E-2</c:v>
              </c:pt>
              <c:pt idx="131">
                <c:v>8.0306745218618594E-2</c:v>
              </c:pt>
              <c:pt idx="132">
                <c:v>8.1749923562362339E-2</c:v>
              </c:pt>
              <c:pt idx="133">
                <c:v>8.3193101906106084E-2</c:v>
              </c:pt>
              <c:pt idx="134">
                <c:v>8.463628024984983E-2</c:v>
              </c:pt>
              <c:pt idx="135">
                <c:v>8.6079458593593575E-2</c:v>
              </c:pt>
              <c:pt idx="136">
                <c:v>8.752263693733732E-2</c:v>
              </c:pt>
              <c:pt idx="137">
                <c:v>8.8965815281081065E-2</c:v>
              </c:pt>
              <c:pt idx="138">
                <c:v>9.040899362482481E-2</c:v>
              </c:pt>
              <c:pt idx="139">
                <c:v>9.1852171968568555E-2</c:v>
              </c:pt>
              <c:pt idx="140">
                <c:v>9.32953503123123E-2</c:v>
              </c:pt>
              <c:pt idx="141">
                <c:v>9.4738528656056045E-2</c:v>
              </c:pt>
              <c:pt idx="142">
                <c:v>9.618170699979979E-2</c:v>
              </c:pt>
              <c:pt idx="143">
                <c:v>9.7624885343543535E-2</c:v>
              </c:pt>
              <c:pt idx="144">
                <c:v>9.9068063687287281E-2</c:v>
              </c:pt>
              <c:pt idx="145">
                <c:v>0.10051124203103103</c:v>
              </c:pt>
              <c:pt idx="146">
                <c:v>0.10195442037477477</c:v>
              </c:pt>
              <c:pt idx="147">
                <c:v>0.10339759871851852</c:v>
              </c:pt>
              <c:pt idx="148">
                <c:v>0.10484077706226226</c:v>
              </c:pt>
              <c:pt idx="149">
                <c:v>0.10628395540600601</c:v>
              </c:pt>
              <c:pt idx="150">
                <c:v>0.10772713374974975</c:v>
              </c:pt>
              <c:pt idx="151">
                <c:v>0.1091703120934935</c:v>
              </c:pt>
              <c:pt idx="152">
                <c:v>0.11061349043723724</c:v>
              </c:pt>
              <c:pt idx="153">
                <c:v>0.11205666878098099</c:v>
              </c:pt>
              <c:pt idx="154">
                <c:v>0.11349984712472473</c:v>
              </c:pt>
              <c:pt idx="155">
                <c:v>0.11494302546846848</c:v>
              </c:pt>
              <c:pt idx="156">
                <c:v>0.11638620381221222</c:v>
              </c:pt>
              <c:pt idx="157">
                <c:v>0.11782938215595597</c:v>
              </c:pt>
              <c:pt idx="158">
                <c:v>0.11927256049969971</c:v>
              </c:pt>
              <c:pt idx="159">
                <c:v>0.12071573884344346</c:v>
              </c:pt>
              <c:pt idx="160">
                <c:v>0.1221589171871872</c:v>
              </c:pt>
              <c:pt idx="161">
                <c:v>0.12360209553093095</c:v>
              </c:pt>
              <c:pt idx="162">
                <c:v>0.12504527387467468</c:v>
              </c:pt>
              <c:pt idx="163">
                <c:v>0.12648845221841842</c:v>
              </c:pt>
              <c:pt idx="164">
                <c:v>0.12793163056216217</c:v>
              </c:pt>
              <c:pt idx="165">
                <c:v>0.12937480890590591</c:v>
              </c:pt>
              <c:pt idx="166">
                <c:v>0.13081798724964966</c:v>
              </c:pt>
              <c:pt idx="167">
                <c:v>0.1322611655933934</c:v>
              </c:pt>
              <c:pt idx="168">
                <c:v>0.13370434393713715</c:v>
              </c:pt>
              <c:pt idx="169">
                <c:v>0.13514752228088089</c:v>
              </c:pt>
              <c:pt idx="170">
                <c:v>0.13659070062462431</c:v>
              </c:pt>
              <c:pt idx="171">
                <c:v>0.13794540658537705</c:v>
              </c:pt>
              <c:pt idx="172">
                <c:v>0.1389248440567013</c:v>
              </c:pt>
              <c:pt idx="173">
                <c:v>0.13910509898180218</c:v>
              </c:pt>
              <c:pt idx="174">
                <c:v>0.14060715913492272</c:v>
              </c:pt>
              <c:pt idx="175">
                <c:v>0.1426070645999494</c:v>
              </c:pt>
              <c:pt idx="176">
                <c:v>0.14376995886890656</c:v>
              </c:pt>
              <c:pt idx="177">
                <c:v>0.14607147857003583</c:v>
              </c:pt>
              <c:pt idx="178">
                <c:v>0.14765216380723462</c:v>
              </c:pt>
              <c:pt idx="179">
                <c:v>0.14831227438411534</c:v>
              </c:pt>
              <c:pt idx="180">
                <c:v>0.14975024387679534</c:v>
              </c:pt>
              <c:pt idx="181">
                <c:v>0.15361998186533546</c:v>
              </c:pt>
              <c:pt idx="182">
                <c:v>0.15469637578946668</c:v>
              </c:pt>
              <c:pt idx="183">
                <c:v>0.1575767223896041</c:v>
              </c:pt>
              <c:pt idx="184">
                <c:v>0.1615968329789112</c:v>
              </c:pt>
              <c:pt idx="185">
                <c:v>0.163111259013695</c:v>
              </c:pt>
              <c:pt idx="186">
                <c:v>0.16596542755393537</c:v>
              </c:pt>
              <c:pt idx="187">
                <c:v>0.16911488455958265</c:v>
              </c:pt>
              <c:pt idx="188">
                <c:v>0.17188513941384323</c:v>
              </c:pt>
              <c:pt idx="189">
                <c:v>0.1738987408834998</c:v>
              </c:pt>
              <c:pt idx="190">
                <c:v>0.17597240371282641</c:v>
              </c:pt>
              <c:pt idx="191">
                <c:v>0.17823916208987031</c:v>
              </c:pt>
              <c:pt idx="192">
                <c:v>0.18174045200270778</c:v>
              </c:pt>
              <c:pt idx="193">
                <c:v>0.19113207699847723</c:v>
              </c:pt>
              <c:pt idx="194">
                <c:v>0.19685759446631546</c:v>
              </c:pt>
              <c:pt idx="195">
                <c:v>0.2031604214745793</c:v>
              </c:pt>
              <c:pt idx="196">
                <c:v>0.20697456987081586</c:v>
              </c:pt>
              <c:pt idx="197">
                <c:v>0.21009966910267741</c:v>
              </c:pt>
              <c:pt idx="198">
                <c:v>0.2126708487983483</c:v>
              </c:pt>
              <c:pt idx="199">
                <c:v>0.21431850405327163</c:v>
              </c:pt>
              <c:pt idx="200">
                <c:v>0.21751732426698839</c:v>
              </c:pt>
              <c:pt idx="201">
                <c:v>0.21979691401740867</c:v>
              </c:pt>
              <c:pt idx="202">
                <c:v>0.22447415710283072</c:v>
              </c:pt>
              <c:pt idx="203">
                <c:v>0.22635581353924872</c:v>
              </c:pt>
              <c:pt idx="204">
                <c:v>0.23078978341900536</c:v>
              </c:pt>
              <c:pt idx="205">
                <c:v>0.23282038030352084</c:v>
              </c:pt>
              <c:pt idx="206">
                <c:v>0.23504469692822758</c:v>
              </c:pt>
              <c:pt idx="207">
                <c:v>0.23704047391319857</c:v>
              </c:pt>
              <c:pt idx="208">
                <c:v>0.23960598615248827</c:v>
              </c:pt>
              <c:pt idx="209">
                <c:v>0.24367566972065816</c:v>
              </c:pt>
              <c:pt idx="210">
                <c:v>0.24536551524857766</c:v>
              </c:pt>
              <c:pt idx="211">
                <c:v>0.24917512883871779</c:v>
              </c:pt>
              <c:pt idx="212">
                <c:v>0.25104649436525067</c:v>
              </c:pt>
              <c:pt idx="213">
                <c:v>0.25665651101791248</c:v>
              </c:pt>
              <c:pt idx="214">
                <c:v>0.26146504013947408</c:v>
              </c:pt>
              <c:pt idx="215">
                <c:v>0.26574692242606396</c:v>
              </c:pt>
              <c:pt idx="216">
                <c:v>0.26744749104697541</c:v>
              </c:pt>
              <c:pt idx="217">
                <c:v>0.26920540806426829</c:v>
              </c:pt>
              <c:pt idx="218">
                <c:v>0.27128131196045607</c:v>
              </c:pt>
              <c:pt idx="219">
                <c:v>0.27457602796138425</c:v>
              </c:pt>
              <c:pt idx="220">
                <c:v>0.26842279332756319</c:v>
              </c:pt>
              <c:pt idx="221">
                <c:v>0.26923480815482354</c:v>
              </c:pt>
              <c:pt idx="222">
                <c:v>0.27162422145456316</c:v>
              </c:pt>
              <c:pt idx="223">
                <c:v>0.27092515602163619</c:v>
              </c:pt>
              <c:pt idx="224">
                <c:v>0.26915273772621778</c:v>
              </c:pt>
              <c:pt idx="225">
                <c:v>0.26729821741377546</c:v>
              </c:pt>
              <c:pt idx="226">
                <c:v>0.26655500856133341</c:v>
              </c:pt>
              <c:pt idx="227">
                <c:v>0.26569207662775152</c:v>
              </c:pt>
              <c:pt idx="228">
                <c:v>0.2648011399162698</c:v>
              </c:pt>
              <c:pt idx="229">
                <c:v>0.26391697125613972</c:v>
              </c:pt>
              <c:pt idx="230">
                <c:v>0.26305016963648947</c:v>
              </c:pt>
              <c:pt idx="231">
                <c:v>0.26219176743317957</c:v>
              </c:pt>
              <c:pt idx="232">
                <c:v>0.26135657812865948</c:v>
              </c:pt>
              <c:pt idx="233">
                <c:v>0.26052012431337801</c:v>
              </c:pt>
              <c:pt idx="234">
                <c:v>0.25967844170527066</c:v>
              </c:pt>
              <c:pt idx="235">
                <c:v>0.25883946685497744</c:v>
              </c:pt>
              <c:pt idx="236">
                <c:v>0.25800440738222252</c:v>
              </c:pt>
              <c:pt idx="237">
                <c:v>0.25718357507191014</c:v>
              </c:pt>
              <c:pt idx="238">
                <c:v>0.25637698508559853</c:v>
              </c:pt>
              <c:pt idx="239">
                <c:v>0.25558869651366123</c:v>
              </c:pt>
              <c:pt idx="240">
                <c:v>0.25482309651991758</c:v>
              </c:pt>
              <c:pt idx="241">
                <c:v>0.25407756742926235</c:v>
              </c:pt>
              <c:pt idx="242">
                <c:v>0.25334928276085594</c:v>
              </c:pt>
              <c:pt idx="243">
                <c:v>0.25263471832898626</c:v>
              </c:pt>
              <c:pt idx="244">
                <c:v>0.25193052084754924</c:v>
              </c:pt>
              <c:pt idx="245">
                <c:v>0.25123553890339745</c:v>
              </c:pt>
              <c:pt idx="246">
                <c:v>0.25055147706924452</c:v>
              </c:pt>
              <c:pt idx="247">
                <c:v>0.24987654314419711</c:v>
              </c:pt>
              <c:pt idx="248">
                <c:v>0.2492172252796227</c:v>
              </c:pt>
              <c:pt idx="249">
                <c:v>0.2485744592348674</c:v>
              </c:pt>
              <c:pt idx="250">
                <c:v>0.24794256712133547</c:v>
              </c:pt>
              <c:pt idx="251">
                <c:v>0.2474853239760394</c:v>
              </c:pt>
              <c:pt idx="252">
                <c:v>0.24702995174999554</c:v>
              </c:pt>
              <c:pt idx="253">
                <c:v>0.24657696518540323</c:v>
              </c:pt>
              <c:pt idx="254">
                <c:v>0.2461261106432672</c:v>
              </c:pt>
              <c:pt idx="255">
                <c:v>0.24567752426123282</c:v>
              </c:pt>
              <c:pt idx="256">
                <c:v>0.24523094784806068</c:v>
              </c:pt>
              <c:pt idx="257">
                <c:v>0.24478682095225218</c:v>
              </c:pt>
              <c:pt idx="258">
                <c:v>0.24434570421799162</c:v>
              </c:pt>
              <c:pt idx="259">
                <c:v>0.24390714873287639</c:v>
              </c:pt>
              <c:pt idx="260">
                <c:v>0.24347139637350823</c:v>
              </c:pt>
              <c:pt idx="261">
                <c:v>0.24303825359434331</c:v>
              </c:pt>
              <c:pt idx="262">
                <c:v>0.24260820961581947</c:v>
              </c:pt>
              <c:pt idx="263">
                <c:v>0.24218070220814783</c:v>
              </c:pt>
              <c:pt idx="264">
                <c:v>0.2417561824234179</c:v>
              </c:pt>
              <c:pt idx="265">
                <c:v>0.24133401464071602</c:v>
              </c:pt>
              <c:pt idx="266">
                <c:v>0.24091457818847806</c:v>
              </c:pt>
              <c:pt idx="267">
                <c:v>0.24049757757657478</c:v>
              </c:pt>
              <c:pt idx="268">
                <c:v>0.24008296318445355</c:v>
              </c:pt>
              <c:pt idx="269">
                <c:v>0.23967049598901116</c:v>
              </c:pt>
              <c:pt idx="270">
                <c:v>0.23925970362046081</c:v>
              </c:pt>
              <c:pt idx="271">
                <c:v>0.2388509440585444</c:v>
              </c:pt>
              <c:pt idx="272">
                <c:v>0.23844319431459443</c:v>
              </c:pt>
              <c:pt idx="273">
                <c:v>0.23803656769246276</c:v>
              </c:pt>
              <c:pt idx="274">
                <c:v>0.23763102464502847</c:v>
              </c:pt>
              <c:pt idx="275">
                <c:v>0.23722620748498524</c:v>
              </c:pt>
              <c:pt idx="276">
                <c:v>0.23682236621905586</c:v>
              </c:pt>
              <c:pt idx="277">
                <c:v>0.23641847989599243</c:v>
              </c:pt>
              <c:pt idx="278">
                <c:v>0.23601467793339645</c:v>
              </c:pt>
              <c:pt idx="279">
                <c:v>0.23561096198892426</c:v>
              </c:pt>
              <c:pt idx="280">
                <c:v>0.23520687472955823</c:v>
              </c:pt>
              <c:pt idx="281">
                <c:v>0.23478645860997169</c:v>
              </c:pt>
              <c:pt idx="282">
                <c:v>0.23436663568291169</c:v>
              </c:pt>
              <c:pt idx="283">
                <c:v>0.23394731009269246</c:v>
              </c:pt>
              <c:pt idx="284">
                <c:v>0.23352855433933381</c:v>
              </c:pt>
              <c:pt idx="285">
                <c:v>0.23310991655155755</c:v>
              </c:pt>
              <c:pt idx="286">
                <c:v>0.23269154915996645</c:v>
              </c:pt>
              <c:pt idx="287">
                <c:v>0.23227351722980261</c:v>
              </c:pt>
              <c:pt idx="288">
                <c:v>0.23185554479065473</c:v>
              </c:pt>
              <c:pt idx="289">
                <c:v>0.23143764505489467</c:v>
              </c:pt>
              <c:pt idx="290">
                <c:v>0.23101964236183239</c:v>
              </c:pt>
              <c:pt idx="291">
                <c:v>0.23060149156268267</c:v>
              </c:pt>
              <c:pt idx="292">
                <c:v>0.23018299581960669</c:v>
              </c:pt>
              <c:pt idx="293">
                <c:v>0.22976405066966984</c:v>
              </c:pt>
              <c:pt idx="294">
                <c:v>0.22934470385010416</c:v>
              </c:pt>
              <c:pt idx="295">
                <c:v>0.22892472060376221</c:v>
              </c:pt>
              <c:pt idx="296">
                <c:v>0.22850405047037517</c:v>
              </c:pt>
              <c:pt idx="297">
                <c:v>0.22808268479083066</c:v>
              </c:pt>
              <c:pt idx="298">
                <c:v>0.22766048592384958</c:v>
              </c:pt>
              <c:pt idx="299">
                <c:v>0.22723737682893341</c:v>
              </c:pt>
              <c:pt idx="300">
                <c:v>0.22681326541351532</c:v>
              </c:pt>
              <c:pt idx="301">
                <c:v>0.22589076982766551</c:v>
              </c:pt>
              <c:pt idx="302">
                <c:v>0.2249682742418157</c:v>
              </c:pt>
              <c:pt idx="303">
                <c:v>0.22404577865596589</c:v>
              </c:pt>
              <c:pt idx="304">
                <c:v>0.22312328307011609</c:v>
              </c:pt>
              <c:pt idx="305">
                <c:v>0.22220078748426628</c:v>
              </c:pt>
              <c:pt idx="306">
                <c:v>0.22127829189841647</c:v>
              </c:pt>
              <c:pt idx="307">
                <c:v>0.22035579631256666</c:v>
              </c:pt>
              <c:pt idx="308">
                <c:v>0.21943330072671685</c:v>
              </c:pt>
              <c:pt idx="309">
                <c:v>0.21851080514086704</c:v>
              </c:pt>
              <c:pt idx="310">
                <c:v>0.21758830955501723</c:v>
              </c:pt>
              <c:pt idx="311">
                <c:v>0.21666581396916743</c:v>
              </c:pt>
              <c:pt idx="312">
                <c:v>0.21574331838331762</c:v>
              </c:pt>
              <c:pt idx="313">
                <c:v>0.21482082279746781</c:v>
              </c:pt>
              <c:pt idx="314">
                <c:v>0.213898327211618</c:v>
              </c:pt>
              <c:pt idx="315">
                <c:v>0.21297583162576819</c:v>
              </c:pt>
              <c:pt idx="316">
                <c:v>0.21205333603991838</c:v>
              </c:pt>
              <c:pt idx="317">
                <c:v>0.21113084045406857</c:v>
              </c:pt>
              <c:pt idx="318">
                <c:v>0.21020834486821877</c:v>
              </c:pt>
              <c:pt idx="319">
                <c:v>0.20928584928236896</c:v>
              </c:pt>
              <c:pt idx="320">
                <c:v>0.20836335369651915</c:v>
              </c:pt>
              <c:pt idx="321">
                <c:v>0.20744085811066934</c:v>
              </c:pt>
              <c:pt idx="322">
                <c:v>0.20651836252481953</c:v>
              </c:pt>
              <c:pt idx="323">
                <c:v>0.20559586693896972</c:v>
              </c:pt>
              <c:pt idx="324">
                <c:v>0.20467337135311992</c:v>
              </c:pt>
              <c:pt idx="325">
                <c:v>0.20375087576727011</c:v>
              </c:pt>
              <c:pt idx="326">
                <c:v>0.2028283801814203</c:v>
              </c:pt>
              <c:pt idx="327">
                <c:v>0.20190588459557049</c:v>
              </c:pt>
              <c:pt idx="328">
                <c:v>0.20098338900972068</c:v>
              </c:pt>
              <c:pt idx="329">
                <c:v>0.20006089342387087</c:v>
              </c:pt>
              <c:pt idx="330">
                <c:v>0.19913839783802106</c:v>
              </c:pt>
              <c:pt idx="331">
                <c:v>0.19821590225217126</c:v>
              </c:pt>
              <c:pt idx="332">
                <c:v>0.19729340666632145</c:v>
              </c:pt>
              <c:pt idx="333">
                <c:v>0.19637091108047164</c:v>
              </c:pt>
              <c:pt idx="334">
                <c:v>0.19544841549462183</c:v>
              </c:pt>
              <c:pt idx="335">
                <c:v>0.19452591990877202</c:v>
              </c:pt>
              <c:pt idx="336">
                <c:v>0.19360342432292221</c:v>
              </c:pt>
              <c:pt idx="337">
                <c:v>0.1926809287370724</c:v>
              </c:pt>
              <c:pt idx="338">
                <c:v>0.1917584331512226</c:v>
              </c:pt>
              <c:pt idx="339">
                <c:v>0.19083593756537279</c:v>
              </c:pt>
              <c:pt idx="340">
                <c:v>0.18991344197952298</c:v>
              </c:pt>
              <c:pt idx="341">
                <c:v>0.18899094639367317</c:v>
              </c:pt>
              <c:pt idx="342">
                <c:v>0.18806845080782336</c:v>
              </c:pt>
              <c:pt idx="343">
                <c:v>0.18714595522197355</c:v>
              </c:pt>
              <c:pt idx="344">
                <c:v>0.18622345963612374</c:v>
              </c:pt>
              <c:pt idx="345">
                <c:v>0.18530096405027394</c:v>
              </c:pt>
              <c:pt idx="346">
                <c:v>0.18437846846442413</c:v>
              </c:pt>
              <c:pt idx="347">
                <c:v>0.18345597287857432</c:v>
              </c:pt>
              <c:pt idx="348">
                <c:v>0.18253347729272451</c:v>
              </c:pt>
              <c:pt idx="349">
                <c:v>0.1816109817068747</c:v>
              </c:pt>
              <c:pt idx="350">
                <c:v>0.18068848612102489</c:v>
              </c:pt>
              <c:pt idx="351">
                <c:v>0.17976599053517509</c:v>
              </c:pt>
              <c:pt idx="352">
                <c:v>0.17884349494932528</c:v>
              </c:pt>
              <c:pt idx="353">
                <c:v>0.17792099936347547</c:v>
              </c:pt>
              <c:pt idx="354">
                <c:v>0.17699850377762566</c:v>
              </c:pt>
              <c:pt idx="355">
                <c:v>0.17607600819177585</c:v>
              </c:pt>
              <c:pt idx="356">
                <c:v>0.17515351260592604</c:v>
              </c:pt>
              <c:pt idx="357">
                <c:v>0.17423101702007623</c:v>
              </c:pt>
              <c:pt idx="358">
                <c:v>0.17330852143422643</c:v>
              </c:pt>
              <c:pt idx="359">
                <c:v>0.17238602584837662</c:v>
              </c:pt>
              <c:pt idx="360">
                <c:v>0.17146353026252681</c:v>
              </c:pt>
              <c:pt idx="361">
                <c:v>0.170541034676677</c:v>
              </c:pt>
              <c:pt idx="362">
                <c:v>0.16961853909082719</c:v>
              </c:pt>
              <c:pt idx="363">
                <c:v>0.16869604350497738</c:v>
              </c:pt>
              <c:pt idx="364">
                <c:v>0.16777354791912757</c:v>
              </c:pt>
              <c:pt idx="365">
                <c:v>0.16685105233327777</c:v>
              </c:pt>
              <c:pt idx="366">
                <c:v>0.16592855674742796</c:v>
              </c:pt>
              <c:pt idx="367">
                <c:v>0.16500606116157815</c:v>
              </c:pt>
              <c:pt idx="368">
                <c:v>0.16408356557572834</c:v>
              </c:pt>
              <c:pt idx="369">
                <c:v>0.16316106998987853</c:v>
              </c:pt>
              <c:pt idx="370">
                <c:v>0.16223857440402872</c:v>
              </c:pt>
              <c:pt idx="371">
                <c:v>0.16131607881817892</c:v>
              </c:pt>
              <c:pt idx="372">
                <c:v>0.16039358323232911</c:v>
              </c:pt>
              <c:pt idx="373">
                <c:v>0.1594710876464793</c:v>
              </c:pt>
              <c:pt idx="374">
                <c:v>0.15854859206062949</c:v>
              </c:pt>
              <c:pt idx="375">
                <c:v>0.15762609647477968</c:v>
              </c:pt>
              <c:pt idx="376">
                <c:v>0.15670360088892987</c:v>
              </c:pt>
              <c:pt idx="377">
                <c:v>0.15578110530308006</c:v>
              </c:pt>
              <c:pt idx="378">
                <c:v>0.15485860971723026</c:v>
              </c:pt>
              <c:pt idx="379">
                <c:v>0.15393611413138045</c:v>
              </c:pt>
              <c:pt idx="380">
                <c:v>0.15301361854553064</c:v>
              </c:pt>
              <c:pt idx="381">
                <c:v>0.15209112295968083</c:v>
              </c:pt>
              <c:pt idx="382">
                <c:v>0.15116862737383102</c:v>
              </c:pt>
              <c:pt idx="383">
                <c:v>0.15024613178798121</c:v>
              </c:pt>
              <c:pt idx="384">
                <c:v>0.1493236362021314</c:v>
              </c:pt>
              <c:pt idx="385">
                <c:v>0.1484011406162816</c:v>
              </c:pt>
              <c:pt idx="386">
                <c:v>0.14747864503043179</c:v>
              </c:pt>
              <c:pt idx="387">
                <c:v>0.14655614944458198</c:v>
              </c:pt>
              <c:pt idx="388">
                <c:v>0.14563365385873217</c:v>
              </c:pt>
              <c:pt idx="389">
                <c:v>0.14471115827288236</c:v>
              </c:pt>
              <c:pt idx="390">
                <c:v>0.14378866268703255</c:v>
              </c:pt>
              <c:pt idx="391">
                <c:v>0.14286616710118274</c:v>
              </c:pt>
              <c:pt idx="392">
                <c:v>0.14194367151533294</c:v>
              </c:pt>
              <c:pt idx="393">
                <c:v>0.14102117592948313</c:v>
              </c:pt>
              <c:pt idx="394">
                <c:v>0.14009868034363332</c:v>
              </c:pt>
              <c:pt idx="395">
                <c:v>0.13917618475778351</c:v>
              </c:pt>
              <c:pt idx="396">
                <c:v>0.1382536891719337</c:v>
              </c:pt>
              <c:pt idx="397">
                <c:v>0.13733119358608389</c:v>
              </c:pt>
              <c:pt idx="398">
                <c:v>0.13640869800023409</c:v>
              </c:pt>
              <c:pt idx="399">
                <c:v>0.13548620241438428</c:v>
              </c:pt>
              <c:pt idx="400">
                <c:v>0.13456370682853566</c:v>
              </c:pt>
            </c:numLit>
          </c:val>
          <c:extLst>
            <c:ext xmlns:c16="http://schemas.microsoft.com/office/drawing/2014/chart" uri="{C3380CC4-5D6E-409C-BE32-E72D297353CC}">
              <c16:uniqueId val="{00000006-1084-4A45-BBB4-DF6885CC32CF}"/>
            </c:ext>
          </c:extLst>
        </c:ser>
        <c:ser>
          <c:idx val="7"/>
          <c:order val="7"/>
          <c:spPr>
            <a:solidFill>
              <a:srgbClr val="FFC000"/>
            </a:solidFill>
            <a:ln>
              <a:noFill/>
            </a:ln>
          </c:spPr>
          <c:cat>
            <c:numLit>
              <c:formatCode>0</c:formatCode>
              <c:ptCount val="4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pt idx="301">
                <c:v>2101</c:v>
              </c:pt>
              <c:pt idx="302">
                <c:v>2102</c:v>
              </c:pt>
              <c:pt idx="303">
                <c:v>2103</c:v>
              </c:pt>
              <c:pt idx="304">
                <c:v>2104</c:v>
              </c:pt>
              <c:pt idx="305">
                <c:v>2105</c:v>
              </c:pt>
              <c:pt idx="306">
                <c:v>2106</c:v>
              </c:pt>
              <c:pt idx="307">
                <c:v>2107</c:v>
              </c:pt>
              <c:pt idx="308">
                <c:v>2108</c:v>
              </c:pt>
              <c:pt idx="309">
                <c:v>2109</c:v>
              </c:pt>
              <c:pt idx="310">
                <c:v>2110</c:v>
              </c:pt>
              <c:pt idx="311">
                <c:v>2111</c:v>
              </c:pt>
              <c:pt idx="312">
                <c:v>2112</c:v>
              </c:pt>
              <c:pt idx="313">
                <c:v>2113</c:v>
              </c:pt>
              <c:pt idx="314">
                <c:v>2114</c:v>
              </c:pt>
              <c:pt idx="315">
                <c:v>2115</c:v>
              </c:pt>
              <c:pt idx="316">
                <c:v>2116</c:v>
              </c:pt>
              <c:pt idx="317">
                <c:v>2117</c:v>
              </c:pt>
              <c:pt idx="318">
                <c:v>2118</c:v>
              </c:pt>
              <c:pt idx="319">
                <c:v>2119</c:v>
              </c:pt>
              <c:pt idx="320">
                <c:v>2120</c:v>
              </c:pt>
              <c:pt idx="321">
                <c:v>2121</c:v>
              </c:pt>
              <c:pt idx="322">
                <c:v>2122</c:v>
              </c:pt>
              <c:pt idx="323">
                <c:v>2123</c:v>
              </c:pt>
              <c:pt idx="324">
                <c:v>2124</c:v>
              </c:pt>
              <c:pt idx="325">
                <c:v>2125</c:v>
              </c:pt>
              <c:pt idx="326">
                <c:v>2126</c:v>
              </c:pt>
              <c:pt idx="327">
                <c:v>2127</c:v>
              </c:pt>
              <c:pt idx="328">
                <c:v>2128</c:v>
              </c:pt>
              <c:pt idx="329">
                <c:v>2129</c:v>
              </c:pt>
              <c:pt idx="330">
                <c:v>2130</c:v>
              </c:pt>
              <c:pt idx="331">
                <c:v>2131</c:v>
              </c:pt>
              <c:pt idx="332">
                <c:v>2132</c:v>
              </c:pt>
              <c:pt idx="333">
                <c:v>2133</c:v>
              </c:pt>
              <c:pt idx="334">
                <c:v>2134</c:v>
              </c:pt>
              <c:pt idx="335">
                <c:v>2135</c:v>
              </c:pt>
              <c:pt idx="336">
                <c:v>2136</c:v>
              </c:pt>
              <c:pt idx="337">
                <c:v>2137</c:v>
              </c:pt>
              <c:pt idx="338">
                <c:v>2138</c:v>
              </c:pt>
              <c:pt idx="339">
                <c:v>2139</c:v>
              </c:pt>
              <c:pt idx="340">
                <c:v>2140</c:v>
              </c:pt>
              <c:pt idx="341">
                <c:v>2141</c:v>
              </c:pt>
              <c:pt idx="342">
                <c:v>2142</c:v>
              </c:pt>
              <c:pt idx="343">
                <c:v>2143</c:v>
              </c:pt>
              <c:pt idx="344">
                <c:v>2144</c:v>
              </c:pt>
              <c:pt idx="345">
                <c:v>2145</c:v>
              </c:pt>
              <c:pt idx="346">
                <c:v>2146</c:v>
              </c:pt>
              <c:pt idx="347">
                <c:v>2147</c:v>
              </c:pt>
              <c:pt idx="348">
                <c:v>2148</c:v>
              </c:pt>
              <c:pt idx="349">
                <c:v>2149</c:v>
              </c:pt>
              <c:pt idx="350">
                <c:v>2150</c:v>
              </c:pt>
              <c:pt idx="351">
                <c:v>2151</c:v>
              </c:pt>
              <c:pt idx="352">
                <c:v>2152</c:v>
              </c:pt>
              <c:pt idx="353">
                <c:v>2153</c:v>
              </c:pt>
              <c:pt idx="354">
                <c:v>2154</c:v>
              </c:pt>
              <c:pt idx="355">
                <c:v>2155</c:v>
              </c:pt>
              <c:pt idx="356">
                <c:v>2156</c:v>
              </c:pt>
              <c:pt idx="357">
                <c:v>2157</c:v>
              </c:pt>
              <c:pt idx="358">
                <c:v>2158</c:v>
              </c:pt>
              <c:pt idx="359">
                <c:v>2159</c:v>
              </c:pt>
              <c:pt idx="360">
                <c:v>2160</c:v>
              </c:pt>
              <c:pt idx="361">
                <c:v>2161</c:v>
              </c:pt>
              <c:pt idx="362">
                <c:v>2162</c:v>
              </c:pt>
              <c:pt idx="363">
                <c:v>2163</c:v>
              </c:pt>
              <c:pt idx="364">
                <c:v>2164</c:v>
              </c:pt>
              <c:pt idx="365">
                <c:v>2165</c:v>
              </c:pt>
              <c:pt idx="366">
                <c:v>2166</c:v>
              </c:pt>
              <c:pt idx="367">
                <c:v>2167</c:v>
              </c:pt>
              <c:pt idx="368">
                <c:v>2168</c:v>
              </c:pt>
              <c:pt idx="369">
                <c:v>2169</c:v>
              </c:pt>
              <c:pt idx="370">
                <c:v>2170</c:v>
              </c:pt>
              <c:pt idx="371">
                <c:v>2171</c:v>
              </c:pt>
              <c:pt idx="372">
                <c:v>2172</c:v>
              </c:pt>
              <c:pt idx="373">
                <c:v>2173</c:v>
              </c:pt>
              <c:pt idx="374">
                <c:v>2174</c:v>
              </c:pt>
              <c:pt idx="375">
                <c:v>2175</c:v>
              </c:pt>
              <c:pt idx="376">
                <c:v>2176</c:v>
              </c:pt>
              <c:pt idx="377">
                <c:v>2177</c:v>
              </c:pt>
              <c:pt idx="378">
                <c:v>2178</c:v>
              </c:pt>
              <c:pt idx="379">
                <c:v>2179</c:v>
              </c:pt>
              <c:pt idx="380">
                <c:v>2180</c:v>
              </c:pt>
              <c:pt idx="381">
                <c:v>2181</c:v>
              </c:pt>
              <c:pt idx="382">
                <c:v>2182</c:v>
              </c:pt>
              <c:pt idx="383">
                <c:v>2183</c:v>
              </c:pt>
              <c:pt idx="384">
                <c:v>2184</c:v>
              </c:pt>
              <c:pt idx="385">
                <c:v>2185</c:v>
              </c:pt>
              <c:pt idx="386">
                <c:v>2186</c:v>
              </c:pt>
              <c:pt idx="387">
                <c:v>2187</c:v>
              </c:pt>
              <c:pt idx="388">
                <c:v>2188</c:v>
              </c:pt>
              <c:pt idx="389">
                <c:v>2189</c:v>
              </c:pt>
              <c:pt idx="390">
                <c:v>2190</c:v>
              </c:pt>
              <c:pt idx="391">
                <c:v>2191</c:v>
              </c:pt>
              <c:pt idx="392">
                <c:v>2192</c:v>
              </c:pt>
              <c:pt idx="393">
                <c:v>2193</c:v>
              </c:pt>
              <c:pt idx="394">
                <c:v>2194</c:v>
              </c:pt>
              <c:pt idx="395">
                <c:v>2195</c:v>
              </c:pt>
              <c:pt idx="396">
                <c:v>2196</c:v>
              </c:pt>
              <c:pt idx="397">
                <c:v>2197</c:v>
              </c:pt>
              <c:pt idx="398">
                <c:v>2198</c:v>
              </c:pt>
              <c:pt idx="399">
                <c:v>2199</c:v>
              </c:pt>
              <c:pt idx="400">
                <c:v>2200</c:v>
              </c:pt>
            </c:numLit>
          </c:cat>
          <c:val>
            <c:numLit>
              <c:formatCode>0%</c:formatCode>
              <c:ptCount val="401"/>
              <c:pt idx="0">
                <c:v>0.03</c:v>
              </c:pt>
              <c:pt idx="1">
                <c:v>0.03</c:v>
              </c:pt>
              <c:pt idx="2">
                <c:v>0.03</c:v>
              </c:pt>
              <c:pt idx="3">
                <c:v>0.03</c:v>
              </c:pt>
              <c:pt idx="4">
                <c:v>0.03</c:v>
              </c:pt>
              <c:pt idx="5">
                <c:v>0.03</c:v>
              </c:pt>
              <c:pt idx="6">
                <c:v>0.03</c:v>
              </c:pt>
              <c:pt idx="7">
                <c:v>0.03</c:v>
              </c:pt>
              <c:pt idx="8">
                <c:v>0.03</c:v>
              </c:pt>
              <c:pt idx="9">
                <c:v>0.03</c:v>
              </c:pt>
              <c:pt idx="10">
                <c:v>0.03</c:v>
              </c:pt>
              <c:pt idx="11">
                <c:v>0.03</c:v>
              </c:pt>
              <c:pt idx="12">
                <c:v>0.03</c:v>
              </c:pt>
              <c:pt idx="13">
                <c:v>0.03</c:v>
              </c:pt>
              <c:pt idx="14">
                <c:v>0.03</c:v>
              </c:pt>
              <c:pt idx="15">
                <c:v>0.03</c:v>
              </c:pt>
              <c:pt idx="16">
                <c:v>0.03</c:v>
              </c:pt>
              <c:pt idx="17">
                <c:v>0.03</c:v>
              </c:pt>
              <c:pt idx="18">
                <c:v>0.03</c:v>
              </c:pt>
              <c:pt idx="19">
                <c:v>0.03</c:v>
              </c:pt>
              <c:pt idx="20">
                <c:v>0.03</c:v>
              </c:pt>
              <c:pt idx="21">
                <c:v>0.03</c:v>
              </c:pt>
              <c:pt idx="22">
                <c:v>0.03</c:v>
              </c:pt>
              <c:pt idx="23">
                <c:v>0.03</c:v>
              </c:pt>
              <c:pt idx="24">
                <c:v>0.03</c:v>
              </c:pt>
              <c:pt idx="25">
                <c:v>0.03</c:v>
              </c:pt>
              <c:pt idx="26">
                <c:v>0.03</c:v>
              </c:pt>
              <c:pt idx="27">
                <c:v>0.03</c:v>
              </c:pt>
              <c:pt idx="28">
                <c:v>0.03</c:v>
              </c:pt>
              <c:pt idx="29">
                <c:v>0.03</c:v>
              </c:pt>
              <c:pt idx="30">
                <c:v>0.03</c:v>
              </c:pt>
              <c:pt idx="31">
                <c:v>0.03</c:v>
              </c:pt>
              <c:pt idx="32">
                <c:v>0.03</c:v>
              </c:pt>
              <c:pt idx="33">
                <c:v>0.03</c:v>
              </c:pt>
              <c:pt idx="34">
                <c:v>0.03</c:v>
              </c:pt>
              <c:pt idx="35">
                <c:v>0.03</c:v>
              </c:pt>
              <c:pt idx="36">
                <c:v>0.03</c:v>
              </c:pt>
              <c:pt idx="37">
                <c:v>0.03</c:v>
              </c:pt>
              <c:pt idx="38">
                <c:v>0.03</c:v>
              </c:pt>
              <c:pt idx="39">
                <c:v>0.03</c:v>
              </c:pt>
              <c:pt idx="40">
                <c:v>0.03</c:v>
              </c:pt>
              <c:pt idx="41">
                <c:v>0.03</c:v>
              </c:pt>
              <c:pt idx="42">
                <c:v>0.03</c:v>
              </c:pt>
              <c:pt idx="43">
                <c:v>0.03</c:v>
              </c:pt>
              <c:pt idx="44">
                <c:v>0.03</c:v>
              </c:pt>
              <c:pt idx="45">
                <c:v>0.03</c:v>
              </c:pt>
              <c:pt idx="46">
                <c:v>0.03</c:v>
              </c:pt>
              <c:pt idx="47">
                <c:v>0.03</c:v>
              </c:pt>
              <c:pt idx="48">
                <c:v>0.03</c:v>
              </c:pt>
              <c:pt idx="49">
                <c:v>0.03</c:v>
              </c:pt>
              <c:pt idx="50">
                <c:v>0.03</c:v>
              </c:pt>
              <c:pt idx="51">
                <c:v>0.03</c:v>
              </c:pt>
              <c:pt idx="52">
                <c:v>0.03</c:v>
              </c:pt>
              <c:pt idx="53">
                <c:v>0.03</c:v>
              </c:pt>
              <c:pt idx="54">
                <c:v>0.03</c:v>
              </c:pt>
              <c:pt idx="55">
                <c:v>0.03</c:v>
              </c:pt>
              <c:pt idx="56">
                <c:v>0.03</c:v>
              </c:pt>
              <c:pt idx="57">
                <c:v>0.03</c:v>
              </c:pt>
              <c:pt idx="58">
                <c:v>0.03</c:v>
              </c:pt>
              <c:pt idx="59">
                <c:v>0.03</c:v>
              </c:pt>
              <c:pt idx="60">
                <c:v>0.03</c:v>
              </c:pt>
              <c:pt idx="61">
                <c:v>0.03</c:v>
              </c:pt>
              <c:pt idx="62">
                <c:v>0.03</c:v>
              </c:pt>
              <c:pt idx="63">
                <c:v>0.03</c:v>
              </c:pt>
              <c:pt idx="64">
                <c:v>0.03</c:v>
              </c:pt>
              <c:pt idx="65">
                <c:v>0.03</c:v>
              </c:pt>
              <c:pt idx="66">
                <c:v>0.03</c:v>
              </c:pt>
              <c:pt idx="67">
                <c:v>0.03</c:v>
              </c:pt>
              <c:pt idx="68">
                <c:v>0.03</c:v>
              </c:pt>
              <c:pt idx="69">
                <c:v>0.03</c:v>
              </c:pt>
              <c:pt idx="70">
                <c:v>0.03</c:v>
              </c:pt>
              <c:pt idx="71">
                <c:v>0.03</c:v>
              </c:pt>
              <c:pt idx="72">
                <c:v>0.03</c:v>
              </c:pt>
              <c:pt idx="73">
                <c:v>0.03</c:v>
              </c:pt>
              <c:pt idx="74">
                <c:v>0.03</c:v>
              </c:pt>
              <c:pt idx="75">
                <c:v>0.03</c:v>
              </c:pt>
              <c:pt idx="76">
                <c:v>0.03</c:v>
              </c:pt>
              <c:pt idx="77">
                <c:v>0.03</c:v>
              </c:pt>
              <c:pt idx="78">
                <c:v>0.03</c:v>
              </c:pt>
              <c:pt idx="79">
                <c:v>0.03</c:v>
              </c:pt>
              <c:pt idx="80">
                <c:v>0.03</c:v>
              </c:pt>
              <c:pt idx="81">
                <c:v>0.03</c:v>
              </c:pt>
              <c:pt idx="82">
                <c:v>0.03</c:v>
              </c:pt>
              <c:pt idx="83">
                <c:v>0.03</c:v>
              </c:pt>
              <c:pt idx="84">
                <c:v>0.03</c:v>
              </c:pt>
              <c:pt idx="85">
                <c:v>0.03</c:v>
              </c:pt>
              <c:pt idx="86">
                <c:v>0.03</c:v>
              </c:pt>
              <c:pt idx="87">
                <c:v>0.03</c:v>
              </c:pt>
              <c:pt idx="88">
                <c:v>0.03</c:v>
              </c:pt>
              <c:pt idx="89">
                <c:v>0.03</c:v>
              </c:pt>
              <c:pt idx="90">
                <c:v>0.03</c:v>
              </c:pt>
              <c:pt idx="91">
                <c:v>0.03</c:v>
              </c:pt>
              <c:pt idx="92">
                <c:v>0.03</c:v>
              </c:pt>
              <c:pt idx="93">
                <c:v>0.03</c:v>
              </c:pt>
              <c:pt idx="94">
                <c:v>0.03</c:v>
              </c:pt>
              <c:pt idx="95">
                <c:v>0.03</c:v>
              </c:pt>
              <c:pt idx="96">
                <c:v>0.03</c:v>
              </c:pt>
              <c:pt idx="97">
                <c:v>0.03</c:v>
              </c:pt>
              <c:pt idx="98">
                <c:v>0.03</c:v>
              </c:pt>
              <c:pt idx="99">
                <c:v>0.03</c:v>
              </c:pt>
              <c:pt idx="100">
                <c:v>0.03</c:v>
              </c:pt>
              <c:pt idx="101">
                <c:v>0.03</c:v>
              </c:pt>
              <c:pt idx="102">
                <c:v>0.03</c:v>
              </c:pt>
              <c:pt idx="103">
                <c:v>0.03</c:v>
              </c:pt>
              <c:pt idx="104">
                <c:v>0.03</c:v>
              </c:pt>
              <c:pt idx="105">
                <c:v>0.03</c:v>
              </c:pt>
              <c:pt idx="106">
                <c:v>0.03</c:v>
              </c:pt>
              <c:pt idx="107">
                <c:v>0.03</c:v>
              </c:pt>
              <c:pt idx="108">
                <c:v>0.03</c:v>
              </c:pt>
              <c:pt idx="109">
                <c:v>0.03</c:v>
              </c:pt>
              <c:pt idx="110">
                <c:v>0.03</c:v>
              </c:pt>
              <c:pt idx="111">
                <c:v>2.9964175081931489E-2</c:v>
              </c:pt>
              <c:pt idx="112">
                <c:v>2.9928350163862978E-2</c:v>
              </c:pt>
              <c:pt idx="113">
                <c:v>2.9892525245794468E-2</c:v>
              </c:pt>
              <c:pt idx="114">
                <c:v>2.9856700327725957E-2</c:v>
              </c:pt>
              <c:pt idx="115">
                <c:v>2.9820875409657447E-2</c:v>
              </c:pt>
              <c:pt idx="116">
                <c:v>2.9785050491588937E-2</c:v>
              </c:pt>
              <c:pt idx="117">
                <c:v>2.9749225573520426E-2</c:v>
              </c:pt>
              <c:pt idx="118">
                <c:v>2.9713400655451916E-2</c:v>
              </c:pt>
              <c:pt idx="119">
                <c:v>2.9677575737383406E-2</c:v>
              </c:pt>
              <c:pt idx="120">
                <c:v>2.9641750819314895E-2</c:v>
              </c:pt>
              <c:pt idx="121">
                <c:v>2.9605925901246385E-2</c:v>
              </c:pt>
              <c:pt idx="122">
                <c:v>2.9570100983177874E-2</c:v>
              </c:pt>
              <c:pt idx="123">
                <c:v>2.9534276065109364E-2</c:v>
              </c:pt>
              <c:pt idx="124">
                <c:v>2.9498451147040854E-2</c:v>
              </c:pt>
              <c:pt idx="125">
                <c:v>2.9462626228972343E-2</c:v>
              </c:pt>
              <c:pt idx="126">
                <c:v>2.9426801310903833E-2</c:v>
              </c:pt>
              <c:pt idx="127">
                <c:v>2.9390976392835323E-2</c:v>
              </c:pt>
              <c:pt idx="128">
                <c:v>2.9355151474766812E-2</c:v>
              </c:pt>
              <c:pt idx="129">
                <c:v>2.9319326556698302E-2</c:v>
              </c:pt>
              <c:pt idx="130">
                <c:v>2.9283501638629791E-2</c:v>
              </c:pt>
              <c:pt idx="131">
                <c:v>2.9247676720561281E-2</c:v>
              </c:pt>
              <c:pt idx="132">
                <c:v>2.9211851802492771E-2</c:v>
              </c:pt>
              <c:pt idx="133">
                <c:v>2.917602688442426E-2</c:v>
              </c:pt>
              <c:pt idx="134">
                <c:v>2.914020196635575E-2</c:v>
              </c:pt>
              <c:pt idx="135">
                <c:v>2.910437704828724E-2</c:v>
              </c:pt>
              <c:pt idx="136">
                <c:v>2.9068552130218729E-2</c:v>
              </c:pt>
              <c:pt idx="137">
                <c:v>2.9032727212150219E-2</c:v>
              </c:pt>
              <c:pt idx="138">
                <c:v>2.8996902294081708E-2</c:v>
              </c:pt>
              <c:pt idx="139">
                <c:v>2.8961077376013198E-2</c:v>
              </c:pt>
              <c:pt idx="140">
                <c:v>2.8925252457944688E-2</c:v>
              </c:pt>
              <c:pt idx="141">
                <c:v>2.8889427539876177E-2</c:v>
              </c:pt>
              <c:pt idx="142">
                <c:v>2.8853602621807667E-2</c:v>
              </c:pt>
              <c:pt idx="143">
                <c:v>2.8817777703739157E-2</c:v>
              </c:pt>
              <c:pt idx="144">
                <c:v>2.8781952785670646E-2</c:v>
              </c:pt>
              <c:pt idx="145">
                <c:v>2.8746127867602136E-2</c:v>
              </c:pt>
              <c:pt idx="146">
                <c:v>2.8710302949533625E-2</c:v>
              </c:pt>
              <c:pt idx="147">
                <c:v>2.8674478031465115E-2</c:v>
              </c:pt>
              <c:pt idx="148">
                <c:v>2.8638653113396605E-2</c:v>
              </c:pt>
              <c:pt idx="149">
                <c:v>2.8602828195328094E-2</c:v>
              </c:pt>
              <c:pt idx="150">
                <c:v>2.8567003277259584E-2</c:v>
              </c:pt>
              <c:pt idx="151">
                <c:v>2.8531178359191074E-2</c:v>
              </c:pt>
              <c:pt idx="152">
                <c:v>2.8495353441122563E-2</c:v>
              </c:pt>
              <c:pt idx="153">
                <c:v>2.8459528523054053E-2</c:v>
              </c:pt>
              <c:pt idx="154">
                <c:v>2.8423703604985542E-2</c:v>
              </c:pt>
              <c:pt idx="155">
                <c:v>2.8387878686917032E-2</c:v>
              </c:pt>
              <c:pt idx="156">
                <c:v>2.8352053768848522E-2</c:v>
              </c:pt>
              <c:pt idx="157">
                <c:v>2.8316228850780011E-2</c:v>
              </c:pt>
              <c:pt idx="158">
                <c:v>2.8280403932711501E-2</c:v>
              </c:pt>
              <c:pt idx="159">
                <c:v>2.8244579014642991E-2</c:v>
              </c:pt>
              <c:pt idx="160">
                <c:v>2.820875409657448E-2</c:v>
              </c:pt>
              <c:pt idx="161">
                <c:v>2.817292917850597E-2</c:v>
              </c:pt>
              <c:pt idx="162">
                <c:v>2.8137104260437459E-2</c:v>
              </c:pt>
              <c:pt idx="163">
                <c:v>2.8101279342368949E-2</c:v>
              </c:pt>
              <c:pt idx="164">
                <c:v>2.8065454424300439E-2</c:v>
              </c:pt>
              <c:pt idx="165">
                <c:v>2.8029629506231928E-2</c:v>
              </c:pt>
              <c:pt idx="166">
                <c:v>2.7993804588163418E-2</c:v>
              </c:pt>
              <c:pt idx="167">
                <c:v>2.7957979670094908E-2</c:v>
              </c:pt>
              <c:pt idx="168">
                <c:v>2.7922154752026397E-2</c:v>
              </c:pt>
              <c:pt idx="169">
                <c:v>2.7886329833957887E-2</c:v>
              </c:pt>
              <c:pt idx="170">
                <c:v>2.7850504915889283E-2</c:v>
              </c:pt>
              <c:pt idx="171">
                <c:v>2.8372970438423149E-2</c:v>
              </c:pt>
              <c:pt idx="172">
                <c:v>2.8541192201828838E-2</c:v>
              </c:pt>
              <c:pt idx="173">
                <c:v>2.8708526940255288E-2</c:v>
              </c:pt>
              <c:pt idx="174">
                <c:v>2.9092017313837912E-2</c:v>
              </c:pt>
              <c:pt idx="175">
                <c:v>2.9778972088801866E-2</c:v>
              </c:pt>
              <c:pt idx="176">
                <c:v>3.0065258035940599E-2</c:v>
              </c:pt>
              <c:pt idx="177">
                <c:v>3.035350939970562E-2</c:v>
              </c:pt>
              <c:pt idx="178">
                <c:v>3.1040139600300897E-2</c:v>
              </c:pt>
              <c:pt idx="179">
                <c:v>3.1491342086537748E-2</c:v>
              </c:pt>
              <c:pt idx="180">
                <c:v>3.190291359477139E-2</c:v>
              </c:pt>
              <c:pt idx="181">
                <c:v>3.2327229776046948E-2</c:v>
              </c:pt>
              <c:pt idx="182">
                <c:v>3.2832980024906769E-2</c:v>
              </c:pt>
              <c:pt idx="183">
                <c:v>3.3298212857834665E-2</c:v>
              </c:pt>
              <c:pt idx="184">
                <c:v>3.3513931146341713E-2</c:v>
              </c:pt>
              <c:pt idx="185">
                <c:v>3.3896600538438765E-2</c:v>
              </c:pt>
              <c:pt idx="186">
                <c:v>3.4176021822679273E-2</c:v>
              </c:pt>
              <c:pt idx="187">
                <c:v>3.4645756047295438E-2</c:v>
              </c:pt>
              <c:pt idx="188">
                <c:v>3.4976301202693807E-2</c:v>
              </c:pt>
              <c:pt idx="189">
                <c:v>3.5477706915910207E-2</c:v>
              </c:pt>
              <c:pt idx="190">
                <c:v>3.5850352518425534E-2</c:v>
              </c:pt>
              <c:pt idx="191">
                <c:v>3.6484072343452217E-2</c:v>
              </c:pt>
              <c:pt idx="192">
                <c:v>3.702946451879599E-2</c:v>
              </c:pt>
              <c:pt idx="193">
                <c:v>3.7698012500180955E-2</c:v>
              </c:pt>
              <c:pt idx="194">
                <c:v>3.8256761482571171E-2</c:v>
              </c:pt>
              <c:pt idx="195">
                <c:v>3.9099845809060445E-2</c:v>
              </c:pt>
              <c:pt idx="196">
                <c:v>3.985015444167396E-2</c:v>
              </c:pt>
              <c:pt idx="197">
                <c:v>4.0639853497176776E-2</c:v>
              </c:pt>
              <c:pt idx="198">
                <c:v>4.1375757737307776E-2</c:v>
              </c:pt>
              <c:pt idx="199">
                <c:v>4.2074172081771784E-2</c:v>
              </c:pt>
              <c:pt idx="200">
                <c:v>4.298839235896193E-2</c:v>
              </c:pt>
              <c:pt idx="201">
                <c:v>4.3632457263559715E-2</c:v>
              </c:pt>
              <c:pt idx="202">
                <c:v>4.3958793184180701E-2</c:v>
              </c:pt>
              <c:pt idx="203">
                <c:v>4.4556257346015399E-2</c:v>
              </c:pt>
              <c:pt idx="204">
                <c:v>4.5295315363420616E-2</c:v>
              </c:pt>
              <c:pt idx="205">
                <c:v>4.6358206752139107E-2</c:v>
              </c:pt>
              <c:pt idx="206">
                <c:v>4.7515711905254381E-2</c:v>
              </c:pt>
              <c:pt idx="207">
                <c:v>4.8836227556787667E-2</c:v>
              </c:pt>
              <c:pt idx="208">
                <c:v>4.9967772698700633E-2</c:v>
              </c:pt>
              <c:pt idx="209">
                <c:v>5.0887416828601234E-2</c:v>
              </c:pt>
              <c:pt idx="210">
                <c:v>5.2446357547198896E-2</c:v>
              </c:pt>
              <c:pt idx="211">
                <c:v>5.3744080930438039E-2</c:v>
              </c:pt>
              <c:pt idx="212">
                <c:v>5.5055823144487634E-2</c:v>
              </c:pt>
              <c:pt idx="213">
                <c:v>5.6581629253861024E-2</c:v>
              </c:pt>
              <c:pt idx="214">
                <c:v>5.811674800625647E-2</c:v>
              </c:pt>
              <c:pt idx="215">
                <c:v>5.9777533127920453E-2</c:v>
              </c:pt>
              <c:pt idx="216">
                <c:v>6.1178951535849346E-2</c:v>
              </c:pt>
              <c:pt idx="217">
                <c:v>6.2283626483526269E-2</c:v>
              </c:pt>
              <c:pt idx="218">
                <c:v>6.2629662635012906E-2</c:v>
              </c:pt>
              <c:pt idx="219">
                <c:v>6.321122207088134E-2</c:v>
              </c:pt>
              <c:pt idx="220">
                <c:v>6.244056637145548E-2</c:v>
              </c:pt>
              <c:pt idx="221">
                <c:v>6.3028543786480651E-2</c:v>
              </c:pt>
              <c:pt idx="222">
                <c:v>6.3822892942898793E-2</c:v>
              </c:pt>
              <c:pt idx="223">
                <c:v>6.5367501308006962E-2</c:v>
              </c:pt>
              <c:pt idx="224">
                <c:v>6.4740671361410151E-2</c:v>
              </c:pt>
              <c:pt idx="225">
                <c:v>6.4124508918763284E-2</c:v>
              </c:pt>
              <c:pt idx="226">
                <c:v>6.3766774504833673E-2</c:v>
              </c:pt>
              <c:pt idx="227">
                <c:v>6.3582817290015706E-2</c:v>
              </c:pt>
              <c:pt idx="228">
                <c:v>6.3452596865795977E-2</c:v>
              </c:pt>
              <c:pt idx="229">
                <c:v>6.3338983850136185E-2</c:v>
              </c:pt>
              <c:pt idx="230">
                <c:v>6.3225687622761872E-2</c:v>
              </c:pt>
              <c:pt idx="231">
                <c:v>6.3118557573517933E-2</c:v>
              </c:pt>
              <c:pt idx="232">
                <c:v>6.3005780507024128E-2</c:v>
              </c:pt>
              <c:pt idx="233">
                <c:v>6.2907215268357311E-2</c:v>
              </c:pt>
              <c:pt idx="234">
                <c:v>6.2828359519926588E-2</c:v>
              </c:pt>
              <c:pt idx="235">
                <c:v>6.2755241159548447E-2</c:v>
              </c:pt>
              <c:pt idx="236">
                <c:v>6.26922632079948E-2</c:v>
              </c:pt>
              <c:pt idx="237">
                <c:v>6.2634741369967703E-2</c:v>
              </c:pt>
              <c:pt idx="238">
                <c:v>6.2579613407812845E-2</c:v>
              </c:pt>
              <c:pt idx="239">
                <c:v>6.2523303436271896E-2</c:v>
              </c:pt>
              <c:pt idx="240">
                <c:v>6.2462948833497504E-2</c:v>
              </c:pt>
              <c:pt idx="241">
                <c:v>6.2401634283905966E-2</c:v>
              </c:pt>
              <c:pt idx="242">
                <c:v>6.2338970854084109E-2</c:v>
              </c:pt>
              <c:pt idx="243">
                <c:v>6.2276465064770505E-2</c:v>
              </c:pt>
              <c:pt idx="244">
                <c:v>6.2219127611935023E-2</c:v>
              </c:pt>
              <c:pt idx="245">
                <c:v>6.2166413517501254E-2</c:v>
              </c:pt>
              <c:pt idx="246">
                <c:v>6.2121192424909787E-2</c:v>
              </c:pt>
              <c:pt idx="247">
                <c:v>6.2087624754425273E-2</c:v>
              </c:pt>
              <c:pt idx="248">
                <c:v>6.2057210434962762E-2</c:v>
              </c:pt>
              <c:pt idx="249">
                <c:v>6.2029916684315269E-2</c:v>
              </c:pt>
              <c:pt idx="250">
                <c:v>6.201080477782854E-2</c:v>
              </c:pt>
              <c:pt idx="251">
                <c:v>6.2072335649933204E-2</c:v>
              </c:pt>
              <c:pt idx="252">
                <c:v>6.2135486336811471E-2</c:v>
              </c:pt>
              <c:pt idx="253">
                <c:v>6.2199772959767342E-2</c:v>
              </c:pt>
              <c:pt idx="254">
                <c:v>6.2265037008543377E-2</c:v>
              </c:pt>
              <c:pt idx="255">
                <c:v>6.2331845176676969E-2</c:v>
              </c:pt>
              <c:pt idx="256">
                <c:v>6.2399236106663453E-2</c:v>
              </c:pt>
              <c:pt idx="257">
                <c:v>6.2467767200270308E-2</c:v>
              </c:pt>
              <c:pt idx="258">
                <c:v>6.2537676820675875E-2</c:v>
              </c:pt>
              <c:pt idx="259">
                <c:v>6.2608280088132476E-2</c:v>
              </c:pt>
              <c:pt idx="260">
                <c:v>6.2679266589628177E-2</c:v>
              </c:pt>
              <c:pt idx="261">
                <c:v>6.2750877466809879E-2</c:v>
              </c:pt>
              <c:pt idx="262">
                <c:v>6.2822987509171035E-2</c:v>
              </c:pt>
              <c:pt idx="263">
                <c:v>6.2895500829246734E-2</c:v>
              </c:pt>
              <c:pt idx="264">
                <c:v>6.2968251882083132E-2</c:v>
              </c:pt>
              <c:pt idx="265">
                <c:v>6.304049045620097E-2</c:v>
              </c:pt>
              <c:pt idx="266">
                <c:v>6.3112749065320287E-2</c:v>
              </c:pt>
              <c:pt idx="267">
                <c:v>6.3184688225738833E-2</c:v>
              </c:pt>
              <c:pt idx="268">
                <c:v>6.3256237547715519E-2</c:v>
              </c:pt>
              <c:pt idx="269">
                <c:v>6.3326919891908098E-2</c:v>
              </c:pt>
              <c:pt idx="270">
                <c:v>6.3397254508968506E-2</c:v>
              </c:pt>
              <c:pt idx="271">
                <c:v>6.3466644326555868E-2</c:v>
              </c:pt>
              <c:pt idx="272">
                <c:v>6.3534815995772639E-2</c:v>
              </c:pt>
              <c:pt idx="273">
                <c:v>6.3601984251331498E-2</c:v>
              </c:pt>
              <c:pt idx="274">
                <c:v>6.3667942161794513E-2</c:v>
              </c:pt>
              <c:pt idx="275">
                <c:v>6.3732756882909469E-2</c:v>
              </c:pt>
              <c:pt idx="276">
                <c:v>6.3796224438330329E-2</c:v>
              </c:pt>
              <c:pt idx="277">
                <c:v>6.3857954944451192E-2</c:v>
              </c:pt>
              <c:pt idx="278">
                <c:v>6.3917950423995479E-2</c:v>
              </c:pt>
              <c:pt idx="279">
                <c:v>6.3976449954509074E-2</c:v>
              </c:pt>
              <c:pt idx="280">
                <c:v>6.4032813716353665E-2</c:v>
              </c:pt>
              <c:pt idx="281">
                <c:v>6.4074935567616828E-2</c:v>
              </c:pt>
              <c:pt idx="282">
                <c:v>6.4115306741898068E-2</c:v>
              </c:pt>
              <c:pt idx="283">
                <c:v>6.4153476533284917E-2</c:v>
              </c:pt>
              <c:pt idx="284">
                <c:v>6.4189767718587032E-2</c:v>
              </c:pt>
              <c:pt idx="285">
                <c:v>6.4223565801736479E-2</c:v>
              </c:pt>
              <c:pt idx="286">
                <c:v>6.4254885030617964E-2</c:v>
              </c:pt>
              <c:pt idx="287">
                <c:v>6.4283999901484729E-2</c:v>
              </c:pt>
              <c:pt idx="288">
                <c:v>6.4310671097631944E-2</c:v>
              </c:pt>
              <c:pt idx="289">
                <c:v>6.4334539334755483E-2</c:v>
              </c:pt>
              <c:pt idx="290">
                <c:v>6.4355444055252245E-2</c:v>
              </c:pt>
              <c:pt idx="291">
                <c:v>6.4373454664659407E-2</c:v>
              </c:pt>
              <c:pt idx="292">
                <c:v>6.4388437525782063E-2</c:v>
              </c:pt>
              <c:pt idx="293">
                <c:v>6.4400117888008257E-2</c:v>
              </c:pt>
              <c:pt idx="294">
                <c:v>6.4408476466760678E-2</c:v>
              </c:pt>
              <c:pt idx="295">
                <c:v>6.4413334115592524E-2</c:v>
              </c:pt>
              <c:pt idx="296">
                <c:v>6.4414571118346239E-2</c:v>
              </c:pt>
              <c:pt idx="297">
                <c:v>6.4412173946516854E-2</c:v>
              </c:pt>
              <c:pt idx="298">
                <c:v>6.4405933783467859E-2</c:v>
              </c:pt>
              <c:pt idx="299">
                <c:v>6.4395757576363441E-2</c:v>
              </c:pt>
              <c:pt idx="300">
                <c:v>6.4381496902410212E-2</c:v>
              </c:pt>
              <c:pt idx="301">
                <c:v>6.4724902407865992E-2</c:v>
              </c:pt>
              <c:pt idx="302">
                <c:v>6.5068307913321771E-2</c:v>
              </c:pt>
              <c:pt idx="303">
                <c:v>6.5411713418777551E-2</c:v>
              </c:pt>
              <c:pt idx="304">
                <c:v>6.575511892423333E-2</c:v>
              </c:pt>
              <c:pt idx="305">
                <c:v>6.6098524429689109E-2</c:v>
              </c:pt>
              <c:pt idx="306">
                <c:v>6.6441929935144889E-2</c:v>
              </c:pt>
              <c:pt idx="307">
                <c:v>6.6785335440600668E-2</c:v>
              </c:pt>
              <c:pt idx="308">
                <c:v>6.7128740946056448E-2</c:v>
              </c:pt>
              <c:pt idx="309">
                <c:v>6.7472146451512227E-2</c:v>
              </c:pt>
              <c:pt idx="310">
                <c:v>6.7815551956968007E-2</c:v>
              </c:pt>
              <c:pt idx="311">
                <c:v>6.8158957462423786E-2</c:v>
              </c:pt>
              <c:pt idx="312">
                <c:v>6.8502362967879565E-2</c:v>
              </c:pt>
              <c:pt idx="313">
                <c:v>6.8845768473335345E-2</c:v>
              </c:pt>
              <c:pt idx="314">
                <c:v>6.9189173978791124E-2</c:v>
              </c:pt>
              <c:pt idx="315">
                <c:v>6.9532579484246904E-2</c:v>
              </c:pt>
              <c:pt idx="316">
                <c:v>6.9875984989702683E-2</c:v>
              </c:pt>
              <c:pt idx="317">
                <c:v>7.0219390495158462E-2</c:v>
              </c:pt>
              <c:pt idx="318">
                <c:v>7.0562796000614242E-2</c:v>
              </c:pt>
              <c:pt idx="319">
                <c:v>7.0906201506070021E-2</c:v>
              </c:pt>
              <c:pt idx="320">
                <c:v>7.1249607011525801E-2</c:v>
              </c:pt>
              <c:pt idx="321">
                <c:v>7.159301251698158E-2</c:v>
              </c:pt>
              <c:pt idx="322">
                <c:v>7.1936418022437359E-2</c:v>
              </c:pt>
              <c:pt idx="323">
                <c:v>7.2279823527893139E-2</c:v>
              </c:pt>
              <c:pt idx="324">
                <c:v>7.2623229033348918E-2</c:v>
              </c:pt>
              <c:pt idx="325">
                <c:v>7.2966634538804698E-2</c:v>
              </c:pt>
              <c:pt idx="326">
                <c:v>7.3310040044260477E-2</c:v>
              </c:pt>
              <c:pt idx="327">
                <c:v>7.3653445549716257E-2</c:v>
              </c:pt>
              <c:pt idx="328">
                <c:v>7.3996851055172036E-2</c:v>
              </c:pt>
              <c:pt idx="329">
                <c:v>7.4340256560627815E-2</c:v>
              </c:pt>
              <c:pt idx="330">
                <c:v>7.4683662066083595E-2</c:v>
              </c:pt>
              <c:pt idx="331">
                <c:v>7.5027067571539374E-2</c:v>
              </c:pt>
              <c:pt idx="332">
                <c:v>7.5370473076995154E-2</c:v>
              </c:pt>
              <c:pt idx="333">
                <c:v>7.5713878582450933E-2</c:v>
              </c:pt>
              <c:pt idx="334">
                <c:v>7.6057284087906712E-2</c:v>
              </c:pt>
              <c:pt idx="335">
                <c:v>7.6400689593362492E-2</c:v>
              </c:pt>
              <c:pt idx="336">
                <c:v>7.6744095098818271E-2</c:v>
              </c:pt>
              <c:pt idx="337">
                <c:v>7.7087500604274051E-2</c:v>
              </c:pt>
              <c:pt idx="338">
                <c:v>7.743090610972983E-2</c:v>
              </c:pt>
              <c:pt idx="339">
                <c:v>7.777431161518561E-2</c:v>
              </c:pt>
              <c:pt idx="340">
                <c:v>7.8117717120641389E-2</c:v>
              </c:pt>
              <c:pt idx="341">
                <c:v>7.8461122626097168E-2</c:v>
              </c:pt>
              <c:pt idx="342">
                <c:v>7.8804528131552948E-2</c:v>
              </c:pt>
              <c:pt idx="343">
                <c:v>7.9147933637008727E-2</c:v>
              </c:pt>
              <c:pt idx="344">
                <c:v>7.9491339142464507E-2</c:v>
              </c:pt>
              <c:pt idx="345">
                <c:v>7.9834744647920286E-2</c:v>
              </c:pt>
              <c:pt idx="346">
                <c:v>8.0178150153376065E-2</c:v>
              </c:pt>
              <c:pt idx="347">
                <c:v>8.0521555658831845E-2</c:v>
              </c:pt>
              <c:pt idx="348">
                <c:v>8.0864961164287624E-2</c:v>
              </c:pt>
              <c:pt idx="349">
                <c:v>8.1208366669743404E-2</c:v>
              </c:pt>
              <c:pt idx="350">
                <c:v>8.1551772175199183E-2</c:v>
              </c:pt>
              <c:pt idx="351">
                <c:v>8.1895177680654963E-2</c:v>
              </c:pt>
              <c:pt idx="352">
                <c:v>8.2238583186110742E-2</c:v>
              </c:pt>
              <c:pt idx="353">
                <c:v>8.2581988691566521E-2</c:v>
              </c:pt>
              <c:pt idx="354">
                <c:v>8.2925394197022301E-2</c:v>
              </c:pt>
              <c:pt idx="355">
                <c:v>8.326879970247808E-2</c:v>
              </c:pt>
              <c:pt idx="356">
                <c:v>8.361220520793386E-2</c:v>
              </c:pt>
              <c:pt idx="357">
                <c:v>8.3955610713389639E-2</c:v>
              </c:pt>
              <c:pt idx="358">
                <c:v>8.4299016218845418E-2</c:v>
              </c:pt>
              <c:pt idx="359">
                <c:v>8.4642421724301198E-2</c:v>
              </c:pt>
              <c:pt idx="360">
                <c:v>8.4985827229756977E-2</c:v>
              </c:pt>
              <c:pt idx="361">
                <c:v>8.5329232735212757E-2</c:v>
              </c:pt>
              <c:pt idx="362">
                <c:v>8.5672638240668536E-2</c:v>
              </c:pt>
              <c:pt idx="363">
                <c:v>8.6016043746124315E-2</c:v>
              </c:pt>
              <c:pt idx="364">
                <c:v>8.6359449251580095E-2</c:v>
              </c:pt>
              <c:pt idx="365">
                <c:v>8.6702854757035874E-2</c:v>
              </c:pt>
              <c:pt idx="366">
                <c:v>8.7046260262491654E-2</c:v>
              </c:pt>
              <c:pt idx="367">
                <c:v>8.7389665767947433E-2</c:v>
              </c:pt>
              <c:pt idx="368">
                <c:v>8.7733071273403213E-2</c:v>
              </c:pt>
              <c:pt idx="369">
                <c:v>8.8076476778858992E-2</c:v>
              </c:pt>
              <c:pt idx="370">
                <c:v>8.8419882284314771E-2</c:v>
              </c:pt>
              <c:pt idx="371">
                <c:v>8.8763287789770551E-2</c:v>
              </c:pt>
              <c:pt idx="372">
                <c:v>8.910669329522633E-2</c:v>
              </c:pt>
              <c:pt idx="373">
                <c:v>8.945009880068211E-2</c:v>
              </c:pt>
              <c:pt idx="374">
                <c:v>8.9793504306137889E-2</c:v>
              </c:pt>
              <c:pt idx="375">
                <c:v>9.0136909811593668E-2</c:v>
              </c:pt>
              <c:pt idx="376">
                <c:v>9.0480315317049448E-2</c:v>
              </c:pt>
              <c:pt idx="377">
                <c:v>9.0823720822505227E-2</c:v>
              </c:pt>
              <c:pt idx="378">
                <c:v>9.1167126327961007E-2</c:v>
              </c:pt>
              <c:pt idx="379">
                <c:v>9.1510531833416786E-2</c:v>
              </c:pt>
              <c:pt idx="380">
                <c:v>9.1853937338872566E-2</c:v>
              </c:pt>
              <c:pt idx="381">
                <c:v>9.2197342844328345E-2</c:v>
              </c:pt>
              <c:pt idx="382">
                <c:v>9.2540748349784124E-2</c:v>
              </c:pt>
              <c:pt idx="383">
                <c:v>9.2884153855239904E-2</c:v>
              </c:pt>
              <c:pt idx="384">
                <c:v>9.3227559360695683E-2</c:v>
              </c:pt>
              <c:pt idx="385">
                <c:v>9.3570964866151463E-2</c:v>
              </c:pt>
              <c:pt idx="386">
                <c:v>9.3914370371607242E-2</c:v>
              </c:pt>
              <c:pt idx="387">
                <c:v>9.4257775877063021E-2</c:v>
              </c:pt>
              <c:pt idx="388">
                <c:v>9.4601181382518801E-2</c:v>
              </c:pt>
              <c:pt idx="389">
                <c:v>9.494458688797458E-2</c:v>
              </c:pt>
              <c:pt idx="390">
                <c:v>9.528799239343036E-2</c:v>
              </c:pt>
              <c:pt idx="391">
                <c:v>9.5631397898886139E-2</c:v>
              </c:pt>
              <c:pt idx="392">
                <c:v>9.5974803404341918E-2</c:v>
              </c:pt>
              <c:pt idx="393">
                <c:v>9.6318208909797698E-2</c:v>
              </c:pt>
              <c:pt idx="394">
                <c:v>9.6661614415253477E-2</c:v>
              </c:pt>
              <c:pt idx="395">
                <c:v>9.7005019920709257E-2</c:v>
              </c:pt>
              <c:pt idx="396">
                <c:v>9.7348425426165036E-2</c:v>
              </c:pt>
              <c:pt idx="397">
                <c:v>9.7691830931620816E-2</c:v>
              </c:pt>
              <c:pt idx="398">
                <c:v>9.8035236437076595E-2</c:v>
              </c:pt>
              <c:pt idx="399">
                <c:v>9.8378641942532374E-2</c:v>
              </c:pt>
              <c:pt idx="400">
                <c:v>9.8722047447987585E-2</c:v>
              </c:pt>
            </c:numLit>
          </c:val>
          <c:extLst>
            <c:ext xmlns:c16="http://schemas.microsoft.com/office/drawing/2014/chart" uri="{C3380CC4-5D6E-409C-BE32-E72D297353CC}">
              <c16:uniqueId val="{00000007-1084-4A45-BBB4-DF6885CC32CF}"/>
            </c:ext>
          </c:extLst>
        </c:ser>
        <c:dLbls>
          <c:showLegendKey val="0"/>
          <c:showVal val="0"/>
          <c:showCatName val="0"/>
          <c:showSerName val="0"/>
          <c:showPercent val="0"/>
          <c:showBubbleSize val="0"/>
        </c:dLbls>
        <c:axId val="-1772731680"/>
        <c:axId val="-1772731288"/>
      </c:areaChart>
      <c:catAx>
        <c:axId val="-1772731680"/>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731288"/>
        <c:crosses val="autoZero"/>
        <c:auto val="1"/>
        <c:lblAlgn val="ctr"/>
        <c:lblOffset val="100"/>
        <c:tickLblSkip val="25"/>
        <c:tickMarkSkip val="10"/>
        <c:noMultiLvlLbl val="0"/>
      </c:catAx>
      <c:valAx>
        <c:axId val="-1772731288"/>
        <c:scaling>
          <c:orientation val="minMax"/>
          <c:max val="1"/>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Global economic labour hours by sector</a:t>
                </a:r>
                <a:endParaRPr lang="fr-FR" sz="1200" b="0">
                  <a:latin typeface="Arial" panose="020B0604020202020204" pitchFamily="34" charset="0"/>
                  <a:cs typeface="Arial" panose="020B0604020202020204" pitchFamily="34" charset="0"/>
                </a:endParaRPr>
              </a:p>
            </c:rich>
          </c:tx>
          <c:layout>
            <c:manualLayout>
              <c:xMode val="edge"/>
              <c:yMode val="edge"/>
              <c:x val="1.5366575137979032E-4"/>
              <c:y val="0.22967041005488883"/>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731680"/>
        <c:crosses val="autoZero"/>
        <c:crossBetween val="midCat"/>
        <c:majorUnit val="0.1"/>
      </c:valAx>
      <c:spPr>
        <a:ln w="25400">
          <a:solidFill>
            <a:sysClr val="windowText" lastClr="000000"/>
          </a:solidFill>
        </a:ln>
      </c:spPr>
    </c:plotArea>
    <c:plotVisOnly val="1"/>
    <c:dispBlanksAs val="gap"/>
    <c:showDLblsOverMax val="0"/>
  </c:chart>
  <c:spPr>
    <a:ln>
      <a:noFill/>
    </a:ln>
  </c:spPr>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a:latin typeface="Arial" panose="020B0604020202020204" pitchFamily="34" charset="0"/>
                <a:cs typeface="Arial" panose="020B0604020202020204" pitchFamily="34" charset="0"/>
              </a:rPr>
              <a:t>Fig. 2b. The Great Transformation of Global</a:t>
            </a:r>
            <a:r>
              <a:rPr lang="en-US" sz="2000" b="1" baseline="0">
                <a:latin typeface="Arial" panose="020B0604020202020204" pitchFamily="34" charset="0"/>
                <a:cs typeface="Arial" panose="020B0604020202020204" pitchFamily="34" charset="0"/>
              </a:rPr>
              <a:t> </a:t>
            </a:r>
            <a:r>
              <a:rPr lang="en-US" sz="2000" b="1">
                <a:latin typeface="Arial" panose="020B0604020202020204" pitchFamily="34" charset="0"/>
                <a:cs typeface="Arial" panose="020B0604020202020204" pitchFamily="34" charset="0"/>
              </a:rPr>
              <a:t>Land Use</a:t>
            </a:r>
            <a:r>
              <a:rPr lang="en-US" sz="2000" b="1" baseline="0">
                <a:latin typeface="Arial" panose="020B0604020202020204" pitchFamily="34" charset="0"/>
                <a:cs typeface="Arial" panose="020B0604020202020204" pitchFamily="34" charset="0"/>
              </a:rPr>
              <a:t> 1800-2025: The Key Role of Grazing Land (Cattle)</a:t>
            </a:r>
            <a:endParaRPr lang="en-US" sz="2000" b="1">
              <a:latin typeface="Arial" panose="020B0604020202020204" pitchFamily="34" charset="0"/>
              <a:cs typeface="Arial" panose="020B0604020202020204" pitchFamily="34" charset="0"/>
            </a:endParaRPr>
          </a:p>
        </c:rich>
      </c:tx>
      <c:layout>
        <c:manualLayout>
          <c:xMode val="edge"/>
          <c:yMode val="edge"/>
          <c:x val="0.12930019674151966"/>
          <c:y val="1.465517156112030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504219548213291E-2"/>
          <c:y val="0.13032057734452249"/>
          <c:w val="0.87604208228366498"/>
          <c:h val="0.66754735071094895"/>
        </c:manualLayout>
      </c:layout>
      <c:scatterChart>
        <c:scatterStyle val="smoothMarker"/>
        <c:varyColors val="0"/>
        <c:ser>
          <c:idx val="1"/>
          <c:order val="0"/>
          <c:tx>
            <c:v>Forest and wild grasslands</c:v>
          </c:tx>
          <c:spPr>
            <a:ln w="50800" cap="rnd">
              <a:solidFill>
                <a:srgbClr val="01AF55"/>
              </a:solidFill>
              <a:round/>
            </a:ln>
            <a:effectLst/>
          </c:spPr>
          <c:marker>
            <c:symbol val="none"/>
          </c:marker>
          <c:xVal>
            <c:numLit>
              <c:formatCode>General</c:formatCode>
              <c:ptCount val="101"/>
              <c:pt idx="0">
                <c:v>1700</c:v>
              </c:pt>
              <c:pt idx="1">
                <c:v>1710</c:v>
              </c:pt>
              <c:pt idx="2">
                <c:v>1720</c:v>
              </c:pt>
              <c:pt idx="3">
                <c:v>1730</c:v>
              </c:pt>
              <c:pt idx="4">
                <c:v>1740</c:v>
              </c:pt>
              <c:pt idx="5">
                <c:v>1750</c:v>
              </c:pt>
              <c:pt idx="6">
                <c:v>1760</c:v>
              </c:pt>
              <c:pt idx="7">
                <c:v>1770</c:v>
              </c:pt>
              <c:pt idx="8">
                <c:v>1780</c:v>
              </c:pt>
              <c:pt idx="9">
                <c:v>1790</c:v>
              </c:pt>
              <c:pt idx="10">
                <c:v>1800</c:v>
              </c:pt>
              <c:pt idx="11">
                <c:v>1810</c:v>
              </c:pt>
              <c:pt idx="12">
                <c:v>1820</c:v>
              </c:pt>
              <c:pt idx="13">
                <c:v>1830</c:v>
              </c:pt>
              <c:pt idx="14">
                <c:v>1840</c:v>
              </c:pt>
              <c:pt idx="15">
                <c:v>1850</c:v>
              </c:pt>
              <c:pt idx="16">
                <c:v>1860</c:v>
              </c:pt>
              <c:pt idx="17">
                <c:v>1870</c:v>
              </c:pt>
              <c:pt idx="18">
                <c:v>1880</c:v>
              </c:pt>
              <c:pt idx="19">
                <c:v>1890</c:v>
              </c:pt>
              <c:pt idx="20">
                <c:v>1900</c:v>
              </c:pt>
              <c:pt idx="21">
                <c:v>1910</c:v>
              </c:pt>
              <c:pt idx="22">
                <c:v>1920</c:v>
              </c:pt>
              <c:pt idx="23">
                <c:v>1930</c:v>
              </c:pt>
              <c:pt idx="24">
                <c:v>1940</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100">
                <c:v>2025</c:v>
              </c:pt>
            </c:numLit>
          </c:xVal>
          <c:yVal>
            <c:numLit>
              <c:formatCode>#,##0</c:formatCode>
              <c:ptCount val="101"/>
              <c:pt idx="0">
                <c:v>9597033610.2736835</c:v>
              </c:pt>
              <c:pt idx="1">
                <c:v>9577143689.4736843</c:v>
              </c:pt>
              <c:pt idx="2">
                <c:v>9541552555.7736835</c:v>
              </c:pt>
              <c:pt idx="3">
                <c:v>9512519833.1736851</c:v>
              </c:pt>
              <c:pt idx="4">
                <c:v>9476664744.5736847</c:v>
              </c:pt>
              <c:pt idx="5">
                <c:v>9425187297.7736835</c:v>
              </c:pt>
              <c:pt idx="6">
                <c:v>9384728574.5736847</c:v>
              </c:pt>
              <c:pt idx="7">
                <c:v>9340689892.9736843</c:v>
              </c:pt>
              <c:pt idx="8">
                <c:v>9271184235.4736843</c:v>
              </c:pt>
              <c:pt idx="9">
                <c:v>9220562924.9736843</c:v>
              </c:pt>
              <c:pt idx="10">
                <c:v>9185554004.6736851</c:v>
              </c:pt>
              <c:pt idx="11">
                <c:v>9105286229.2736835</c:v>
              </c:pt>
              <c:pt idx="12">
                <c:v>9042925476.3736839</c:v>
              </c:pt>
              <c:pt idx="13">
                <c:v>8948640214.2736835</c:v>
              </c:pt>
              <c:pt idx="14">
                <c:v>8847859156.0736847</c:v>
              </c:pt>
              <c:pt idx="15">
                <c:v>8745370003.4736843</c:v>
              </c:pt>
              <c:pt idx="16">
                <c:v>8628946610.9736843</c:v>
              </c:pt>
              <c:pt idx="17">
                <c:v>8605489702.4736843</c:v>
              </c:pt>
              <c:pt idx="18">
                <c:v>8447284741.0736847</c:v>
              </c:pt>
              <c:pt idx="19">
                <c:v>8278932357.4736843</c:v>
              </c:pt>
              <c:pt idx="20">
                <c:v>8041629448.4736843</c:v>
              </c:pt>
              <c:pt idx="21">
                <c:v>7804721892.4736843</c:v>
              </c:pt>
              <c:pt idx="22">
                <c:v>7628385720.4736843</c:v>
              </c:pt>
              <c:pt idx="23">
                <c:v>7377414956.4736843</c:v>
              </c:pt>
              <c:pt idx="24">
                <c:v>7125311875.4736843</c:v>
              </c:pt>
              <c:pt idx="25">
                <c:v>6808351887.4736843</c:v>
              </c:pt>
              <c:pt idx="26">
                <c:v>6751711503.4736843</c:v>
              </c:pt>
              <c:pt idx="27">
                <c:v>6687839950.4736843</c:v>
              </c:pt>
              <c:pt idx="28">
                <c:v>6622270509.4736843</c:v>
              </c:pt>
              <c:pt idx="29">
                <c:v>6556439625.4736843</c:v>
              </c:pt>
              <c:pt idx="30">
                <c:v>6489535622.4736843</c:v>
              </c:pt>
              <c:pt idx="31">
                <c:v>6421576547.4736843</c:v>
              </c:pt>
              <c:pt idx="32">
                <c:v>6352800953.4736843</c:v>
              </c:pt>
              <c:pt idx="33">
                <c:v>6283466541.4736843</c:v>
              </c:pt>
              <c:pt idx="34">
                <c:v>6219107491.4736843</c:v>
              </c:pt>
              <c:pt idx="35">
                <c:v>6165030145.4736843</c:v>
              </c:pt>
              <c:pt idx="36">
                <c:v>6131266395.4736843</c:v>
              </c:pt>
              <c:pt idx="37">
                <c:v>6109483064.4736843</c:v>
              </c:pt>
              <c:pt idx="38">
                <c:v>6101704639.4736843</c:v>
              </c:pt>
              <c:pt idx="39">
                <c:v>6094639161.4736843</c:v>
              </c:pt>
              <c:pt idx="40">
                <c:v>6084509405.4736843</c:v>
              </c:pt>
              <c:pt idx="41">
                <c:v>6081259559.4736843</c:v>
              </c:pt>
              <c:pt idx="42">
                <c:v>6070619311.4736843</c:v>
              </c:pt>
              <c:pt idx="43">
                <c:v>6049289895.4736843</c:v>
              </c:pt>
              <c:pt idx="44">
                <c:v>6036222736.4736843</c:v>
              </c:pt>
              <c:pt idx="45">
                <c:v>6040935414.4736843</c:v>
              </c:pt>
              <c:pt idx="46">
                <c:v>6022760286.4736843</c:v>
              </c:pt>
              <c:pt idx="47">
                <c:v>6013941723.4736843</c:v>
              </c:pt>
              <c:pt idx="48">
                <c:v>5998024817.4736843</c:v>
              </c:pt>
              <c:pt idx="49">
                <c:v>5989610209.4736843</c:v>
              </c:pt>
              <c:pt idx="50">
                <c:v>5980255577.4736843</c:v>
              </c:pt>
              <c:pt idx="51">
                <c:v>5972154239.4736843</c:v>
              </c:pt>
              <c:pt idx="52">
                <c:v>5967537942.4736843</c:v>
              </c:pt>
              <c:pt idx="53">
                <c:v>5955384095.4736843</c:v>
              </c:pt>
              <c:pt idx="54">
                <c:v>5947332879.4736843</c:v>
              </c:pt>
              <c:pt idx="55">
                <c:v>5934180592.4736843</c:v>
              </c:pt>
              <c:pt idx="56">
                <c:v>5921407723.4736843</c:v>
              </c:pt>
              <c:pt idx="57">
                <c:v>5900797264.4736843</c:v>
              </c:pt>
              <c:pt idx="58">
                <c:v>5886685179.4736843</c:v>
              </c:pt>
              <c:pt idx="59">
                <c:v>5859123799.4736843</c:v>
              </c:pt>
              <c:pt idx="60">
                <c:v>5830301827.4736843</c:v>
              </c:pt>
              <c:pt idx="61">
                <c:v>5820109805.4736843</c:v>
              </c:pt>
              <c:pt idx="62">
                <c:v>5801999814.4736843</c:v>
              </c:pt>
              <c:pt idx="63">
                <c:v>5785781501.4736843</c:v>
              </c:pt>
              <c:pt idx="64">
                <c:v>5773369789.4736843</c:v>
              </c:pt>
              <c:pt idx="65">
                <c:v>5761135233.4736843</c:v>
              </c:pt>
              <c:pt idx="66">
                <c:v>5750356679.4736843</c:v>
              </c:pt>
              <c:pt idx="67">
                <c:v>5743872917.4736843</c:v>
              </c:pt>
              <c:pt idx="68">
                <c:v>5730347605.4736843</c:v>
              </c:pt>
              <c:pt idx="69">
                <c:v>5723594129.4736843</c:v>
              </c:pt>
              <c:pt idx="70">
                <c:v>5714565283.4736843</c:v>
              </c:pt>
              <c:pt idx="71">
                <c:v>5703498061.4736843</c:v>
              </c:pt>
              <c:pt idx="72">
                <c:v>5685039789.4736843</c:v>
              </c:pt>
              <c:pt idx="73">
                <c:v>5677024819.4736843</c:v>
              </c:pt>
              <c:pt idx="74">
                <c:v>5671571461.4736843</c:v>
              </c:pt>
              <c:pt idx="75">
                <c:v>5663511245.4736843</c:v>
              </c:pt>
              <c:pt idx="76">
                <c:v>5660131049.4736843</c:v>
              </c:pt>
              <c:pt idx="77">
                <c:v>5673254089.4736843</c:v>
              </c:pt>
              <c:pt idx="78">
                <c:v>5673798179.4736843</c:v>
              </c:pt>
              <c:pt idx="79">
                <c:v>5689524699.4736843</c:v>
              </c:pt>
              <c:pt idx="80">
                <c:v>5655558714.4736843</c:v>
              </c:pt>
              <c:pt idx="81">
                <c:v>5658198689.4736843</c:v>
              </c:pt>
              <c:pt idx="82">
                <c:v>5660674679.4736843</c:v>
              </c:pt>
              <c:pt idx="83">
                <c:v>5668979383.4736843</c:v>
              </c:pt>
              <c:pt idx="84">
                <c:v>5702172619.4736843</c:v>
              </c:pt>
              <c:pt idx="85">
                <c:v>5695404479.4736843</c:v>
              </c:pt>
              <c:pt idx="86">
                <c:v>5692933933.4736843</c:v>
              </c:pt>
              <c:pt idx="87">
                <c:v>5674871845.4736843</c:v>
              </c:pt>
              <c:pt idx="88">
                <c:v>5682070689.4736843</c:v>
              </c:pt>
              <c:pt idx="89">
                <c:v>5678851314.4736843</c:v>
              </c:pt>
              <c:pt idx="90">
                <c:v>5683776479.4736843</c:v>
              </c:pt>
              <c:pt idx="91">
                <c:v>5682955464.4736843</c:v>
              </c:pt>
              <c:pt idx="92">
                <c:v>5652977069.4736843</c:v>
              </c:pt>
              <c:pt idx="93">
                <c:v>5659302709.4736843</c:v>
              </c:pt>
              <c:pt idx="94">
                <c:v>5652272564.4736843</c:v>
              </c:pt>
              <c:pt idx="95">
                <c:v>5643610909.4736843</c:v>
              </c:pt>
              <c:pt idx="96">
                <c:v>5630145339.4736843</c:v>
              </c:pt>
              <c:pt idx="97">
                <c:v>5623909564.4736843</c:v>
              </c:pt>
              <c:pt idx="98">
                <c:v>5617556333.4736843</c:v>
              </c:pt>
              <c:pt idx="99">
                <c:v>5617556333.4736843</c:v>
              </c:pt>
              <c:pt idx="100">
                <c:v>5617556333.4736843</c:v>
              </c:pt>
            </c:numLit>
          </c:yVal>
          <c:smooth val="1"/>
          <c:extLst>
            <c:ext xmlns:c16="http://schemas.microsoft.com/office/drawing/2014/chart" uri="{C3380CC4-5D6E-409C-BE32-E72D297353CC}">
              <c16:uniqueId val="{00000000-FE2D-4971-9618-2C20CDA53A4C}"/>
            </c:ext>
          </c:extLst>
        </c:ser>
        <c:ser>
          <c:idx val="2"/>
          <c:order val="1"/>
          <c:tx>
            <c:v>Grazing land (cattle)</c:v>
          </c:tx>
          <c:spPr>
            <a:ln w="50800" cap="rnd">
              <a:solidFill>
                <a:srgbClr val="FFFF00"/>
              </a:solidFill>
              <a:round/>
            </a:ln>
            <a:effectLst/>
          </c:spPr>
          <c:marker>
            <c:symbol val="none"/>
          </c:marker>
          <c:xVal>
            <c:numLit>
              <c:formatCode>General</c:formatCode>
              <c:ptCount val="101"/>
              <c:pt idx="0">
                <c:v>1700</c:v>
              </c:pt>
              <c:pt idx="1">
                <c:v>1710</c:v>
              </c:pt>
              <c:pt idx="2">
                <c:v>1720</c:v>
              </c:pt>
              <c:pt idx="3">
                <c:v>1730</c:v>
              </c:pt>
              <c:pt idx="4">
                <c:v>1740</c:v>
              </c:pt>
              <c:pt idx="5">
                <c:v>1750</c:v>
              </c:pt>
              <c:pt idx="6">
                <c:v>1760</c:v>
              </c:pt>
              <c:pt idx="7">
                <c:v>1770</c:v>
              </c:pt>
              <c:pt idx="8">
                <c:v>1780</c:v>
              </c:pt>
              <c:pt idx="9">
                <c:v>1790</c:v>
              </c:pt>
              <c:pt idx="10">
                <c:v>1800</c:v>
              </c:pt>
              <c:pt idx="11">
                <c:v>1810</c:v>
              </c:pt>
              <c:pt idx="12">
                <c:v>1820</c:v>
              </c:pt>
              <c:pt idx="13">
                <c:v>1830</c:v>
              </c:pt>
              <c:pt idx="14">
                <c:v>1840</c:v>
              </c:pt>
              <c:pt idx="15">
                <c:v>1850</c:v>
              </c:pt>
              <c:pt idx="16">
                <c:v>1860</c:v>
              </c:pt>
              <c:pt idx="17">
                <c:v>1870</c:v>
              </c:pt>
              <c:pt idx="18">
                <c:v>1880</c:v>
              </c:pt>
              <c:pt idx="19">
                <c:v>1890</c:v>
              </c:pt>
              <c:pt idx="20">
                <c:v>1900</c:v>
              </c:pt>
              <c:pt idx="21">
                <c:v>1910</c:v>
              </c:pt>
              <c:pt idx="22">
                <c:v>1920</c:v>
              </c:pt>
              <c:pt idx="23">
                <c:v>1930</c:v>
              </c:pt>
              <c:pt idx="24">
                <c:v>1940</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100">
                <c:v>2025</c:v>
              </c:pt>
            </c:numLit>
          </c:xVal>
          <c:yVal>
            <c:numLit>
              <c:formatCode>#,##0</c:formatCode>
              <c:ptCount val="101"/>
              <c:pt idx="0">
                <c:v>599423900</c:v>
              </c:pt>
              <c:pt idx="1">
                <c:v>605226750</c:v>
              </c:pt>
              <c:pt idx="2">
                <c:v>625994300</c:v>
              </c:pt>
              <c:pt idx="3">
                <c:v>641429060</c:v>
              </c:pt>
              <c:pt idx="4">
                <c:v>663914100</c:v>
              </c:pt>
              <c:pt idx="5">
                <c:v>701565700</c:v>
              </c:pt>
              <c:pt idx="6">
                <c:v>728537860</c:v>
              </c:pt>
              <c:pt idx="7">
                <c:v>758402300</c:v>
              </c:pt>
              <c:pt idx="8">
                <c:v>811929300</c:v>
              </c:pt>
              <c:pt idx="9">
                <c:v>845378100</c:v>
              </c:pt>
              <c:pt idx="10">
                <c:v>861057700</c:v>
              </c:pt>
              <c:pt idx="11">
                <c:v>918129000</c:v>
              </c:pt>
              <c:pt idx="12">
                <c:v>955281800</c:v>
              </c:pt>
              <c:pt idx="13">
                <c:v>1020743500</c:v>
              </c:pt>
              <c:pt idx="14">
                <c:v>1084305200</c:v>
              </c:pt>
              <c:pt idx="15">
                <c:v>1152612100</c:v>
              </c:pt>
              <c:pt idx="16">
                <c:v>1222736600</c:v>
              </c:pt>
              <c:pt idx="17">
                <c:v>1211479000</c:v>
              </c:pt>
              <c:pt idx="18">
                <c:v>1299817900</c:v>
              </c:pt>
              <c:pt idx="19">
                <c:v>1399521800</c:v>
              </c:pt>
              <c:pt idx="20">
                <c:v>1571925100</c:v>
              </c:pt>
              <c:pt idx="21">
                <c:v>1712766200</c:v>
              </c:pt>
              <c:pt idx="22">
                <c:v>1847966600</c:v>
              </c:pt>
              <c:pt idx="23">
                <c:v>2020210600</c:v>
              </c:pt>
              <c:pt idx="24">
                <c:v>2205817600</c:v>
              </c:pt>
              <c:pt idx="25">
                <c:v>2493097200</c:v>
              </c:pt>
              <c:pt idx="26">
                <c:v>2538695700</c:v>
              </c:pt>
              <c:pt idx="27">
                <c:v>2589470700</c:v>
              </c:pt>
              <c:pt idx="28">
                <c:v>2641185000</c:v>
              </c:pt>
              <c:pt idx="29">
                <c:v>2692944400</c:v>
              </c:pt>
              <c:pt idx="30">
                <c:v>2745331500</c:v>
              </c:pt>
              <c:pt idx="31">
                <c:v>2798416000</c:v>
              </c:pt>
              <c:pt idx="32">
                <c:v>2851942700</c:v>
              </c:pt>
              <c:pt idx="33">
                <c:v>2905671000</c:v>
              </c:pt>
              <c:pt idx="34">
                <c:v>2955203600</c:v>
              </c:pt>
              <c:pt idx="35">
                <c:v>2999266600</c:v>
              </c:pt>
              <c:pt idx="36">
                <c:v>3023991300</c:v>
              </c:pt>
              <c:pt idx="37">
                <c:v>3043451600</c:v>
              </c:pt>
              <c:pt idx="38">
                <c:v>3043300000</c:v>
              </c:pt>
              <c:pt idx="39">
                <c:v>3047538700</c:v>
              </c:pt>
              <c:pt idx="40">
                <c:v>3051622700</c:v>
              </c:pt>
              <c:pt idx="41">
                <c:v>3057406700</c:v>
              </c:pt>
              <c:pt idx="42">
                <c:v>3063814000</c:v>
              </c:pt>
              <c:pt idx="43">
                <c:v>3072802000</c:v>
              </c:pt>
              <c:pt idx="44">
                <c:v>3069948700</c:v>
              </c:pt>
              <c:pt idx="45">
                <c:v>3068957200</c:v>
              </c:pt>
              <c:pt idx="46">
                <c:v>3091407000</c:v>
              </c:pt>
              <c:pt idx="47">
                <c:v>3100488200</c:v>
              </c:pt>
              <c:pt idx="48">
                <c:v>3109735200</c:v>
              </c:pt>
              <c:pt idx="49">
                <c:v>3120288000</c:v>
              </c:pt>
              <c:pt idx="50">
                <c:v>3130731500</c:v>
              </c:pt>
              <c:pt idx="51">
                <c:v>3134365700</c:v>
              </c:pt>
              <c:pt idx="52">
                <c:v>3140665000</c:v>
              </c:pt>
              <c:pt idx="53">
                <c:v>3146151400</c:v>
              </c:pt>
              <c:pt idx="54">
                <c:v>3151585800</c:v>
              </c:pt>
              <c:pt idx="55">
                <c:v>3162024700</c:v>
              </c:pt>
              <c:pt idx="56">
                <c:v>3173705700</c:v>
              </c:pt>
              <c:pt idx="57">
                <c:v>3182650400</c:v>
              </c:pt>
              <c:pt idx="58">
                <c:v>3191141600</c:v>
              </c:pt>
              <c:pt idx="59">
                <c:v>3199958500</c:v>
              </c:pt>
              <c:pt idx="60">
                <c:v>3211681000</c:v>
              </c:pt>
              <c:pt idx="61">
                <c:v>3211748000</c:v>
              </c:pt>
              <c:pt idx="62">
                <c:v>3222517200</c:v>
              </c:pt>
              <c:pt idx="63">
                <c:v>3235626000</c:v>
              </c:pt>
              <c:pt idx="64">
                <c:v>3244188700</c:v>
              </c:pt>
              <c:pt idx="65">
                <c:v>3250722300</c:v>
              </c:pt>
              <c:pt idx="66">
                <c:v>3254937600</c:v>
              </c:pt>
              <c:pt idx="67">
                <c:v>3262953500</c:v>
              </c:pt>
              <c:pt idx="68">
                <c:v>3272787700</c:v>
              </c:pt>
              <c:pt idx="69">
                <c:v>3277473300</c:v>
              </c:pt>
              <c:pt idx="70">
                <c:v>3283300000</c:v>
              </c:pt>
              <c:pt idx="71">
                <c:v>3293123600</c:v>
              </c:pt>
              <c:pt idx="72">
                <c:v>3304609300</c:v>
              </c:pt>
              <c:pt idx="73">
                <c:v>3311776300</c:v>
              </c:pt>
              <c:pt idx="74">
                <c:v>3312651000</c:v>
              </c:pt>
              <c:pt idx="75">
                <c:v>3319937500</c:v>
              </c:pt>
              <c:pt idx="76">
                <c:v>3325573600</c:v>
              </c:pt>
              <c:pt idx="77">
                <c:v>3315056400</c:v>
              </c:pt>
              <c:pt idx="78">
                <c:v>3311521800</c:v>
              </c:pt>
              <c:pt idx="79">
                <c:v>3288309000</c:v>
              </c:pt>
              <c:pt idx="80">
                <c:v>3312186000</c:v>
              </c:pt>
              <c:pt idx="81">
                <c:v>3311910400</c:v>
              </c:pt>
              <c:pt idx="82">
                <c:v>3306996500</c:v>
              </c:pt>
              <c:pt idx="83">
                <c:v>3293960700</c:v>
              </c:pt>
              <c:pt idx="84">
                <c:v>3256181000</c:v>
              </c:pt>
              <c:pt idx="85">
                <c:v>3256039000</c:v>
              </c:pt>
              <c:pt idx="86">
                <c:v>3244919800</c:v>
              </c:pt>
              <c:pt idx="87">
                <c:v>3249032400</c:v>
              </c:pt>
              <c:pt idx="88">
                <c:v>3235796500</c:v>
              </c:pt>
              <c:pt idx="89">
                <c:v>3233509600</c:v>
              </c:pt>
              <c:pt idx="90">
                <c:v>3208364300</c:v>
              </c:pt>
              <c:pt idx="91">
                <c:v>3201497000</c:v>
              </c:pt>
              <c:pt idx="92">
                <c:v>3222648300</c:v>
              </c:pt>
              <c:pt idx="93">
                <c:v>3204635000</c:v>
              </c:pt>
              <c:pt idx="94">
                <c:v>3206837500</c:v>
              </c:pt>
              <c:pt idx="95">
                <c:v>3205337300</c:v>
              </c:pt>
              <c:pt idx="96">
                <c:v>3207490300</c:v>
              </c:pt>
              <c:pt idx="97">
                <c:v>3203261000</c:v>
              </c:pt>
              <c:pt idx="98">
                <c:v>3198938600</c:v>
              </c:pt>
              <c:pt idx="99">
                <c:v>3198938600</c:v>
              </c:pt>
              <c:pt idx="100">
                <c:v>3198938600</c:v>
              </c:pt>
            </c:numLit>
          </c:yVal>
          <c:smooth val="1"/>
          <c:extLst>
            <c:ext xmlns:c16="http://schemas.microsoft.com/office/drawing/2014/chart" uri="{C3380CC4-5D6E-409C-BE32-E72D297353CC}">
              <c16:uniqueId val="{00000001-FE2D-4971-9618-2C20CDA53A4C}"/>
            </c:ext>
          </c:extLst>
        </c:ser>
        <c:ser>
          <c:idx val="3"/>
          <c:order val="2"/>
          <c:tx>
            <c:v>Cropland</c:v>
          </c:tx>
          <c:spPr>
            <a:ln w="50800" cap="rnd">
              <a:solidFill>
                <a:srgbClr val="FF0000"/>
              </a:solidFill>
              <a:round/>
            </a:ln>
            <a:effectLst/>
          </c:spPr>
          <c:marker>
            <c:symbol val="none"/>
          </c:marker>
          <c:xVal>
            <c:numLit>
              <c:formatCode>General</c:formatCode>
              <c:ptCount val="101"/>
              <c:pt idx="0">
                <c:v>1700</c:v>
              </c:pt>
              <c:pt idx="1">
                <c:v>1710</c:v>
              </c:pt>
              <c:pt idx="2">
                <c:v>1720</c:v>
              </c:pt>
              <c:pt idx="3">
                <c:v>1730</c:v>
              </c:pt>
              <c:pt idx="4">
                <c:v>1740</c:v>
              </c:pt>
              <c:pt idx="5">
                <c:v>1750</c:v>
              </c:pt>
              <c:pt idx="6">
                <c:v>1760</c:v>
              </c:pt>
              <c:pt idx="7">
                <c:v>1770</c:v>
              </c:pt>
              <c:pt idx="8">
                <c:v>1780</c:v>
              </c:pt>
              <c:pt idx="9">
                <c:v>1790</c:v>
              </c:pt>
              <c:pt idx="10">
                <c:v>1800</c:v>
              </c:pt>
              <c:pt idx="11">
                <c:v>1810</c:v>
              </c:pt>
              <c:pt idx="12">
                <c:v>1820</c:v>
              </c:pt>
              <c:pt idx="13">
                <c:v>1830</c:v>
              </c:pt>
              <c:pt idx="14">
                <c:v>1840</c:v>
              </c:pt>
              <c:pt idx="15">
                <c:v>1850</c:v>
              </c:pt>
              <c:pt idx="16">
                <c:v>1860</c:v>
              </c:pt>
              <c:pt idx="17">
                <c:v>1870</c:v>
              </c:pt>
              <c:pt idx="18">
                <c:v>1880</c:v>
              </c:pt>
              <c:pt idx="19">
                <c:v>1890</c:v>
              </c:pt>
              <c:pt idx="20">
                <c:v>1900</c:v>
              </c:pt>
              <c:pt idx="21">
                <c:v>1910</c:v>
              </c:pt>
              <c:pt idx="22">
                <c:v>1920</c:v>
              </c:pt>
              <c:pt idx="23">
                <c:v>1930</c:v>
              </c:pt>
              <c:pt idx="24">
                <c:v>1940</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100">
                <c:v>2025</c:v>
              </c:pt>
            </c:numLit>
          </c:xVal>
          <c:yVal>
            <c:numLit>
              <c:formatCode>#,##0</c:formatCode>
              <c:ptCount val="101"/>
              <c:pt idx="0">
                <c:v>328529730</c:v>
              </c:pt>
              <c:pt idx="1">
                <c:v>342531360</c:v>
              </c:pt>
              <c:pt idx="2">
                <c:v>357249660</c:v>
              </c:pt>
              <c:pt idx="3">
                <c:v>370749280</c:v>
              </c:pt>
              <c:pt idx="4">
                <c:v>384003840</c:v>
              </c:pt>
              <c:pt idx="5">
                <c:v>397677020</c:v>
              </c:pt>
              <c:pt idx="6">
                <c:v>411042000</c:v>
              </c:pt>
              <c:pt idx="7">
                <c:v>425083460</c:v>
              </c:pt>
              <c:pt idx="8">
                <c:v>440863000</c:v>
              </c:pt>
              <c:pt idx="9">
                <c:v>457880900</c:v>
              </c:pt>
              <c:pt idx="10">
                <c:v>477082560</c:v>
              </c:pt>
              <c:pt idx="11">
                <c:v>499989250</c:v>
              </c:pt>
              <c:pt idx="12">
                <c:v>524989060</c:v>
              </c:pt>
              <c:pt idx="13">
                <c:v>553355460</c:v>
              </c:pt>
              <c:pt idx="14">
                <c:v>590128960</c:v>
              </c:pt>
              <c:pt idx="15">
                <c:v>623590500</c:v>
              </c:pt>
              <c:pt idx="16">
                <c:v>669015200</c:v>
              </c:pt>
              <c:pt idx="17">
                <c:v>702655700</c:v>
              </c:pt>
              <c:pt idx="18">
                <c:v>771087500</c:v>
              </c:pt>
              <c:pt idx="19">
                <c:v>837496800</c:v>
              </c:pt>
              <c:pt idx="20">
                <c:v>900337500</c:v>
              </c:pt>
              <c:pt idx="21">
                <c:v>994398600</c:v>
              </c:pt>
              <c:pt idx="22">
                <c:v>1034337200</c:v>
              </c:pt>
              <c:pt idx="23">
                <c:v>1111718700</c:v>
              </c:pt>
              <c:pt idx="24">
                <c:v>1176703400</c:v>
              </c:pt>
              <c:pt idx="25">
                <c:v>1204338200</c:v>
              </c:pt>
              <c:pt idx="26">
                <c:v>1215514800</c:v>
              </c:pt>
              <c:pt idx="27">
                <c:v>1228210300</c:v>
              </c:pt>
              <c:pt idx="28">
                <c:v>1241651000</c:v>
              </c:pt>
              <c:pt idx="29">
                <c:v>1255268200</c:v>
              </c:pt>
              <c:pt idx="30">
                <c:v>1269315100</c:v>
              </c:pt>
              <c:pt idx="31">
                <c:v>1283703600</c:v>
              </c:pt>
              <c:pt idx="32">
                <c:v>1298455400</c:v>
              </c:pt>
              <c:pt idx="33">
                <c:v>1313543200</c:v>
              </c:pt>
              <c:pt idx="34">
                <c:v>1327842000</c:v>
              </c:pt>
              <c:pt idx="35">
                <c:v>1337319200</c:v>
              </c:pt>
              <c:pt idx="36">
                <c:v>1345820900</c:v>
              </c:pt>
              <c:pt idx="37">
                <c:v>1347590000</c:v>
              </c:pt>
              <c:pt idx="38">
                <c:v>1354976300</c:v>
              </c:pt>
              <c:pt idx="39">
                <c:v>1357249300</c:v>
              </c:pt>
              <c:pt idx="40">
                <c:v>1362772000</c:v>
              </c:pt>
              <c:pt idx="41">
                <c:v>1359699500</c:v>
              </c:pt>
              <c:pt idx="42">
                <c:v>1363387000</c:v>
              </c:pt>
              <c:pt idx="43">
                <c:v>1375179600</c:v>
              </c:pt>
              <c:pt idx="44">
                <c:v>1390539600</c:v>
              </c:pt>
              <c:pt idx="45">
                <c:v>1386271900</c:v>
              </c:pt>
              <c:pt idx="46">
                <c:v>1381450400</c:v>
              </c:pt>
              <c:pt idx="47">
                <c:v>1380604300</c:v>
              </c:pt>
              <c:pt idx="48">
                <c:v>1386693400</c:v>
              </c:pt>
              <c:pt idx="49">
                <c:v>1383968900</c:v>
              </c:pt>
              <c:pt idx="50">
                <c:v>1382351100</c:v>
              </c:pt>
              <c:pt idx="51">
                <c:v>1386230900</c:v>
              </c:pt>
              <c:pt idx="52">
                <c:v>1383928400</c:v>
              </c:pt>
              <c:pt idx="53">
                <c:v>1389991000</c:v>
              </c:pt>
              <c:pt idx="54">
                <c:v>1391992800</c:v>
              </c:pt>
              <c:pt idx="55">
                <c:v>1394078000</c:v>
              </c:pt>
              <c:pt idx="56">
                <c:v>1394528900</c:v>
              </c:pt>
              <c:pt idx="57">
                <c:v>1405574900</c:v>
              </c:pt>
              <c:pt idx="58">
                <c:v>1410561700</c:v>
              </c:pt>
              <c:pt idx="59">
                <c:v>1428643100</c:v>
              </c:pt>
              <c:pt idx="60">
                <c:v>1445059000</c:v>
              </c:pt>
              <c:pt idx="61">
                <c:v>1454480000</c:v>
              </c:pt>
              <c:pt idx="62">
                <c:v>1461097900</c:v>
              </c:pt>
              <c:pt idx="63">
                <c:v>1463447900</c:v>
              </c:pt>
              <c:pt idx="64">
                <c:v>1466558800</c:v>
              </c:pt>
              <c:pt idx="65">
                <c:v>1471521400</c:v>
              </c:pt>
              <c:pt idx="66">
                <c:v>1477166200</c:v>
              </c:pt>
              <c:pt idx="67">
                <c:v>1474671100</c:v>
              </c:pt>
              <c:pt idx="68">
                <c:v>1477388000</c:v>
              </c:pt>
              <c:pt idx="69">
                <c:v>1478465200</c:v>
              </c:pt>
              <c:pt idx="70">
                <c:v>1480673800</c:v>
              </c:pt>
              <c:pt idx="71">
                <c:v>1480940200</c:v>
              </c:pt>
              <c:pt idx="72">
                <c:v>1486931800</c:v>
              </c:pt>
              <c:pt idx="73">
                <c:v>1486750200</c:v>
              </c:pt>
              <c:pt idx="74">
                <c:v>1490307500</c:v>
              </c:pt>
              <c:pt idx="75">
                <c:v>1490009600</c:v>
              </c:pt>
              <c:pt idx="76">
                <c:v>1486652200</c:v>
              </c:pt>
              <c:pt idx="77">
                <c:v>1482911900</c:v>
              </c:pt>
              <c:pt idx="78">
                <c:v>1484779100</c:v>
              </c:pt>
              <c:pt idx="79">
                <c:v>1491103700</c:v>
              </c:pt>
              <c:pt idx="80">
                <c:v>1499999900</c:v>
              </c:pt>
              <c:pt idx="81">
                <c:v>1496398000</c:v>
              </c:pt>
              <c:pt idx="82">
                <c:v>1497603800</c:v>
              </c:pt>
              <c:pt idx="83">
                <c:v>1501064400</c:v>
              </c:pt>
              <c:pt idx="84">
                <c:v>1504368800</c:v>
              </c:pt>
              <c:pt idx="85">
                <c:v>1510034800</c:v>
              </c:pt>
              <c:pt idx="86">
                <c:v>1522325200</c:v>
              </c:pt>
              <c:pt idx="87">
                <c:v>1534957700</c:v>
              </c:pt>
              <c:pt idx="88">
                <c:v>1539630500</c:v>
              </c:pt>
              <c:pt idx="89">
                <c:v>1543740500</c:v>
              </c:pt>
              <c:pt idx="90">
                <c:v>1562512600</c:v>
              </c:pt>
              <c:pt idx="91">
                <c:v>1568776700</c:v>
              </c:pt>
              <c:pt idx="92">
                <c:v>1576177500</c:v>
              </c:pt>
              <c:pt idx="93">
                <c:v>1586399700</c:v>
              </c:pt>
              <c:pt idx="94">
                <c:v>1589761700</c:v>
              </c:pt>
              <c:pt idx="95">
                <c:v>1598440000</c:v>
              </c:pt>
              <c:pt idx="96">
                <c:v>1608321400</c:v>
              </c:pt>
              <c:pt idx="97">
                <c:v>1617392600</c:v>
              </c:pt>
              <c:pt idx="98">
                <c:v>1626663600</c:v>
              </c:pt>
              <c:pt idx="99">
                <c:v>1626663600</c:v>
              </c:pt>
              <c:pt idx="100">
                <c:v>1626663600</c:v>
              </c:pt>
            </c:numLit>
          </c:yVal>
          <c:smooth val="1"/>
          <c:extLst>
            <c:ext xmlns:c16="http://schemas.microsoft.com/office/drawing/2014/chart" uri="{C3380CC4-5D6E-409C-BE32-E72D297353CC}">
              <c16:uniqueId val="{00000002-FE2D-4971-9618-2C20CDA53A4C}"/>
            </c:ext>
          </c:extLst>
        </c:ser>
        <c:ser>
          <c:idx val="4"/>
          <c:order val="3"/>
          <c:tx>
            <c:v>Built up areas</c:v>
          </c:tx>
          <c:spPr>
            <a:ln w="50800" cap="rnd">
              <a:solidFill>
                <a:schemeClr val="accent5"/>
              </a:solidFill>
              <a:round/>
            </a:ln>
            <a:effectLst/>
          </c:spPr>
          <c:marker>
            <c:symbol val="none"/>
          </c:marker>
          <c:xVal>
            <c:numLit>
              <c:formatCode>General</c:formatCode>
              <c:ptCount val="101"/>
              <c:pt idx="0">
                <c:v>1700</c:v>
              </c:pt>
              <c:pt idx="1">
                <c:v>1710</c:v>
              </c:pt>
              <c:pt idx="2">
                <c:v>1720</c:v>
              </c:pt>
              <c:pt idx="3">
                <c:v>1730</c:v>
              </c:pt>
              <c:pt idx="4">
                <c:v>1740</c:v>
              </c:pt>
              <c:pt idx="5">
                <c:v>1750</c:v>
              </c:pt>
              <c:pt idx="6">
                <c:v>1760</c:v>
              </c:pt>
              <c:pt idx="7">
                <c:v>1770</c:v>
              </c:pt>
              <c:pt idx="8">
                <c:v>1780</c:v>
              </c:pt>
              <c:pt idx="9">
                <c:v>1790</c:v>
              </c:pt>
              <c:pt idx="10">
                <c:v>1800</c:v>
              </c:pt>
              <c:pt idx="11">
                <c:v>1810</c:v>
              </c:pt>
              <c:pt idx="12">
                <c:v>1820</c:v>
              </c:pt>
              <c:pt idx="13">
                <c:v>1830</c:v>
              </c:pt>
              <c:pt idx="14">
                <c:v>1840</c:v>
              </c:pt>
              <c:pt idx="15">
                <c:v>1850</c:v>
              </c:pt>
              <c:pt idx="16">
                <c:v>1860</c:v>
              </c:pt>
              <c:pt idx="17">
                <c:v>1870</c:v>
              </c:pt>
              <c:pt idx="18">
                <c:v>1880</c:v>
              </c:pt>
              <c:pt idx="19">
                <c:v>1890</c:v>
              </c:pt>
              <c:pt idx="20">
                <c:v>1900</c:v>
              </c:pt>
              <c:pt idx="21">
                <c:v>1910</c:v>
              </c:pt>
              <c:pt idx="22">
                <c:v>1920</c:v>
              </c:pt>
              <c:pt idx="23">
                <c:v>1930</c:v>
              </c:pt>
              <c:pt idx="24">
                <c:v>1940</c:v>
              </c:pt>
              <c:pt idx="25">
                <c:v>1950</c:v>
              </c:pt>
              <c:pt idx="26">
                <c:v>1951</c:v>
              </c:pt>
              <c:pt idx="27">
                <c:v>1952</c:v>
              </c:pt>
              <c:pt idx="28">
                <c:v>1953</c:v>
              </c:pt>
              <c:pt idx="29">
                <c:v>1954</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pt idx="97">
                <c:v>2022</c:v>
              </c:pt>
              <c:pt idx="98">
                <c:v>2023</c:v>
              </c:pt>
              <c:pt idx="100">
                <c:v>2025</c:v>
              </c:pt>
            </c:numLit>
          </c:xVal>
          <c:yVal>
            <c:numLit>
              <c:formatCode>#,##0</c:formatCode>
              <c:ptCount val="101"/>
              <c:pt idx="0">
                <c:v>1328549.2</c:v>
              </c:pt>
              <c:pt idx="1">
                <c:v>1413990</c:v>
              </c:pt>
              <c:pt idx="2">
                <c:v>1519273.7</c:v>
              </c:pt>
              <c:pt idx="3">
                <c:v>1617616.3</c:v>
              </c:pt>
              <c:pt idx="4">
                <c:v>1733104.9</c:v>
              </c:pt>
              <c:pt idx="5">
                <c:v>1885771.7</c:v>
              </c:pt>
              <c:pt idx="6">
                <c:v>2007354.9</c:v>
              </c:pt>
              <c:pt idx="7">
                <c:v>2140136.5</c:v>
              </c:pt>
              <c:pt idx="8">
                <c:v>2339254</c:v>
              </c:pt>
              <c:pt idx="9">
                <c:v>2493864.5</c:v>
              </c:pt>
              <c:pt idx="10">
                <c:v>2621524.7999999998</c:v>
              </c:pt>
              <c:pt idx="11">
                <c:v>2911310.1999999899</c:v>
              </c:pt>
              <c:pt idx="12">
                <c:v>3119453.1</c:v>
              </c:pt>
              <c:pt idx="13">
                <c:v>3576615.2</c:v>
              </c:pt>
              <c:pt idx="14">
                <c:v>4022473.3999999901</c:v>
              </c:pt>
              <c:pt idx="15">
                <c:v>4743186</c:v>
              </c:pt>
              <c:pt idx="16">
                <c:v>5617378.5</c:v>
              </c:pt>
              <c:pt idx="17">
                <c:v>6691387</c:v>
              </c:pt>
              <c:pt idx="18">
                <c:v>8125648.3999999901</c:v>
              </c:pt>
              <c:pt idx="19">
                <c:v>10364832</c:v>
              </c:pt>
              <c:pt idx="20">
                <c:v>12423741</c:v>
              </c:pt>
              <c:pt idx="21">
                <c:v>14429097</c:v>
              </c:pt>
              <c:pt idx="22">
                <c:v>15626269</c:v>
              </c:pt>
              <c:pt idx="23">
                <c:v>16971533</c:v>
              </c:pt>
              <c:pt idx="24">
                <c:v>18482914</c:v>
              </c:pt>
              <c:pt idx="25">
                <c:v>20528502</c:v>
              </c:pt>
              <c:pt idx="26">
                <c:v>20393786</c:v>
              </c:pt>
              <c:pt idx="27">
                <c:v>20794839</c:v>
              </c:pt>
              <c:pt idx="28">
                <c:v>21209280</c:v>
              </c:pt>
              <c:pt idx="29">
                <c:v>21663564</c:v>
              </c:pt>
              <c:pt idx="30">
                <c:v>22133567</c:v>
              </c:pt>
              <c:pt idx="31">
                <c:v>22619642</c:v>
              </c:pt>
              <c:pt idx="32">
                <c:v>23116736</c:v>
              </c:pt>
              <c:pt idx="33">
                <c:v>23635048</c:v>
              </c:pt>
              <c:pt idx="34">
                <c:v>24162698</c:v>
              </c:pt>
              <c:pt idx="35">
                <c:v>24699844</c:v>
              </c:pt>
              <c:pt idx="36">
                <c:v>25237194</c:v>
              </c:pt>
              <c:pt idx="37">
                <c:v>25791125</c:v>
              </c:pt>
              <c:pt idx="38">
                <c:v>26334850</c:v>
              </c:pt>
              <c:pt idx="39">
                <c:v>26888628</c:v>
              </c:pt>
              <c:pt idx="40">
                <c:v>27411684</c:v>
              </c:pt>
              <c:pt idx="41">
                <c:v>27950030</c:v>
              </c:pt>
              <c:pt idx="42">
                <c:v>28495478</c:v>
              </c:pt>
              <c:pt idx="43">
                <c:v>29044294</c:v>
              </c:pt>
              <c:pt idx="44">
                <c:v>29604753</c:v>
              </c:pt>
              <c:pt idx="45">
                <c:v>30151275</c:v>
              </c:pt>
              <c:pt idx="46">
                <c:v>30698103</c:v>
              </c:pt>
              <c:pt idx="47">
                <c:v>31281565.999999899</c:v>
              </c:pt>
              <c:pt idx="48">
                <c:v>31862371.999999899</c:v>
              </c:pt>
              <c:pt idx="49">
                <c:v>32448680</c:v>
              </c:pt>
              <c:pt idx="50">
                <c:v>32977612</c:v>
              </c:pt>
              <c:pt idx="51">
                <c:v>33564950</c:v>
              </c:pt>
              <c:pt idx="52">
                <c:v>34184447</c:v>
              </c:pt>
              <c:pt idx="53">
                <c:v>34789294</c:v>
              </c:pt>
              <c:pt idx="54">
                <c:v>35404310</c:v>
              </c:pt>
              <c:pt idx="55">
                <c:v>36032497</c:v>
              </c:pt>
              <c:pt idx="56">
                <c:v>36673466</c:v>
              </c:pt>
              <c:pt idx="57">
                <c:v>37293225</c:v>
              </c:pt>
              <c:pt idx="58">
                <c:v>37927310</c:v>
              </c:pt>
              <c:pt idx="59">
                <c:v>38590390</c:v>
              </c:pt>
              <c:pt idx="60">
                <c:v>39273962</c:v>
              </c:pt>
              <c:pt idx="61">
                <c:v>39977984</c:v>
              </c:pt>
              <c:pt idx="62">
                <c:v>40700875</c:v>
              </c:pt>
              <c:pt idx="63">
                <c:v>41460388</c:v>
              </c:pt>
              <c:pt idx="64">
                <c:v>42198500</c:v>
              </c:pt>
              <c:pt idx="65">
                <c:v>42936856</c:v>
              </c:pt>
              <c:pt idx="66">
                <c:v>43855310</c:v>
              </c:pt>
              <c:pt idx="67">
                <c:v>44818272</c:v>
              </c:pt>
              <c:pt idx="68">
                <c:v>45792484</c:v>
              </c:pt>
              <c:pt idx="69">
                <c:v>46783160</c:v>
              </c:pt>
              <c:pt idx="70">
                <c:v>47776706</c:v>
              </c:pt>
              <c:pt idx="71">
                <c:v>48753928</c:v>
              </c:pt>
              <c:pt idx="72">
                <c:v>49734900</c:v>
              </c:pt>
              <c:pt idx="73">
                <c:v>50764470</c:v>
              </c:pt>
              <c:pt idx="74">
                <c:v>51785828</c:v>
              </c:pt>
              <c:pt idx="75">
                <c:v>52857443.999999903</c:v>
              </c:pt>
              <c:pt idx="76">
                <c:v>53958940</c:v>
              </c:pt>
              <c:pt idx="77">
                <c:v>55093400</c:v>
              </c:pt>
              <c:pt idx="78">
                <c:v>56216710</c:v>
              </c:pt>
              <c:pt idx="79">
                <c:v>57378390</c:v>
              </c:pt>
              <c:pt idx="80">
                <c:v>58571175</c:v>
              </c:pt>
              <c:pt idx="81">
                <c:v>59808700</c:v>
              </c:pt>
              <c:pt idx="82">
                <c:v>61040810</c:v>
              </c:pt>
              <c:pt idx="83">
                <c:v>62311306</c:v>
              </c:pt>
              <c:pt idx="84">
                <c:v>63593369.999999903</c:v>
              </c:pt>
              <c:pt idx="85">
                <c:v>64837510</c:v>
              </c:pt>
              <c:pt idx="86">
                <c:v>66136856</c:v>
              </c:pt>
              <c:pt idx="87">
                <c:v>67453844</c:v>
              </c:pt>
              <c:pt idx="88">
                <c:v>68818100</c:v>
              </c:pt>
              <c:pt idx="89">
                <c:v>70214375</c:v>
              </c:pt>
              <c:pt idx="90">
                <c:v>71662410</c:v>
              </c:pt>
              <c:pt idx="91">
                <c:v>73086625</c:v>
              </c:pt>
              <c:pt idx="92">
                <c:v>74512920</c:v>
              </c:pt>
              <c:pt idx="93">
                <c:v>75978380</c:v>
              </c:pt>
              <c:pt idx="94">
                <c:v>77444025</c:v>
              </c:pt>
              <c:pt idx="95">
                <c:v>78927580</c:v>
              </c:pt>
              <c:pt idx="96">
                <c:v>80358750</c:v>
              </c:pt>
              <c:pt idx="97">
                <c:v>81752625</c:v>
              </c:pt>
              <c:pt idx="98">
                <c:v>83157256</c:v>
              </c:pt>
              <c:pt idx="99">
                <c:v>83157256</c:v>
              </c:pt>
              <c:pt idx="100">
                <c:v>83157256</c:v>
              </c:pt>
            </c:numLit>
          </c:yVal>
          <c:smooth val="1"/>
          <c:extLst>
            <c:ext xmlns:c16="http://schemas.microsoft.com/office/drawing/2014/chart" uri="{C3380CC4-5D6E-409C-BE32-E72D297353CC}">
              <c16:uniqueId val="{00000003-FE2D-4971-9618-2C20CDA53A4C}"/>
            </c:ext>
          </c:extLst>
        </c:ser>
        <c:dLbls>
          <c:showLegendKey val="0"/>
          <c:showVal val="0"/>
          <c:showCatName val="0"/>
          <c:showSerName val="0"/>
          <c:showPercent val="0"/>
          <c:showBubbleSize val="0"/>
        </c:dLbls>
        <c:axId val="1449151567"/>
        <c:axId val="1658888479"/>
      </c:scatterChart>
      <c:valAx>
        <c:axId val="1449151567"/>
        <c:scaling>
          <c:orientation val="minMax"/>
          <c:max val="2025"/>
          <c:min val="18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mn-cs"/>
              </a:defRPr>
            </a:pPr>
            <a:endParaRPr lang="fr-FR"/>
          </a:p>
        </c:txPr>
        <c:crossAx val="1658888479"/>
        <c:crosses val="autoZero"/>
        <c:crossBetween val="midCat"/>
        <c:majorUnit val="20"/>
      </c:valAx>
      <c:valAx>
        <c:axId val="1658888479"/>
        <c:scaling>
          <c:orientation val="minMax"/>
          <c:max val="10000000000"/>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mn-cs"/>
              </a:defRPr>
            </a:pPr>
            <a:endParaRPr lang="fr-FR"/>
          </a:p>
        </c:txPr>
        <c:crossAx val="1449151567"/>
        <c:crosses val="autoZero"/>
        <c:crossBetween val="midCat"/>
        <c:majorUnit val="1000000000"/>
        <c:dispUnits>
          <c:builtInUnit val="billions"/>
          <c:dispUnitsLbl>
            <c:layout>
              <c:manualLayout>
                <c:xMode val="edge"/>
                <c:yMode val="edge"/>
                <c:x val="2.8340506156404126E-3"/>
                <c:y val="0.2097090758867533"/>
              </c:manualLayout>
            </c:layout>
            <c:tx>
              <c:rich>
                <a:bodyPr rot="-5400000" spcFirstLastPara="1" vertOverflow="ellipsis" vert="horz" wrap="square" anchor="ctr" anchorCtr="1"/>
                <a:lstStyle/>
                <a:p>
                  <a:pPr>
                    <a:defRPr sz="1200" b="0" i="0" u="none" strike="noStrike" kern="1200" baseline="0">
                      <a:solidFill>
                        <a:schemeClr val="tx1"/>
                      </a:solidFill>
                      <a:latin typeface="Marianne" panose="02000000000000000000" pitchFamily="2" charset="0"/>
                      <a:ea typeface="+mn-ea"/>
                      <a:cs typeface="+mn-cs"/>
                    </a:defRPr>
                  </a:pPr>
                  <a:r>
                    <a:rPr lang="en-US" sz="1400">
                      <a:latin typeface="Arial" panose="020B0604020202020204" pitchFamily="34" charset="0"/>
                      <a:cs typeface="Arial" panose="020B0604020202020204" pitchFamily="34" charset="0"/>
                    </a:rPr>
                    <a:t>Global land aread (billion</a:t>
                  </a:r>
                  <a:r>
                    <a:rPr lang="en-US" sz="1400" baseline="0">
                      <a:latin typeface="Arial" panose="020B0604020202020204" pitchFamily="34" charset="0"/>
                      <a:cs typeface="Arial" panose="020B0604020202020204" pitchFamily="34" charset="0"/>
                    </a:rPr>
                    <a:t> hectares)</a:t>
                  </a:r>
                  <a:endParaRPr lang="en-US" sz="1400">
                    <a:latin typeface="Arial" panose="020B0604020202020204" pitchFamily="34" charset="0"/>
                    <a:cs typeface="Arial" panose="020B0604020202020204" pitchFamily="34" charset="0"/>
                  </a:endParaRPr>
                </a:p>
              </c:rich>
            </c:tx>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Marianne" panose="02000000000000000000" pitchFamily="2" charset="0"/>
                    <a:ea typeface="+mn-ea"/>
                    <a:cs typeface="+mn-cs"/>
                  </a:defRPr>
                </a:pPr>
                <a:endParaRPr lang="fr-FR"/>
              </a:p>
            </c:txPr>
          </c:dispUnitsLbl>
        </c:dispUnits>
      </c:valAx>
      <c:spPr>
        <a:noFill/>
        <a:ln w="25400">
          <a:solidFill>
            <a:schemeClr val="tx1"/>
          </a:solidFill>
        </a:ln>
        <a:effectLst/>
      </c:spPr>
    </c:plotArea>
    <c:legend>
      <c:legendPos val="b"/>
      <c:layout>
        <c:manualLayout>
          <c:xMode val="edge"/>
          <c:yMode val="edge"/>
          <c:x val="0.26078538216104047"/>
          <c:y val="0.36439976934177681"/>
          <c:w val="0.29537497964936166"/>
          <c:h val="0.27738338713354266"/>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Marianne" panose="02000000000000000000" pitchFamily="2" charset="0"/>
        </a:defRPr>
      </a:pPr>
      <a:endParaRPr lang="fr-FR"/>
    </a:p>
  </c:txPr>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34. Productivist Convergence Scenario 2025-2100: </a:t>
            </a:r>
          </a:p>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Same Productivity Trends, but No Labour Hour Reduction</a:t>
            </a:r>
            <a:endParaRPr lang="fr-FR" sz="1600" b="0" baseline="0">
              <a:latin typeface="Arial" panose="020B0604020202020204" pitchFamily="34" charset="0"/>
              <a:cs typeface="Arial" panose="020B0604020202020204" pitchFamily="34" charset="0"/>
            </a:endParaRPr>
          </a:p>
        </c:rich>
      </c:tx>
      <c:layout>
        <c:manualLayout>
          <c:xMode val="edge"/>
          <c:yMode val="edge"/>
          <c:x val="0.12536366298614982"/>
          <c:y val="2.2032457814647375E-3"/>
        </c:manualLayout>
      </c:layout>
      <c:overlay val="0"/>
      <c:spPr>
        <a:noFill/>
        <a:ln w="25400">
          <a:noFill/>
        </a:ln>
      </c:spPr>
    </c:title>
    <c:autoTitleDeleted val="0"/>
    <c:plotArea>
      <c:layout>
        <c:manualLayout>
          <c:layoutTarget val="inner"/>
          <c:xMode val="edge"/>
          <c:yMode val="edge"/>
          <c:x val="0.10065249173411461"/>
          <c:y val="0.11306353136134367"/>
          <c:w val="0.85526965467905502"/>
          <c:h val="0.66302935102846561"/>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3261.99169921875</c:v>
              </c:pt>
              <c:pt idx="1">
                <c:v>3262.131103515625</c:v>
              </c:pt>
              <c:pt idx="2">
                <c:v>3262.18408203125</c:v>
              </c:pt>
              <c:pt idx="3">
                <c:v>3262.381103515625</c:v>
              </c:pt>
              <c:pt idx="4">
                <c:v>3262.6689453125</c:v>
              </c:pt>
              <c:pt idx="5">
                <c:v>3263.1181640625</c:v>
              </c:pt>
              <c:pt idx="6">
                <c:v>3267.18603515625</c:v>
              </c:pt>
              <c:pt idx="7">
                <c:v>3270.620361328125</c:v>
              </c:pt>
              <c:pt idx="8">
                <c:v>3273.865966796875</c:v>
              </c:pt>
              <c:pt idx="9">
                <c:v>3277.33447265625</c:v>
              </c:pt>
              <c:pt idx="10">
                <c:v>3281.2958984375</c:v>
              </c:pt>
              <c:pt idx="11">
                <c:v>3284.984375</c:v>
              </c:pt>
              <c:pt idx="12">
                <c:v>3288.489013671875</c:v>
              </c:pt>
              <c:pt idx="13">
                <c:v>3292.242431640625</c:v>
              </c:pt>
              <c:pt idx="14">
                <c:v>3295.635009765625</c:v>
              </c:pt>
              <c:pt idx="15">
                <c:v>3299.65478515625</c:v>
              </c:pt>
              <c:pt idx="16">
                <c:v>3300.40234375</c:v>
              </c:pt>
              <c:pt idx="17">
                <c:v>3301.24609375</c:v>
              </c:pt>
              <c:pt idx="18">
                <c:v>3302.0849609375</c:v>
              </c:pt>
              <c:pt idx="19">
                <c:v>3302.886474609375</c:v>
              </c:pt>
              <c:pt idx="20">
                <c:v>3303.486328125</c:v>
              </c:pt>
              <c:pt idx="21">
                <c:v>3304.45166015625</c:v>
              </c:pt>
              <c:pt idx="22">
                <c:v>3305.36669921875</c:v>
              </c:pt>
              <c:pt idx="23">
                <c:v>3306.0673828125</c:v>
              </c:pt>
              <c:pt idx="24">
                <c:v>3307.014892578125</c:v>
              </c:pt>
              <c:pt idx="25">
                <c:v>3307.95556640625</c:v>
              </c:pt>
              <c:pt idx="26">
                <c:v>3333.935302734375</c:v>
              </c:pt>
              <c:pt idx="27">
                <c:v>3359.629150390625</c:v>
              </c:pt>
              <c:pt idx="28">
                <c:v>3385.21484375</c:v>
              </c:pt>
              <c:pt idx="29">
                <c:v>3410.83935546875</c:v>
              </c:pt>
              <c:pt idx="30">
                <c:v>3436.515380859375</c:v>
              </c:pt>
              <c:pt idx="31">
                <c:v>3461.67529296875</c:v>
              </c:pt>
              <c:pt idx="32">
                <c:v>3487.294921875</c:v>
              </c:pt>
              <c:pt idx="33">
                <c:v>3512.940185546875</c:v>
              </c:pt>
              <c:pt idx="34">
                <c:v>3538.54150390625</c:v>
              </c:pt>
              <c:pt idx="35">
                <c:v>3564.154296875</c:v>
              </c:pt>
              <c:pt idx="36">
                <c:v>3564.97265625</c:v>
              </c:pt>
              <c:pt idx="37">
                <c:v>3565.4052734375</c:v>
              </c:pt>
              <c:pt idx="38">
                <c:v>3565.987548828125</c:v>
              </c:pt>
              <c:pt idx="39">
                <c:v>3566.59423828125</c:v>
              </c:pt>
              <c:pt idx="40">
                <c:v>3567.263916015625</c:v>
              </c:pt>
              <c:pt idx="41">
                <c:v>3567.92333984375</c:v>
              </c:pt>
              <c:pt idx="42">
                <c:v>3568.3583984375</c:v>
              </c:pt>
              <c:pt idx="43">
                <c:v>3568.89404296875</c:v>
              </c:pt>
              <c:pt idx="44">
                <c:v>3569.166015625</c:v>
              </c:pt>
              <c:pt idx="45">
                <c:v>3569.640869140625</c:v>
              </c:pt>
              <c:pt idx="46">
                <c:v>3568.000244140625</c:v>
              </c:pt>
              <c:pt idx="47">
                <c:v>3566.610595703125</c:v>
              </c:pt>
              <c:pt idx="48">
                <c:v>3565.82080078125</c:v>
              </c:pt>
              <c:pt idx="49">
                <c:v>3565.357421875</c:v>
              </c:pt>
              <c:pt idx="50">
                <c:v>3565.022705078125</c:v>
              </c:pt>
              <c:pt idx="51">
                <c:v>3564.962890625</c:v>
              </c:pt>
              <c:pt idx="52">
                <c:v>3564.1005859375</c:v>
              </c:pt>
              <c:pt idx="53">
                <c:v>3563.06640625</c:v>
              </c:pt>
              <c:pt idx="54">
                <c:v>3562.12939453125</c:v>
              </c:pt>
              <c:pt idx="55">
                <c:v>3560.902587890625</c:v>
              </c:pt>
              <c:pt idx="56">
                <c:v>3539.963134765625</c:v>
              </c:pt>
              <c:pt idx="57">
                <c:v>3518.99072265625</c:v>
              </c:pt>
              <c:pt idx="58">
                <c:v>3498.04052734375</c:v>
              </c:pt>
              <c:pt idx="59">
                <c:v>3477.386474609375</c:v>
              </c:pt>
              <c:pt idx="60">
                <c:v>3456.607666015625</c:v>
              </c:pt>
              <c:pt idx="61">
                <c:v>3435.978271484375</c:v>
              </c:pt>
              <c:pt idx="62">
                <c:v>3415.02001953125</c:v>
              </c:pt>
              <c:pt idx="63">
                <c:v>3394.323486328125</c:v>
              </c:pt>
              <c:pt idx="64">
                <c:v>3373.802978515625</c:v>
              </c:pt>
              <c:pt idx="65">
                <c:v>3352.9296875</c:v>
              </c:pt>
              <c:pt idx="66">
                <c:v>3330.757568359375</c:v>
              </c:pt>
              <c:pt idx="67">
                <c:v>3308.98876953125</c:v>
              </c:pt>
              <c:pt idx="68">
                <c:v>3287.003662109375</c:v>
              </c:pt>
              <c:pt idx="69">
                <c:v>3265.028076171875</c:v>
              </c:pt>
              <c:pt idx="70">
                <c:v>3242.775146484375</c:v>
              </c:pt>
              <c:pt idx="71">
                <c:v>3220.169921875</c:v>
              </c:pt>
              <c:pt idx="72">
                <c:v>3198.122314453125</c:v>
              </c:pt>
              <c:pt idx="73">
                <c:v>3176.35302734375</c:v>
              </c:pt>
              <c:pt idx="74">
                <c:v>3154.60888671875</c:v>
              </c:pt>
              <c:pt idx="75">
                <c:v>3132.892333984375</c:v>
              </c:pt>
              <c:pt idx="76">
                <c:v>3127.929931640625</c:v>
              </c:pt>
              <c:pt idx="77">
                <c:v>3122.901123046875</c:v>
              </c:pt>
              <c:pt idx="78">
                <c:v>3117.860107421875</c:v>
              </c:pt>
              <c:pt idx="79">
                <c:v>3112.562744140625</c:v>
              </c:pt>
              <c:pt idx="80">
                <c:v>3107.501708984375</c:v>
              </c:pt>
              <c:pt idx="81">
                <c:v>3102.322021484375</c:v>
              </c:pt>
              <c:pt idx="82">
                <c:v>3097.22021484375</c:v>
              </c:pt>
              <c:pt idx="83">
                <c:v>3092.30810546875</c:v>
              </c:pt>
              <c:pt idx="84">
                <c:v>3087.357666015625</c:v>
              </c:pt>
              <c:pt idx="85">
                <c:v>3082.280029296875</c:v>
              </c:pt>
              <c:pt idx="86">
                <c:v>3076.518310546875</c:v>
              </c:pt>
              <c:pt idx="87">
                <c:v>3070.717529296875</c:v>
              </c:pt>
              <c:pt idx="88">
                <c:v>3065.046875</c:v>
              </c:pt>
              <c:pt idx="89">
                <c:v>3059.422607421875</c:v>
              </c:pt>
              <c:pt idx="90">
                <c:v>3053.67041015625</c:v>
              </c:pt>
              <c:pt idx="91">
                <c:v>3047.87353515625</c:v>
              </c:pt>
              <c:pt idx="92">
                <c:v>3041.8955078125</c:v>
              </c:pt>
              <c:pt idx="93">
                <c:v>3035.970947265625</c:v>
              </c:pt>
              <c:pt idx="94">
                <c:v>3030.05859375</c:v>
              </c:pt>
              <c:pt idx="95">
                <c:v>3024.198974609375</c:v>
              </c:pt>
              <c:pt idx="96">
                <c:v>3015.52197265625</c:v>
              </c:pt>
              <c:pt idx="97">
                <c:v>3006.864013671875</c:v>
              </c:pt>
              <c:pt idx="98">
                <c:v>2998.080322265625</c:v>
              </c:pt>
              <c:pt idx="99">
                <c:v>2989.29296875</c:v>
              </c:pt>
              <c:pt idx="100">
                <c:v>2980.57568359375</c:v>
              </c:pt>
              <c:pt idx="101">
                <c:v>2971.799072265625</c:v>
              </c:pt>
              <c:pt idx="102">
                <c:v>2963.090576171875</c:v>
              </c:pt>
              <c:pt idx="103">
                <c:v>2954.372314453125</c:v>
              </c:pt>
              <c:pt idx="104">
                <c:v>2945.75146484375</c:v>
              </c:pt>
              <c:pt idx="105">
                <c:v>2937.02392578125</c:v>
              </c:pt>
              <c:pt idx="106">
                <c:v>2918.36962890625</c:v>
              </c:pt>
              <c:pt idx="107">
                <c:v>2899.721435546875</c:v>
              </c:pt>
              <c:pt idx="108">
                <c:v>2881.08154296875</c:v>
              </c:pt>
              <c:pt idx="109">
                <c:v>2862.419921875</c:v>
              </c:pt>
              <c:pt idx="110">
                <c:v>2844.83984375</c:v>
              </c:pt>
              <c:pt idx="111">
                <c:v>2826.20458984375</c:v>
              </c:pt>
              <c:pt idx="112">
                <c:v>2807.9248046875</c:v>
              </c:pt>
              <c:pt idx="113">
                <c:v>2789.108642578125</c:v>
              </c:pt>
              <c:pt idx="114">
                <c:v>2770.411865234375</c:v>
              </c:pt>
              <c:pt idx="115">
                <c:v>2751.890869140625</c:v>
              </c:pt>
              <c:pt idx="116">
                <c:v>2712.83349609375</c:v>
              </c:pt>
              <c:pt idx="117">
                <c:v>2673.631103515625</c:v>
              </c:pt>
              <c:pt idx="118">
                <c:v>2634.521484375</c:v>
              </c:pt>
              <c:pt idx="119">
                <c:v>2594.37939453125</c:v>
              </c:pt>
              <c:pt idx="120">
                <c:v>2554.328125</c:v>
              </c:pt>
              <c:pt idx="121">
                <c:v>2515.17626953125</c:v>
              </c:pt>
              <c:pt idx="122">
                <c:v>2477.75537109375</c:v>
              </c:pt>
              <c:pt idx="123">
                <c:v>2438.310546875</c:v>
              </c:pt>
              <c:pt idx="124">
                <c:v>2399.67431640625</c:v>
              </c:pt>
              <c:pt idx="125">
                <c:v>2361.209228515625</c:v>
              </c:pt>
              <c:pt idx="126">
                <c:v>2340.182373046875</c:v>
              </c:pt>
              <c:pt idx="127">
                <c:v>2319.15576171875</c:v>
              </c:pt>
              <c:pt idx="128">
                <c:v>2298.12060546875</c:v>
              </c:pt>
              <c:pt idx="129">
                <c:v>2277.09716796875</c:v>
              </c:pt>
              <c:pt idx="130">
                <c:v>2255.998779296875</c:v>
              </c:pt>
              <c:pt idx="131">
                <c:v>2234.728759765625</c:v>
              </c:pt>
              <c:pt idx="132">
                <c:v>2214.156494140625</c:v>
              </c:pt>
              <c:pt idx="133">
                <c:v>2193.493408203125</c:v>
              </c:pt>
              <c:pt idx="134">
                <c:v>2172.770263671875</c:v>
              </c:pt>
              <c:pt idx="135">
                <c:v>2152.180419921875</c:v>
              </c:pt>
              <c:pt idx="136">
                <c:v>2142.977294921875</c:v>
              </c:pt>
              <c:pt idx="137">
                <c:v>2133.15380859375</c:v>
              </c:pt>
              <c:pt idx="138">
                <c:v>2123.302490234375</c:v>
              </c:pt>
              <c:pt idx="139">
                <c:v>2112.622802734375</c:v>
              </c:pt>
              <c:pt idx="140">
                <c:v>2102.265380859375</c:v>
              </c:pt>
              <c:pt idx="141">
                <c:v>2091.966552734375</c:v>
              </c:pt>
              <c:pt idx="142">
                <c:v>2081.78271484375</c:v>
              </c:pt>
              <c:pt idx="143">
                <c:v>2071.70849609375</c:v>
              </c:pt>
              <c:pt idx="144">
                <c:v>2061.7431640625</c:v>
              </c:pt>
              <c:pt idx="145">
                <c:v>2051.8857421875</c:v>
              </c:pt>
              <c:pt idx="146">
                <c:v>2055.730712890625</c:v>
              </c:pt>
              <c:pt idx="147">
                <c:v>2059.220703125</c:v>
              </c:pt>
              <c:pt idx="148">
                <c:v>2063.15283203125</c:v>
              </c:pt>
              <c:pt idx="149">
                <c:v>2067.51904296875</c:v>
              </c:pt>
              <c:pt idx="150">
                <c:v>2072.315185546875</c:v>
              </c:pt>
              <c:pt idx="151">
                <c:v>2076.94482421875</c:v>
              </c:pt>
              <c:pt idx="152">
                <c:v>2081.47216796875</c:v>
              </c:pt>
              <c:pt idx="153">
                <c:v>2085.989501953125</c:v>
              </c:pt>
              <c:pt idx="154">
                <c:v>2090.536865234375</c:v>
              </c:pt>
              <c:pt idx="155">
                <c:v>2095.08642578125</c:v>
              </c:pt>
              <c:pt idx="156">
                <c:v>2090.9814453125</c:v>
              </c:pt>
              <c:pt idx="157">
                <c:v>2086.859375</c:v>
              </c:pt>
              <c:pt idx="158">
                <c:v>2082.734130859375</c:v>
              </c:pt>
              <c:pt idx="159">
                <c:v>2078.61865234375</c:v>
              </c:pt>
              <c:pt idx="160">
                <c:v>2074.49658203125</c:v>
              </c:pt>
              <c:pt idx="161">
                <c:v>2070.426513671875</c:v>
              </c:pt>
              <c:pt idx="162">
                <c:v>2066.437744140625</c:v>
              </c:pt>
              <c:pt idx="163">
                <c:v>2062.43994140625</c:v>
              </c:pt>
              <c:pt idx="164">
                <c:v>2058.4013671875</c:v>
              </c:pt>
              <c:pt idx="165">
                <c:v>2054.37841796875</c:v>
              </c:pt>
              <c:pt idx="166">
                <c:v>2028.1925048828125</c:v>
              </c:pt>
              <c:pt idx="167">
                <c:v>2002.0662841796875</c:v>
              </c:pt>
              <c:pt idx="168">
                <c:v>1976.014892578125</c:v>
              </c:pt>
              <c:pt idx="169">
                <c:v>1950.03125</c:v>
              </c:pt>
              <c:pt idx="170">
                <c:v>1924.1409912109375</c:v>
              </c:pt>
              <c:pt idx="171">
                <c:v>1898.331787109375</c:v>
              </c:pt>
              <c:pt idx="172">
                <c:v>1872.5455322265625</c:v>
              </c:pt>
              <c:pt idx="173">
                <c:v>1846.777587890625</c:v>
              </c:pt>
              <c:pt idx="174">
                <c:v>1821.02099609375</c:v>
              </c:pt>
              <c:pt idx="175">
                <c:v>1795.273193359375</c:v>
              </c:pt>
              <c:pt idx="176">
                <c:v>1789.912109375</c:v>
              </c:pt>
              <c:pt idx="177">
                <c:v>1784.513671875</c:v>
              </c:pt>
              <c:pt idx="178">
                <c:v>1779.087646484375</c:v>
              </c:pt>
              <c:pt idx="179">
                <c:v>1773.6236572265625</c:v>
              </c:pt>
              <c:pt idx="180">
                <c:v>1768.143310546875</c:v>
              </c:pt>
              <c:pt idx="181">
                <c:v>1762.687255859375</c:v>
              </c:pt>
              <c:pt idx="182">
                <c:v>1757.300537109375</c:v>
              </c:pt>
              <c:pt idx="183">
                <c:v>1751.993408203125</c:v>
              </c:pt>
              <c:pt idx="184">
                <c:v>1746.6749267578125</c:v>
              </c:pt>
              <c:pt idx="185">
                <c:v>1741.33544921875</c:v>
              </c:pt>
              <c:pt idx="186">
                <c:v>1737.55615234375</c:v>
              </c:pt>
              <c:pt idx="187">
                <c:v>1733.760498046875</c:v>
              </c:pt>
              <c:pt idx="188">
                <c:v>1729.982177734375</c:v>
              </c:pt>
              <c:pt idx="189">
                <c:v>1726.17236328125</c:v>
              </c:pt>
              <c:pt idx="190">
                <c:v>1722.3223876953125</c:v>
              </c:pt>
              <c:pt idx="191">
                <c:v>1718.53759765625</c:v>
              </c:pt>
              <c:pt idx="192">
                <c:v>1714.5650634765625</c:v>
              </c:pt>
              <c:pt idx="193">
                <c:v>1710.466796875</c:v>
              </c:pt>
              <c:pt idx="194">
                <c:v>1706.4932861328125</c:v>
              </c:pt>
              <c:pt idx="195">
                <c:v>1702.53759765625</c:v>
              </c:pt>
              <c:pt idx="196">
                <c:v>1697.3516845703125</c:v>
              </c:pt>
              <c:pt idx="197">
                <c:v>1692.2039794921875</c:v>
              </c:pt>
              <c:pt idx="198">
                <c:v>1687.14404296875</c:v>
              </c:pt>
              <c:pt idx="199">
                <c:v>1682.0513916015625</c:v>
              </c:pt>
              <c:pt idx="200">
                <c:v>1676.8944091796875</c:v>
              </c:pt>
              <c:pt idx="201">
                <c:v>1671.785400390625</c:v>
              </c:pt>
              <c:pt idx="202">
                <c:v>1666.73291015625</c:v>
              </c:pt>
              <c:pt idx="203">
                <c:v>1661.802001953125</c:v>
              </c:pt>
              <c:pt idx="204">
                <c:v>1656.9091796875</c:v>
              </c:pt>
              <c:pt idx="205">
                <c:v>1651.9422607421875</c:v>
              </c:pt>
              <c:pt idx="206">
                <c:v>1649.35546875</c:v>
              </c:pt>
              <c:pt idx="207">
                <c:v>1646.7799072265625</c:v>
              </c:pt>
              <c:pt idx="208">
                <c:v>1644.061279296875</c:v>
              </c:pt>
              <c:pt idx="209">
                <c:v>1641.2757568359375</c:v>
              </c:pt>
              <c:pt idx="210">
                <c:v>1638.3070068359375</c:v>
              </c:pt>
              <c:pt idx="211">
                <c:v>1635.177978515625</c:v>
              </c:pt>
              <c:pt idx="212">
                <c:v>1632.0750732421875</c:v>
              </c:pt>
              <c:pt idx="213">
                <c:v>1628.89306640625</c:v>
              </c:pt>
              <c:pt idx="214">
                <c:v>1625.553955078125</c:v>
              </c:pt>
              <c:pt idx="215">
                <c:v>1622.0299072265625</c:v>
              </c:pt>
              <c:pt idx="216">
                <c:v>1616.41162109375</c:v>
              </c:pt>
              <c:pt idx="217">
                <c:v>1610.9849853515625</c:v>
              </c:pt>
              <c:pt idx="218">
                <c:v>1605.5999755859375</c:v>
              </c:pt>
              <c:pt idx="219">
                <c:v>1600.27001953125</c:v>
              </c:pt>
              <c:pt idx="220">
                <c:v>1595.0177001953125</c:v>
              </c:pt>
              <c:pt idx="221">
                <c:v>1589.7452392578125</c:v>
              </c:pt>
              <c:pt idx="222">
                <c:v>1584.7423095703125</c:v>
              </c:pt>
              <c:pt idx="223">
                <c:v>1579.7998046875</c:v>
              </c:pt>
              <c:pt idx="224">
                <c:v>1574.4515380859375</c:v>
              </c:pt>
              <c:pt idx="225">
                <c:v>1569.113525390625</c:v>
              </c:pt>
              <c:pt idx="226">
                <c:v>1567.4092176956849</c:v>
              </c:pt>
              <c:pt idx="227">
                <c:v>1573.246012430752</c:v>
              </c:pt>
              <c:pt idx="228">
                <c:v>1579.1065593348233</c:v>
              </c:pt>
              <c:pt idx="229">
                <c:v>1584.9873112391519</c:v>
              </c:pt>
              <c:pt idx="230">
                <c:v>1590.8654515461999</c:v>
              </c:pt>
              <c:pt idx="231">
                <c:v>1596.7182414174958</c:v>
              </c:pt>
              <c:pt idx="232">
                <c:v>1602.5098720147002</c:v>
              </c:pt>
              <c:pt idx="233">
                <c:v>1608.2305583360576</c:v>
              </c:pt>
              <c:pt idx="234">
                <c:v>1613.9199603627785</c:v>
              </c:pt>
              <c:pt idx="235">
                <c:v>1619.5702114496996</c:v>
              </c:pt>
              <c:pt idx="236">
                <c:v>1625.1572340663195</c:v>
              </c:pt>
              <c:pt idx="237">
                <c:v>1630.6905467839742</c:v>
              </c:pt>
              <c:pt idx="238">
                <c:v>1636.1568748639011</c:v>
              </c:pt>
              <c:pt idx="239">
                <c:v>1641.5448529496189</c:v>
              </c:pt>
              <c:pt idx="240">
                <c:v>1646.880793699316</c:v>
              </c:pt>
              <c:pt idx="241">
                <c:v>1652.2052944642817</c:v>
              </c:pt>
              <c:pt idx="242">
                <c:v>1657.5434748722432</c:v>
              </c:pt>
              <c:pt idx="243">
                <c:v>1662.9148511221354</c:v>
              </c:pt>
              <c:pt idx="244">
                <c:v>1668.3265120051453</c:v>
              </c:pt>
              <c:pt idx="245">
                <c:v>1673.7986474928346</c:v>
              </c:pt>
              <c:pt idx="246">
                <c:v>1679.3164149449938</c:v>
              </c:pt>
              <c:pt idx="247">
                <c:v>1684.8607450002994</c:v>
              </c:pt>
              <c:pt idx="248">
                <c:v>1690.440164806962</c:v>
              </c:pt>
              <c:pt idx="249">
                <c:v>1696.0322689464292</c:v>
              </c:pt>
              <c:pt idx="250">
                <c:v>1701.6435239649354</c:v>
              </c:pt>
              <c:pt idx="251">
                <c:v>1707.4812488998841</c:v>
              </c:pt>
              <c:pt idx="252">
                <c:v>1713.3202701427028</c:v>
              </c:pt>
              <c:pt idx="253">
                <c:v>1719.1634557984787</c:v>
              </c:pt>
              <c:pt idx="254">
                <c:v>1725.0117906453472</c:v>
              </c:pt>
              <c:pt idx="255">
                <c:v>1730.8643214022027</c:v>
              </c:pt>
              <c:pt idx="256">
                <c:v>1736.7169483857417</c:v>
              </c:pt>
              <c:pt idx="257">
                <c:v>1742.5676282521256</c:v>
              </c:pt>
              <c:pt idx="258">
                <c:v>1748.4209635251909</c:v>
              </c:pt>
              <c:pt idx="259">
                <c:v>1754.2740428628881</c:v>
              </c:pt>
              <c:pt idx="260">
                <c:v>1760.1265936158195</c:v>
              </c:pt>
              <c:pt idx="261">
                <c:v>1765.9796216628301</c:v>
              </c:pt>
              <c:pt idx="262">
                <c:v>1771.8317040829822</c:v>
              </c:pt>
              <c:pt idx="263">
                <c:v>1777.6884671023977</c:v>
              </c:pt>
              <c:pt idx="264">
                <c:v>1783.5463551540565</c:v>
              </c:pt>
              <c:pt idx="265">
                <c:v>1789.4102696287812</c:v>
              </c:pt>
              <c:pt idx="266">
                <c:v>1795.2800380903602</c:v>
              </c:pt>
              <c:pt idx="267">
                <c:v>1801.1575298624798</c:v>
              </c:pt>
              <c:pt idx="268">
                <c:v>1807.0412944934217</c:v>
              </c:pt>
              <c:pt idx="269">
                <c:v>1812.9321056418923</c:v>
              </c:pt>
              <c:pt idx="270">
                <c:v>1818.8303776347334</c:v>
              </c:pt>
              <c:pt idx="271">
                <c:v>1824.7384906422478</c:v>
              </c:pt>
              <c:pt idx="272">
                <c:v>1830.6574091688283</c:v>
              </c:pt>
              <c:pt idx="273">
                <c:v>1836.5884815438471</c:v>
              </c:pt>
              <c:pt idx="274">
                <c:v>1842.5304618605533</c:v>
              </c:pt>
              <c:pt idx="275">
                <c:v>1848.4817495972723</c:v>
              </c:pt>
              <c:pt idx="276">
                <c:v>1854.4452067044383</c:v>
              </c:pt>
              <c:pt idx="277">
                <c:v>1860.4203447471541</c:v>
              </c:pt>
              <c:pt idx="278">
                <c:v>1866.4054875431561</c:v>
              </c:pt>
              <c:pt idx="279">
                <c:v>1872.3989031978047</c:v>
              </c:pt>
              <c:pt idx="280">
                <c:v>1878.4011021034755</c:v>
              </c:pt>
              <c:pt idx="281">
                <c:v>1884.4115711213531</c:v>
              </c:pt>
              <c:pt idx="282">
                <c:v>1890.4308653438625</c:v>
              </c:pt>
              <c:pt idx="283">
                <c:v>1896.4587598062758</c:v>
              </c:pt>
              <c:pt idx="284">
                <c:v>1902.4946664511042</c:v>
              </c:pt>
              <c:pt idx="285">
                <c:v>1908.5381347492103</c:v>
              </c:pt>
              <c:pt idx="286">
                <c:v>1914.5902062193668</c:v>
              </c:pt>
              <c:pt idx="287">
                <c:v>1920.6491033993973</c:v>
              </c:pt>
              <c:pt idx="288">
                <c:v>1926.7138914960358</c:v>
              </c:pt>
              <c:pt idx="289">
                <c:v>1932.784608254846</c:v>
              </c:pt>
              <c:pt idx="290">
                <c:v>1938.8627806670725</c:v>
              </c:pt>
              <c:pt idx="291">
                <c:v>1944.947800164723</c:v>
              </c:pt>
              <c:pt idx="292">
                <c:v>1951.038753192438</c:v>
              </c:pt>
              <c:pt idx="293">
                <c:v>1957.1355254119619</c:v>
              </c:pt>
              <c:pt idx="294">
                <c:v>1963.2393699767229</c:v>
              </c:pt>
              <c:pt idx="295">
                <c:v>1969.3494213068007</c:v>
              </c:pt>
              <c:pt idx="296">
                <c:v>1975.4665815054684</c:v>
              </c:pt>
              <c:pt idx="297">
                <c:v>1981.5902571837346</c:v>
              </c:pt>
              <c:pt idx="298">
                <c:v>1987.7203644222989</c:v>
              </c:pt>
              <c:pt idx="299">
                <c:v>1993.8568831516106</c:v>
              </c:pt>
              <c:pt idx="300">
                <c:v>2000</c:v>
              </c:pt>
            </c:numLit>
          </c:val>
          <c:smooth val="1"/>
          <c:extLst>
            <c:ext xmlns:c16="http://schemas.microsoft.com/office/drawing/2014/chart" uri="{C3380CC4-5D6E-409C-BE32-E72D297353CC}">
              <c16:uniqueId val="{00000000-AB0D-47E1-A755-FBC1E61B2242}"/>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3094.682861328125</c:v>
              </c:pt>
              <c:pt idx="1">
                <c:v>3095.49072265625</c:v>
              </c:pt>
              <c:pt idx="2">
                <c:v>3096.273681640625</c:v>
              </c:pt>
              <c:pt idx="3">
                <c:v>3097.0849609375</c:v>
              </c:pt>
              <c:pt idx="4">
                <c:v>3097.87890625</c:v>
              </c:pt>
              <c:pt idx="5">
                <c:v>3098.681640625</c:v>
              </c:pt>
              <c:pt idx="6">
                <c:v>3099.60302734375</c:v>
              </c:pt>
              <c:pt idx="7">
                <c:v>3100.503662109375</c:v>
              </c:pt>
              <c:pt idx="8">
                <c:v>3101.3310546875</c:v>
              </c:pt>
              <c:pt idx="9">
                <c:v>3102.13037109375</c:v>
              </c:pt>
              <c:pt idx="10">
                <c:v>3102.934814453125</c:v>
              </c:pt>
              <c:pt idx="11">
                <c:v>3103.624267578125</c:v>
              </c:pt>
              <c:pt idx="12">
                <c:v>3104.416259765625</c:v>
              </c:pt>
              <c:pt idx="13">
                <c:v>3105.15185546875</c:v>
              </c:pt>
              <c:pt idx="14">
                <c:v>3105.891357421875</c:v>
              </c:pt>
              <c:pt idx="15">
                <c:v>3106.58642578125</c:v>
              </c:pt>
              <c:pt idx="16">
                <c:v>3108.033203125</c:v>
              </c:pt>
              <c:pt idx="17">
                <c:v>3109.498291015625</c:v>
              </c:pt>
              <c:pt idx="18">
                <c:v>3110.904052734375</c:v>
              </c:pt>
              <c:pt idx="19">
                <c:v>3112.228759765625</c:v>
              </c:pt>
              <c:pt idx="20">
                <c:v>3113.510986328125</c:v>
              </c:pt>
              <c:pt idx="21">
                <c:v>3114.2099609375</c:v>
              </c:pt>
              <c:pt idx="22">
                <c:v>3114.90087890625</c:v>
              </c:pt>
              <c:pt idx="23">
                <c:v>3115.538818359375</c:v>
              </c:pt>
              <c:pt idx="24">
                <c:v>3116.02392578125</c:v>
              </c:pt>
              <c:pt idx="25">
                <c:v>3116.58203125</c:v>
              </c:pt>
              <c:pt idx="26">
                <c:v>3136.931640625</c:v>
              </c:pt>
              <c:pt idx="27">
                <c:v>3157.20751953125</c:v>
              </c:pt>
              <c:pt idx="28">
                <c:v>3177.4443359375</c:v>
              </c:pt>
              <c:pt idx="29">
                <c:v>3197.593017578125</c:v>
              </c:pt>
              <c:pt idx="30">
                <c:v>3217.527099609375</c:v>
              </c:pt>
              <c:pt idx="31">
                <c:v>3237.13720703125</c:v>
              </c:pt>
              <c:pt idx="32">
                <c:v>3256.7861328125</c:v>
              </c:pt>
              <c:pt idx="33">
                <c:v>3276.239501953125</c:v>
              </c:pt>
              <c:pt idx="34">
                <c:v>3295.81591796875</c:v>
              </c:pt>
              <c:pt idx="35">
                <c:v>3315.326904296875</c:v>
              </c:pt>
              <c:pt idx="36">
                <c:v>3331.935546875</c:v>
              </c:pt>
              <c:pt idx="37">
                <c:v>3348.656005859375</c:v>
              </c:pt>
              <c:pt idx="38">
                <c:v>3365.1513671875</c:v>
              </c:pt>
              <c:pt idx="39">
                <c:v>3381.6044921875</c:v>
              </c:pt>
              <c:pt idx="40">
                <c:v>3398.03857421875</c:v>
              </c:pt>
              <c:pt idx="41">
                <c:v>3414.22900390625</c:v>
              </c:pt>
              <c:pt idx="42">
                <c:v>3430.83154296875</c:v>
              </c:pt>
              <c:pt idx="43">
                <c:v>3447.6240234375</c:v>
              </c:pt>
              <c:pt idx="44">
                <c:v>3464.315673828125</c:v>
              </c:pt>
              <c:pt idx="45">
                <c:v>3481.00830078125</c:v>
              </c:pt>
              <c:pt idx="46">
                <c:v>3476.656005859375</c:v>
              </c:pt>
              <c:pt idx="47">
                <c:v>3472.3525390625</c:v>
              </c:pt>
              <c:pt idx="48">
                <c:v>3467.93359375</c:v>
              </c:pt>
              <c:pt idx="49">
                <c:v>3463.2568359375</c:v>
              </c:pt>
              <c:pt idx="50">
                <c:v>3458.7490234375</c:v>
              </c:pt>
              <c:pt idx="51">
                <c:v>3454.062744140625</c:v>
              </c:pt>
              <c:pt idx="52">
                <c:v>3449.072998046875</c:v>
              </c:pt>
              <c:pt idx="53">
                <c:v>3443.93017578125</c:v>
              </c:pt>
              <c:pt idx="54">
                <c:v>3438.7431640625</c:v>
              </c:pt>
              <c:pt idx="55">
                <c:v>3433.402099609375</c:v>
              </c:pt>
              <c:pt idx="56">
                <c:v>3418.82080078125</c:v>
              </c:pt>
              <c:pt idx="57">
                <c:v>3404.17041015625</c:v>
              </c:pt>
              <c:pt idx="58">
                <c:v>3389.654296875</c:v>
              </c:pt>
              <c:pt idx="59">
                <c:v>3375.452880859375</c:v>
              </c:pt>
              <c:pt idx="60">
                <c:v>3361.240966796875</c:v>
              </c:pt>
              <c:pt idx="61">
                <c:v>3347.084228515625</c:v>
              </c:pt>
              <c:pt idx="62">
                <c:v>3333.640625</c:v>
              </c:pt>
              <c:pt idx="63">
                <c:v>3319.97802734375</c:v>
              </c:pt>
              <c:pt idx="64">
                <c:v>3306.214111328125</c:v>
              </c:pt>
              <c:pt idx="65">
                <c:v>3292.47119140625</c:v>
              </c:pt>
              <c:pt idx="66">
                <c:v>3279.73681640625</c:v>
              </c:pt>
              <c:pt idx="67">
                <c:v>3267.209228515625</c:v>
              </c:pt>
              <c:pt idx="68">
                <c:v>3254.365966796875</c:v>
              </c:pt>
              <c:pt idx="69">
                <c:v>3241.549560546875</c:v>
              </c:pt>
              <c:pt idx="70">
                <c:v>3228.635986328125</c:v>
              </c:pt>
              <c:pt idx="71">
                <c:v>3215.886962890625</c:v>
              </c:pt>
              <c:pt idx="72">
                <c:v>3202.99609375</c:v>
              </c:pt>
              <c:pt idx="73">
                <c:v>3190.037109375</c:v>
              </c:pt>
              <c:pt idx="74">
                <c:v>3177.0146484375</c:v>
              </c:pt>
              <c:pt idx="75">
                <c:v>3164.0205078125</c:v>
              </c:pt>
              <c:pt idx="76">
                <c:v>3160.939453125</c:v>
              </c:pt>
              <c:pt idx="77">
                <c:v>3157.714111328125</c:v>
              </c:pt>
              <c:pt idx="78">
                <c:v>3154.542724609375</c:v>
              </c:pt>
              <c:pt idx="79">
                <c:v>3151.21630859375</c:v>
              </c:pt>
              <c:pt idx="80">
                <c:v>3147.95703125</c:v>
              </c:pt>
              <c:pt idx="81">
                <c:v>3144.74609375</c:v>
              </c:pt>
              <c:pt idx="82">
                <c:v>3141.92138671875</c:v>
              </c:pt>
              <c:pt idx="83">
                <c:v>3138.7119140625</c:v>
              </c:pt>
              <c:pt idx="84">
                <c:v>3135.5263671875</c:v>
              </c:pt>
              <c:pt idx="85">
                <c:v>3132.4306640625</c:v>
              </c:pt>
              <c:pt idx="86">
                <c:v>3121.72607421875</c:v>
              </c:pt>
              <c:pt idx="87">
                <c:v>3110.954345703125</c:v>
              </c:pt>
              <c:pt idx="88">
                <c:v>3100.22705078125</c:v>
              </c:pt>
              <c:pt idx="89">
                <c:v>3089.702392578125</c:v>
              </c:pt>
              <c:pt idx="90">
                <c:v>3078.9853515625</c:v>
              </c:pt>
              <c:pt idx="91">
                <c:v>3068.235107421875</c:v>
              </c:pt>
              <c:pt idx="92">
                <c:v>3057.785888671875</c:v>
              </c:pt>
              <c:pt idx="93">
                <c:v>3047.402099609375</c:v>
              </c:pt>
              <c:pt idx="94">
                <c:v>3036.83837890625</c:v>
              </c:pt>
              <c:pt idx="95">
                <c:v>3026.112060546875</c:v>
              </c:pt>
              <c:pt idx="96">
                <c:v>3016.799560546875</c:v>
              </c:pt>
              <c:pt idx="97">
                <c:v>3007.532470703125</c:v>
              </c:pt>
              <c:pt idx="98">
                <c:v>2998.404296875</c:v>
              </c:pt>
              <c:pt idx="99">
                <c:v>2989.26513671875</c:v>
              </c:pt>
              <c:pt idx="100">
                <c:v>2980.210205078125</c:v>
              </c:pt>
              <c:pt idx="101">
                <c:v>2971.11083984375</c:v>
              </c:pt>
              <c:pt idx="102">
                <c:v>2962.090087890625</c:v>
              </c:pt>
              <c:pt idx="103">
                <c:v>2953.096435546875</c:v>
              </c:pt>
              <c:pt idx="104">
                <c:v>2943.986083984375</c:v>
              </c:pt>
              <c:pt idx="105">
                <c:v>2934.898681640625</c:v>
              </c:pt>
              <c:pt idx="106">
                <c:v>2921.266357421875</c:v>
              </c:pt>
              <c:pt idx="107">
                <c:v>2907.569091796875</c:v>
              </c:pt>
              <c:pt idx="108">
                <c:v>2893.880859375</c:v>
              </c:pt>
              <c:pt idx="109">
                <c:v>2880.083984375</c:v>
              </c:pt>
              <c:pt idx="110">
                <c:v>2866.28466796875</c:v>
              </c:pt>
              <c:pt idx="111">
                <c:v>2852.068115234375</c:v>
              </c:pt>
              <c:pt idx="112">
                <c:v>2837.867919921875</c:v>
              </c:pt>
              <c:pt idx="113">
                <c:v>2823.97216796875</c:v>
              </c:pt>
              <c:pt idx="114">
                <c:v>2810.450439453125</c:v>
              </c:pt>
              <c:pt idx="115">
                <c:v>2797.122802734375</c:v>
              </c:pt>
              <c:pt idx="116">
                <c:v>2763.2529296875</c:v>
              </c:pt>
              <c:pt idx="117">
                <c:v>2728.83740234375</c:v>
              </c:pt>
              <c:pt idx="118">
                <c:v>2694.048828125</c:v>
              </c:pt>
              <c:pt idx="119">
                <c:v>2659.077392578125</c:v>
              </c:pt>
              <c:pt idx="120">
                <c:v>2624.732666015625</c:v>
              </c:pt>
              <c:pt idx="121">
                <c:v>2590.434814453125</c:v>
              </c:pt>
              <c:pt idx="122">
                <c:v>2555.916748046875</c:v>
              </c:pt>
              <c:pt idx="123">
                <c:v>2521.444091796875</c:v>
              </c:pt>
              <c:pt idx="124">
                <c:v>2487.0078125</c:v>
              </c:pt>
              <c:pt idx="125">
                <c:v>2452.5732421875</c:v>
              </c:pt>
              <c:pt idx="126">
                <c:v>2402.85009765625</c:v>
              </c:pt>
              <c:pt idx="127">
                <c:v>2353.21923828125</c:v>
              </c:pt>
              <c:pt idx="128">
                <c:v>2303.703857421875</c:v>
              </c:pt>
              <c:pt idx="129">
                <c:v>2254.2783203125</c:v>
              </c:pt>
              <c:pt idx="130">
                <c:v>2204.861083984375</c:v>
              </c:pt>
              <c:pt idx="131">
                <c:v>2155.41552734375</c:v>
              </c:pt>
              <c:pt idx="132">
                <c:v>2105.998046875</c:v>
              </c:pt>
              <c:pt idx="133">
                <c:v>2056.589111328125</c:v>
              </c:pt>
              <c:pt idx="134">
                <c:v>2007.08740234375</c:v>
              </c:pt>
              <c:pt idx="135">
                <c:v>1957.520263671875</c:v>
              </c:pt>
              <c:pt idx="136">
                <c:v>1966.4302978515625</c:v>
              </c:pt>
              <c:pt idx="137">
                <c:v>1975.33984375</c:v>
              </c:pt>
              <c:pt idx="138">
                <c:v>1984.2156982421875</c:v>
              </c:pt>
              <c:pt idx="139">
                <c:v>1993.0843505859375</c:v>
              </c:pt>
              <c:pt idx="140">
                <c:v>2001.9736328125</c:v>
              </c:pt>
              <c:pt idx="141">
                <c:v>2011.193603515625</c:v>
              </c:pt>
              <c:pt idx="142">
                <c:v>2020.1390380859375</c:v>
              </c:pt>
              <c:pt idx="143">
                <c:v>2029.06787109375</c:v>
              </c:pt>
              <c:pt idx="144">
                <c:v>2037.9833984375</c:v>
              </c:pt>
              <c:pt idx="145">
                <c:v>2046.886474609375</c:v>
              </c:pt>
              <c:pt idx="146">
                <c:v>2038.3040771484375</c:v>
              </c:pt>
              <c:pt idx="147">
                <c:v>2029.7159423828125</c:v>
              </c:pt>
              <c:pt idx="148">
                <c:v>2021.1220703125</c:v>
              </c:pt>
              <c:pt idx="149">
                <c:v>2012.522705078125</c:v>
              </c:pt>
              <c:pt idx="150">
                <c:v>2003.917724609375</c:v>
              </c:pt>
              <c:pt idx="151">
                <c:v>1995.330322265625</c:v>
              </c:pt>
              <c:pt idx="152">
                <c:v>1986.74072265625</c:v>
              </c:pt>
              <c:pt idx="153">
                <c:v>1978.11474609375</c:v>
              </c:pt>
              <c:pt idx="154">
                <c:v>1969.440185546875</c:v>
              </c:pt>
              <c:pt idx="155">
                <c:v>1960.712646484375</c:v>
              </c:pt>
              <c:pt idx="156">
                <c:v>1961.33544921875</c:v>
              </c:pt>
              <c:pt idx="157">
                <c:v>1961.96630859375</c:v>
              </c:pt>
              <c:pt idx="158">
                <c:v>1962.601318359375</c:v>
              </c:pt>
              <c:pt idx="159">
                <c:v>1963.241943359375</c:v>
              </c:pt>
              <c:pt idx="160">
                <c:v>1963.8916015625</c:v>
              </c:pt>
              <c:pt idx="161">
                <c:v>1964.551513671875</c:v>
              </c:pt>
              <c:pt idx="162">
                <c:v>1965.2181396484375</c:v>
              </c:pt>
              <c:pt idx="163">
                <c:v>1965.886474609375</c:v>
              </c:pt>
              <c:pt idx="164">
                <c:v>1966.55712890625</c:v>
              </c:pt>
              <c:pt idx="165">
                <c:v>1967.2344970703125</c:v>
              </c:pt>
              <c:pt idx="166">
                <c:v>1966.7490234375</c:v>
              </c:pt>
              <c:pt idx="167">
                <c:v>1966.242919921875</c:v>
              </c:pt>
              <c:pt idx="168">
                <c:v>1965.7296142578125</c:v>
              </c:pt>
              <c:pt idx="169">
                <c:v>1965.2115478515625</c:v>
              </c:pt>
              <c:pt idx="170">
                <c:v>1964.6644287109375</c:v>
              </c:pt>
              <c:pt idx="171">
                <c:v>1964.0946044921875</c:v>
              </c:pt>
              <c:pt idx="172">
                <c:v>1963.533935546875</c:v>
              </c:pt>
              <c:pt idx="173">
                <c:v>1962.972900390625</c:v>
              </c:pt>
              <c:pt idx="174">
                <c:v>1962.3974609375</c:v>
              </c:pt>
              <c:pt idx="175">
                <c:v>1961.8143310546875</c:v>
              </c:pt>
              <c:pt idx="176">
                <c:v>1956.362548828125</c:v>
              </c:pt>
              <c:pt idx="177">
                <c:v>1950.9224853515625</c:v>
              </c:pt>
              <c:pt idx="178">
                <c:v>1945.4866943359375</c:v>
              </c:pt>
              <c:pt idx="179">
                <c:v>1940.046630859375</c:v>
              </c:pt>
              <c:pt idx="180">
                <c:v>1934.598388671875</c:v>
              </c:pt>
              <c:pt idx="181">
                <c:v>1929.1539306640625</c:v>
              </c:pt>
              <c:pt idx="182">
                <c:v>1923.7216796875</c:v>
              </c:pt>
              <c:pt idx="183">
                <c:v>1918.300048828125</c:v>
              </c:pt>
              <c:pt idx="184">
                <c:v>1912.8861083984375</c:v>
              </c:pt>
              <c:pt idx="185">
                <c:v>1907.4759521484375</c:v>
              </c:pt>
              <c:pt idx="186">
                <c:v>1905.1240234375</c:v>
              </c:pt>
              <c:pt idx="187">
                <c:v>1902.7607421875</c:v>
              </c:pt>
              <c:pt idx="188">
                <c:v>1900.3843994140625</c:v>
              </c:pt>
              <c:pt idx="189">
                <c:v>1897.998779296875</c:v>
              </c:pt>
              <c:pt idx="190">
                <c:v>1895.6328125</c:v>
              </c:pt>
              <c:pt idx="191">
                <c:v>1893.2916259765625</c:v>
              </c:pt>
              <c:pt idx="192">
                <c:v>1890.9569091796875</c:v>
              </c:pt>
              <c:pt idx="193">
                <c:v>1888.6224365234375</c:v>
              </c:pt>
              <c:pt idx="194">
                <c:v>1886.2879638671875</c:v>
              </c:pt>
              <c:pt idx="195">
                <c:v>1883.955810546875</c:v>
              </c:pt>
              <c:pt idx="196">
                <c:v>1878.0145263671875</c:v>
              </c:pt>
              <c:pt idx="197">
                <c:v>1872.07958984375</c:v>
              </c:pt>
              <c:pt idx="198">
                <c:v>1866.1507568359375</c:v>
              </c:pt>
              <c:pt idx="199">
                <c:v>1860.221435546875</c:v>
              </c:pt>
              <c:pt idx="200">
                <c:v>1854.288818359375</c:v>
              </c:pt>
              <c:pt idx="201">
                <c:v>1848.356689453125</c:v>
              </c:pt>
              <c:pt idx="202">
                <c:v>1842.43310546875</c:v>
              </c:pt>
              <c:pt idx="203">
                <c:v>1836.5211181640625</c:v>
              </c:pt>
              <c:pt idx="204">
                <c:v>1830.61328125</c:v>
              </c:pt>
              <c:pt idx="205">
                <c:v>1824.7037353515625</c:v>
              </c:pt>
              <c:pt idx="206">
                <c:v>1822.9217529296875</c:v>
              </c:pt>
              <c:pt idx="207">
                <c:v>1821.114990234375</c:v>
              </c:pt>
              <c:pt idx="208">
                <c:v>1819.28515625</c:v>
              </c:pt>
              <c:pt idx="209">
                <c:v>1817.452392578125</c:v>
              </c:pt>
              <c:pt idx="210">
                <c:v>1815.64306640625</c:v>
              </c:pt>
              <c:pt idx="211">
                <c:v>1813.845703125</c:v>
              </c:pt>
              <c:pt idx="212">
                <c:v>1812.0362548828125</c:v>
              </c:pt>
              <c:pt idx="213">
                <c:v>1810.230224609375</c:v>
              </c:pt>
              <c:pt idx="214">
                <c:v>1808.4468994140625</c:v>
              </c:pt>
              <c:pt idx="215">
                <c:v>1806.6788330078125</c:v>
              </c:pt>
              <c:pt idx="216">
                <c:v>1805.017333984375</c:v>
              </c:pt>
              <c:pt idx="217">
                <c:v>1803.3197021484375</c:v>
              </c:pt>
              <c:pt idx="218">
                <c:v>1801.6029052734375</c:v>
              </c:pt>
              <c:pt idx="219">
                <c:v>1799.8892822265625</c:v>
              </c:pt>
              <c:pt idx="220">
                <c:v>1798.1890869140625</c:v>
              </c:pt>
              <c:pt idx="221">
                <c:v>1796.4892578125</c:v>
              </c:pt>
              <c:pt idx="222">
                <c:v>1794.7606201171875</c:v>
              </c:pt>
              <c:pt idx="223">
                <c:v>1793.003173828125</c:v>
              </c:pt>
              <c:pt idx="224">
                <c:v>1791.2945556640625</c:v>
              </c:pt>
              <c:pt idx="225">
                <c:v>1789.57958984375</c:v>
              </c:pt>
              <c:pt idx="226">
                <c:v>1791.8764438218557</c:v>
              </c:pt>
              <c:pt idx="227">
                <c:v>1794.6761062205931</c:v>
              </c:pt>
              <c:pt idx="228">
                <c:v>1797.4806601149276</c:v>
              </c:pt>
              <c:pt idx="229">
                <c:v>1800.2890346837646</c:v>
              </c:pt>
              <c:pt idx="230">
                <c:v>1803.0972277989606</c:v>
              </c:pt>
              <c:pt idx="231">
                <c:v>1805.9023050493438</c:v>
              </c:pt>
              <c:pt idx="232">
                <c:v>1808.7037249597217</c:v>
              </c:pt>
              <c:pt idx="233">
                <c:v>1811.5063014588186</c:v>
              </c:pt>
              <c:pt idx="234">
                <c:v>1814.3071363020824</c:v>
              </c:pt>
              <c:pt idx="235">
                <c:v>1817.1030722861808</c:v>
              </c:pt>
              <c:pt idx="236">
                <c:v>1819.8966285842473</c:v>
              </c:pt>
              <c:pt idx="237">
                <c:v>1822.6975790889724</c:v>
              </c:pt>
              <c:pt idx="238">
                <c:v>1825.5037094867328</c:v>
              </c:pt>
              <c:pt idx="239">
                <c:v>1828.3092058689447</c:v>
              </c:pt>
              <c:pt idx="240">
                <c:v>1831.1163527785695</c:v>
              </c:pt>
              <c:pt idx="241">
                <c:v>1833.9252856310702</c:v>
              </c:pt>
              <c:pt idx="242">
                <c:v>1836.731754836552</c:v>
              </c:pt>
              <c:pt idx="243">
                <c:v>1839.5388317838665</c:v>
              </c:pt>
              <c:pt idx="244">
                <c:v>1842.3459368436561</c:v>
              </c:pt>
              <c:pt idx="245">
                <c:v>1845.1528477930269</c:v>
              </c:pt>
              <c:pt idx="246">
                <c:v>1847.9620257504353</c:v>
              </c:pt>
              <c:pt idx="247">
                <c:v>1850.7734782167317</c:v>
              </c:pt>
              <c:pt idx="248">
                <c:v>1853.5874518596179</c:v>
              </c:pt>
              <c:pt idx="249">
                <c:v>1856.4040913045758</c:v>
              </c:pt>
              <c:pt idx="250">
                <c:v>1859.2215812767727</c:v>
              </c:pt>
              <c:pt idx="251">
                <c:v>1862.0325802655539</c:v>
              </c:pt>
              <c:pt idx="252">
                <c:v>1864.8429478666276</c:v>
              </c:pt>
              <c:pt idx="253">
                <c:v>1867.6535669257814</c:v>
              </c:pt>
              <c:pt idx="254">
                <c:v>1870.4648543832689</c:v>
              </c:pt>
              <c:pt idx="255">
                <c:v>1873.2761960665616</c:v>
              </c:pt>
              <c:pt idx="256">
                <c:v>1876.0864808682661</c:v>
              </c:pt>
              <c:pt idx="257">
                <c:v>1878.8975147569656</c:v>
              </c:pt>
              <c:pt idx="258">
                <c:v>1881.7086211441567</c:v>
              </c:pt>
              <c:pt idx="259">
                <c:v>1884.519401390244</c:v>
              </c:pt>
              <c:pt idx="260">
                <c:v>1887.3307659794059</c:v>
              </c:pt>
              <c:pt idx="261">
                <c:v>1890.1427191497062</c:v>
              </c:pt>
              <c:pt idx="262">
                <c:v>1892.9546607048567</c:v>
              </c:pt>
              <c:pt idx="263">
                <c:v>1895.7666818305338</c:v>
              </c:pt>
              <c:pt idx="264">
                <c:v>1898.5791929535089</c:v>
              </c:pt>
              <c:pt idx="265">
                <c:v>1901.392725482453</c:v>
              </c:pt>
              <c:pt idx="266">
                <c:v>1904.2067899531939</c:v>
              </c:pt>
              <c:pt idx="267">
                <c:v>1907.0207676344371</c:v>
              </c:pt>
              <c:pt idx="268">
                <c:v>1909.8354180040069</c:v>
              </c:pt>
              <c:pt idx="269">
                <c:v>1912.6508880719039</c:v>
              </c:pt>
              <c:pt idx="270">
                <c:v>1915.4668385566968</c:v>
              </c:pt>
              <c:pt idx="271">
                <c:v>1918.2828301213608</c:v>
              </c:pt>
              <c:pt idx="272">
                <c:v>1921.0985631954661</c:v>
              </c:pt>
              <c:pt idx="273">
                <c:v>1923.9148465113585</c:v>
              </c:pt>
              <c:pt idx="274">
                <c:v>1926.7313831967974</c:v>
              </c:pt>
              <c:pt idx="275">
                <c:v>1929.5478916720199</c:v>
              </c:pt>
              <c:pt idx="276">
                <c:v>1932.3641037070659</c:v>
              </c:pt>
              <c:pt idx="277">
                <c:v>1935.18049133404</c:v>
              </c:pt>
              <c:pt idx="278">
                <c:v>1937.9968350366189</c:v>
              </c:pt>
              <c:pt idx="279">
                <c:v>1940.813355512417</c:v>
              </c:pt>
              <c:pt idx="280">
                <c:v>1943.6298268235712</c:v>
              </c:pt>
              <c:pt idx="281">
                <c:v>1946.4464637781027</c:v>
              </c:pt>
              <c:pt idx="282">
                <c:v>1949.2636441067341</c:v>
              </c:pt>
              <c:pt idx="283">
                <c:v>1952.0805897653665</c:v>
              </c:pt>
              <c:pt idx="284">
                <c:v>1954.8978605120833</c:v>
              </c:pt>
              <c:pt idx="285">
                <c:v>1957.7151297771609</c:v>
              </c:pt>
              <c:pt idx="286">
                <c:v>1960.5328454484129</c:v>
              </c:pt>
              <c:pt idx="287">
                <c:v>1963.3509208124531</c:v>
              </c:pt>
              <c:pt idx="288">
                <c:v>1966.1688415317674</c:v>
              </c:pt>
              <c:pt idx="289">
                <c:v>1968.9868775334221</c:v>
              </c:pt>
              <c:pt idx="290">
                <c:v>1971.8055680091543</c:v>
              </c:pt>
              <c:pt idx="291">
                <c:v>1974.6242104076869</c:v>
              </c:pt>
              <c:pt idx="292">
                <c:v>1977.4430181819605</c:v>
              </c:pt>
              <c:pt idx="293">
                <c:v>1980.2619717905748</c:v>
              </c:pt>
              <c:pt idx="294">
                <c:v>1983.0810762095884</c:v>
              </c:pt>
              <c:pt idx="295">
                <c:v>1985.9002951561686</c:v>
              </c:pt>
              <c:pt idx="296">
                <c:v>1988.719719214108</c:v>
              </c:pt>
              <c:pt idx="297">
                <c:v>1991.5392992280465</c:v>
              </c:pt>
              <c:pt idx="298">
                <c:v>1994.3591329028195</c:v>
              </c:pt>
              <c:pt idx="299">
                <c:v>1997.1793904713797</c:v>
              </c:pt>
              <c:pt idx="300">
                <c:v>2000</c:v>
              </c:pt>
            </c:numLit>
          </c:val>
          <c:smooth val="0"/>
          <c:extLst>
            <c:ext xmlns:c16="http://schemas.microsoft.com/office/drawing/2014/chart" uri="{C3380CC4-5D6E-409C-BE32-E72D297353CC}">
              <c16:uniqueId val="{00000001-AB0D-47E1-A755-FBC1E61B2242}"/>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3083.39990234375</c:v>
              </c:pt>
              <c:pt idx="1">
                <c:v>3083.3037109375</c:v>
              </c:pt>
              <c:pt idx="2">
                <c:v>3083.203125</c:v>
              </c:pt>
              <c:pt idx="3">
                <c:v>3083.1025390625</c:v>
              </c:pt>
              <c:pt idx="4">
                <c:v>3083.0009765625</c:v>
              </c:pt>
              <c:pt idx="5">
                <c:v>3082.89892578125</c:v>
              </c:pt>
              <c:pt idx="6">
                <c:v>3083.41943359375</c:v>
              </c:pt>
              <c:pt idx="7">
                <c:v>3083.93896484375</c:v>
              </c:pt>
              <c:pt idx="8">
                <c:v>3084.458740234375</c:v>
              </c:pt>
              <c:pt idx="9">
                <c:v>3085.09228515625</c:v>
              </c:pt>
              <c:pt idx="10">
                <c:v>3085.725341796875</c:v>
              </c:pt>
              <c:pt idx="11">
                <c:v>3086.3017578125</c:v>
              </c:pt>
              <c:pt idx="12">
                <c:v>3086.881103515625</c:v>
              </c:pt>
              <c:pt idx="13">
                <c:v>3087.4619140625</c:v>
              </c:pt>
              <c:pt idx="14">
                <c:v>3088.040771484375</c:v>
              </c:pt>
              <c:pt idx="15">
                <c:v>3088.61962890625</c:v>
              </c:pt>
              <c:pt idx="16">
                <c:v>3089.194580078125</c:v>
              </c:pt>
              <c:pt idx="17">
                <c:v>3089.793212890625</c:v>
              </c:pt>
              <c:pt idx="18">
                <c:v>3090.385498046875</c:v>
              </c:pt>
              <c:pt idx="19">
                <c:v>3090.97900390625</c:v>
              </c:pt>
              <c:pt idx="20">
                <c:v>3091.488525390625</c:v>
              </c:pt>
              <c:pt idx="21">
                <c:v>3092.102294921875</c:v>
              </c:pt>
              <c:pt idx="22">
                <c:v>3092.70654296875</c:v>
              </c:pt>
              <c:pt idx="23">
                <c:v>3093.31201171875</c:v>
              </c:pt>
              <c:pt idx="24">
                <c:v>3093.91796875</c:v>
              </c:pt>
              <c:pt idx="25">
                <c:v>3094.5244140625</c:v>
              </c:pt>
              <c:pt idx="26">
                <c:v>3113.98974609375</c:v>
              </c:pt>
              <c:pt idx="27">
                <c:v>3133.455810546875</c:v>
              </c:pt>
              <c:pt idx="28">
                <c:v>3152.9228515625</c:v>
              </c:pt>
              <c:pt idx="29">
                <c:v>3172.37548828125</c:v>
              </c:pt>
              <c:pt idx="30">
                <c:v>3191.88623046875</c:v>
              </c:pt>
              <c:pt idx="31">
                <c:v>3211.257568359375</c:v>
              </c:pt>
              <c:pt idx="32">
                <c:v>3230.629150390625</c:v>
              </c:pt>
              <c:pt idx="33">
                <c:v>3249.9970703125</c:v>
              </c:pt>
              <c:pt idx="34">
                <c:v>3269.3642578125</c:v>
              </c:pt>
              <c:pt idx="35">
                <c:v>3288.7333984375</c:v>
              </c:pt>
              <c:pt idx="36">
                <c:v>3293.390380859375</c:v>
              </c:pt>
              <c:pt idx="37">
                <c:v>3298.045654296875</c:v>
              </c:pt>
              <c:pt idx="38">
                <c:v>3302.7060546875</c:v>
              </c:pt>
              <c:pt idx="39">
                <c:v>3307.36767578125</c:v>
              </c:pt>
              <c:pt idx="40">
                <c:v>3312.045654296875</c:v>
              </c:pt>
              <c:pt idx="41">
                <c:v>3316.708251953125</c:v>
              </c:pt>
              <c:pt idx="42">
                <c:v>3321.36669921875</c:v>
              </c:pt>
              <c:pt idx="43">
                <c:v>3326.093505859375</c:v>
              </c:pt>
              <c:pt idx="44">
                <c:v>3330.823486328125</c:v>
              </c:pt>
              <c:pt idx="45">
                <c:v>3335.5556640625</c:v>
              </c:pt>
              <c:pt idx="46">
                <c:v>3330.758544921875</c:v>
              </c:pt>
              <c:pt idx="47">
                <c:v>3325.95361328125</c:v>
              </c:pt>
              <c:pt idx="48">
                <c:v>3321.15234375</c:v>
              </c:pt>
              <c:pt idx="49">
                <c:v>3316.350830078125</c:v>
              </c:pt>
              <c:pt idx="50">
                <c:v>3311.550048828125</c:v>
              </c:pt>
              <c:pt idx="51">
                <c:v>3306.76318359375</c:v>
              </c:pt>
              <c:pt idx="52">
                <c:v>3301.97265625</c:v>
              </c:pt>
              <c:pt idx="53">
                <c:v>3297.18408203125</c:v>
              </c:pt>
              <c:pt idx="54">
                <c:v>3292.376708984375</c:v>
              </c:pt>
              <c:pt idx="55">
                <c:v>3287.572998046875</c:v>
              </c:pt>
              <c:pt idx="56">
                <c:v>3273.239501953125</c:v>
              </c:pt>
              <c:pt idx="57">
                <c:v>3258.89697265625</c:v>
              </c:pt>
              <c:pt idx="58">
                <c:v>3244.552001953125</c:v>
              </c:pt>
              <c:pt idx="59">
                <c:v>3230.2060546875</c:v>
              </c:pt>
              <c:pt idx="60">
                <c:v>3215.861328125</c:v>
              </c:pt>
              <c:pt idx="61">
                <c:v>3201.51513671875</c:v>
              </c:pt>
              <c:pt idx="62">
                <c:v>3187.159912109375</c:v>
              </c:pt>
              <c:pt idx="63">
                <c:v>3172.801025390625</c:v>
              </c:pt>
              <c:pt idx="64">
                <c:v>3158.43994140625</c:v>
              </c:pt>
              <c:pt idx="65">
                <c:v>3144.0703125</c:v>
              </c:pt>
              <c:pt idx="66">
                <c:v>3129.697509765625</c:v>
              </c:pt>
              <c:pt idx="67">
                <c:v>3115.32421875</c:v>
              </c:pt>
              <c:pt idx="68">
                <c:v>3100.95263671875</c:v>
              </c:pt>
              <c:pt idx="69">
                <c:v>3086.58056640625</c:v>
              </c:pt>
              <c:pt idx="70">
                <c:v>3072.22314453125</c:v>
              </c:pt>
              <c:pt idx="71">
                <c:v>3057.90234375</c:v>
              </c:pt>
              <c:pt idx="72">
                <c:v>3043.5615234375</c:v>
              </c:pt>
              <c:pt idx="73">
                <c:v>3029.21630859375</c:v>
              </c:pt>
              <c:pt idx="74">
                <c:v>3014.86767578125</c:v>
              </c:pt>
              <c:pt idx="75">
                <c:v>3000.515625</c:v>
              </c:pt>
              <c:pt idx="76">
                <c:v>3010.1025390625</c:v>
              </c:pt>
              <c:pt idx="77">
                <c:v>3019.481689453125</c:v>
              </c:pt>
              <c:pt idx="78">
                <c:v>3028.6484375</c:v>
              </c:pt>
              <c:pt idx="79">
                <c:v>3038.33837890625</c:v>
              </c:pt>
              <c:pt idx="80">
                <c:v>3048.09619140625</c:v>
              </c:pt>
              <c:pt idx="81">
                <c:v>3057.806884765625</c:v>
              </c:pt>
              <c:pt idx="82">
                <c:v>3067.574951171875</c:v>
              </c:pt>
              <c:pt idx="83">
                <c:v>3077.88037109375</c:v>
              </c:pt>
              <c:pt idx="84">
                <c:v>3088.261474609375</c:v>
              </c:pt>
              <c:pt idx="85">
                <c:v>3098.774169921875</c:v>
              </c:pt>
              <c:pt idx="86">
                <c:v>3097.964111328125</c:v>
              </c:pt>
              <c:pt idx="87">
                <c:v>3097.040771484375</c:v>
              </c:pt>
              <c:pt idx="88">
                <c:v>3096.11865234375</c:v>
              </c:pt>
              <c:pt idx="89">
                <c:v>3095.16455078125</c:v>
              </c:pt>
              <c:pt idx="90">
                <c:v>3094.065673828125</c:v>
              </c:pt>
              <c:pt idx="91">
                <c:v>3093.6962890625</c:v>
              </c:pt>
              <c:pt idx="92">
                <c:v>3093.3076171875</c:v>
              </c:pt>
              <c:pt idx="93">
                <c:v>3092.898193359375</c:v>
              </c:pt>
              <c:pt idx="94">
                <c:v>3092.4716796875</c:v>
              </c:pt>
              <c:pt idx="95">
                <c:v>3091.9970703125</c:v>
              </c:pt>
              <c:pt idx="96">
                <c:v>3088.6005859375</c:v>
              </c:pt>
              <c:pt idx="97">
                <c:v>3085.1279296875</c:v>
              </c:pt>
              <c:pt idx="98">
                <c:v>3081.624755859375</c:v>
              </c:pt>
              <c:pt idx="99">
                <c:v>3078.092041015625</c:v>
              </c:pt>
              <c:pt idx="100">
                <c:v>3074.4189453125</c:v>
              </c:pt>
              <c:pt idx="101">
                <c:v>3070.087890625</c:v>
              </c:pt>
              <c:pt idx="102">
                <c:v>3065.643798828125</c:v>
              </c:pt>
              <c:pt idx="103">
                <c:v>3061.1650390625</c:v>
              </c:pt>
              <c:pt idx="104">
                <c:v>3056.649169921875</c:v>
              </c:pt>
              <c:pt idx="105">
                <c:v>3052.07275390625</c:v>
              </c:pt>
              <c:pt idx="106">
                <c:v>3017.466552734375</c:v>
              </c:pt>
              <c:pt idx="107">
                <c:v>2983.087158203125</c:v>
              </c:pt>
              <c:pt idx="108">
                <c:v>2948.926025390625</c:v>
              </c:pt>
              <c:pt idx="109">
                <c:v>2915.015869140625</c:v>
              </c:pt>
              <c:pt idx="110">
                <c:v>2881.3037109375</c:v>
              </c:pt>
              <c:pt idx="111">
                <c:v>2847.4501953125</c:v>
              </c:pt>
              <c:pt idx="112">
                <c:v>2814.395751953125</c:v>
              </c:pt>
              <c:pt idx="113">
                <c:v>2782.084228515625</c:v>
              </c:pt>
              <c:pt idx="114">
                <c:v>2750.50146484375</c:v>
              </c:pt>
              <c:pt idx="115">
                <c:v>2719.682861328125</c:v>
              </c:pt>
              <c:pt idx="116">
                <c:v>2696.893798828125</c:v>
              </c:pt>
              <c:pt idx="117">
                <c:v>2674.023193359375</c:v>
              </c:pt>
              <c:pt idx="118">
                <c:v>2651.07421875</c:v>
              </c:pt>
              <c:pt idx="119">
                <c:v>2628.125732421875</c:v>
              </c:pt>
              <c:pt idx="120">
                <c:v>2605.182373046875</c:v>
              </c:pt>
              <c:pt idx="121">
                <c:v>2582.149658203125</c:v>
              </c:pt>
              <c:pt idx="122">
                <c:v>2558.300537109375</c:v>
              </c:pt>
              <c:pt idx="123">
                <c:v>2534.536376953125</c:v>
              </c:pt>
              <c:pt idx="124">
                <c:v>2510.7705078125</c:v>
              </c:pt>
              <c:pt idx="125">
                <c:v>2486.99267578125</c:v>
              </c:pt>
              <c:pt idx="126">
                <c:v>2463.577880859375</c:v>
              </c:pt>
              <c:pt idx="127">
                <c:v>2440.1767578125</c:v>
              </c:pt>
              <c:pt idx="128">
                <c:v>2416.772216796875</c:v>
              </c:pt>
              <c:pt idx="129">
                <c:v>2393.36279296875</c:v>
              </c:pt>
              <c:pt idx="130">
                <c:v>2369.963134765625</c:v>
              </c:pt>
              <c:pt idx="131">
                <c:v>2346.479736328125</c:v>
              </c:pt>
              <c:pt idx="132">
                <c:v>2323.01025390625</c:v>
              </c:pt>
              <c:pt idx="133">
                <c:v>2299.548095703125</c:v>
              </c:pt>
              <c:pt idx="134">
                <c:v>2276.0986328125</c:v>
              </c:pt>
              <c:pt idx="135">
                <c:v>2252.664794921875</c:v>
              </c:pt>
              <c:pt idx="136">
                <c:v>2244.879150390625</c:v>
              </c:pt>
              <c:pt idx="137">
                <c:v>2237.11572265625</c:v>
              </c:pt>
              <c:pt idx="138">
                <c:v>2229.322265625</c:v>
              </c:pt>
              <c:pt idx="139">
                <c:v>2221.46240234375</c:v>
              </c:pt>
              <c:pt idx="140">
                <c:v>2213.64013671875</c:v>
              </c:pt>
              <c:pt idx="141">
                <c:v>2206.06103515625</c:v>
              </c:pt>
              <c:pt idx="142">
                <c:v>2198.470703125</c:v>
              </c:pt>
              <c:pt idx="143">
                <c:v>2190.86962890625</c:v>
              </c:pt>
              <c:pt idx="144">
                <c:v>2183.25341796875</c:v>
              </c:pt>
              <c:pt idx="145">
                <c:v>2175.62890625</c:v>
              </c:pt>
              <c:pt idx="146">
                <c:v>2173.4990234375</c:v>
              </c:pt>
              <c:pt idx="147">
                <c:v>2171.363525390625</c:v>
              </c:pt>
              <c:pt idx="148">
                <c:v>2169.236572265625</c:v>
              </c:pt>
              <c:pt idx="149">
                <c:v>2167.111572265625</c:v>
              </c:pt>
              <c:pt idx="150">
                <c:v>2164.988037109375</c:v>
              </c:pt>
              <c:pt idx="151">
                <c:v>2162.849853515625</c:v>
              </c:pt>
              <c:pt idx="152">
                <c:v>2160.715576171875</c:v>
              </c:pt>
              <c:pt idx="153">
                <c:v>2158.58544921875</c:v>
              </c:pt>
              <c:pt idx="154">
                <c:v>2156.46240234375</c:v>
              </c:pt>
              <c:pt idx="155">
                <c:v>2154.35107421875</c:v>
              </c:pt>
              <c:pt idx="156">
                <c:v>2155.08154296875</c:v>
              </c:pt>
              <c:pt idx="157">
                <c:v>2155.830810546875</c:v>
              </c:pt>
              <c:pt idx="158">
                <c:v>2156.595703125</c:v>
              </c:pt>
              <c:pt idx="159">
                <c:v>2157.3759765625</c:v>
              </c:pt>
              <c:pt idx="160">
                <c:v>2158.173095703125</c:v>
              </c:pt>
              <c:pt idx="161">
                <c:v>2158.979248046875</c:v>
              </c:pt>
              <c:pt idx="162">
                <c:v>2159.792236328125</c:v>
              </c:pt>
              <c:pt idx="163">
                <c:v>2160.6181640625</c:v>
              </c:pt>
              <c:pt idx="164">
                <c:v>2161.46826171875</c:v>
              </c:pt>
              <c:pt idx="165">
                <c:v>2162.341796875</c:v>
              </c:pt>
              <c:pt idx="166">
                <c:v>2145.028564453125</c:v>
              </c:pt>
              <c:pt idx="167">
                <c:v>2127.6923828125</c:v>
              </c:pt>
              <c:pt idx="168">
                <c:v>2110.333984375</c:v>
              </c:pt>
              <c:pt idx="169">
                <c:v>2092.953369140625</c:v>
              </c:pt>
              <c:pt idx="170">
                <c:v>2075.547607421875</c:v>
              </c:pt>
              <c:pt idx="171">
                <c:v>2058.1162109375</c:v>
              </c:pt>
              <c:pt idx="172">
                <c:v>2040.65771484375</c:v>
              </c:pt>
              <c:pt idx="173">
                <c:v>2023.1710205078125</c:v>
              </c:pt>
              <c:pt idx="174">
                <c:v>2005.65576171875</c:v>
              </c:pt>
              <c:pt idx="175">
                <c:v>1988.112060546875</c:v>
              </c:pt>
              <c:pt idx="176">
                <c:v>1993.213134765625</c:v>
              </c:pt>
              <c:pt idx="177">
                <c:v>1998.28076171875</c:v>
              </c:pt>
              <c:pt idx="178">
                <c:v>2003.3070068359375</c:v>
              </c:pt>
              <c:pt idx="179">
                <c:v>2008.287353515625</c:v>
              </c:pt>
              <c:pt idx="180">
                <c:v>2013.2147216796875</c:v>
              </c:pt>
              <c:pt idx="181">
                <c:v>2018.0750732421875</c:v>
              </c:pt>
              <c:pt idx="182">
                <c:v>2022.8653564453125</c:v>
              </c:pt>
              <c:pt idx="183">
                <c:v>2027.5982666015625</c:v>
              </c:pt>
              <c:pt idx="184">
                <c:v>2032.2862548828125</c:v>
              </c:pt>
              <c:pt idx="185">
                <c:v>2036.94921875</c:v>
              </c:pt>
              <c:pt idx="186">
                <c:v>2032.603271484375</c:v>
              </c:pt>
              <c:pt idx="187">
                <c:v>2028.2862548828125</c:v>
              </c:pt>
              <c:pt idx="188">
                <c:v>2023.9962158203125</c:v>
              </c:pt>
              <c:pt idx="189">
                <c:v>2019.7266845703125</c:v>
              </c:pt>
              <c:pt idx="190">
                <c:v>2015.458251953125</c:v>
              </c:pt>
              <c:pt idx="191">
                <c:v>2011.1839599609375</c:v>
              </c:pt>
              <c:pt idx="192">
                <c:v>2006.9180908203125</c:v>
              </c:pt>
              <c:pt idx="193">
                <c:v>2002.6634521484375</c:v>
              </c:pt>
              <c:pt idx="194">
                <c:v>1998.4144287109375</c:v>
              </c:pt>
              <c:pt idx="195">
                <c:v>1994.1666259765625</c:v>
              </c:pt>
              <c:pt idx="196">
                <c:v>1989.8626708984375</c:v>
              </c:pt>
              <c:pt idx="197">
                <c:v>1985.6046142578125</c:v>
              </c:pt>
              <c:pt idx="198">
                <c:v>1981.3873291015625</c:v>
              </c:pt>
              <c:pt idx="199">
                <c:v>1977.197998046875</c:v>
              </c:pt>
              <c:pt idx="200">
                <c:v>1973.036376953125</c:v>
              </c:pt>
              <c:pt idx="201">
                <c:v>1968.914306640625</c:v>
              </c:pt>
              <c:pt idx="202">
                <c:v>1964.8408203125</c:v>
              </c:pt>
              <c:pt idx="203">
                <c:v>1960.8192138671875</c:v>
              </c:pt>
              <c:pt idx="204">
                <c:v>1956.866455078125</c:v>
              </c:pt>
              <c:pt idx="205">
                <c:v>1952.99169921875</c:v>
              </c:pt>
              <c:pt idx="206">
                <c:v>1963.6224365234375</c:v>
              </c:pt>
              <c:pt idx="207">
                <c:v>1974.2998046875</c:v>
              </c:pt>
              <c:pt idx="208">
                <c:v>1985.0028076171875</c:v>
              </c:pt>
              <c:pt idx="209">
                <c:v>1995.7236328125</c:v>
              </c:pt>
              <c:pt idx="210">
                <c:v>2006.4525146484375</c:v>
              </c:pt>
              <c:pt idx="211">
                <c:v>2017.150146484375</c:v>
              </c:pt>
              <c:pt idx="212">
                <c:v>2027.800048828125</c:v>
              </c:pt>
              <c:pt idx="213">
                <c:v>2038.4249267578125</c:v>
              </c:pt>
              <c:pt idx="214">
                <c:v>2049.01416015625</c:v>
              </c:pt>
              <c:pt idx="215">
                <c:v>2059.56591796875</c:v>
              </c:pt>
              <c:pt idx="216">
                <c:v>2056.09423828125</c:v>
              </c:pt>
              <c:pt idx="217">
                <c:v>2052.80810546875</c:v>
              </c:pt>
              <c:pt idx="218">
                <c:v>2049.65771484375</c:v>
              </c:pt>
              <c:pt idx="219">
                <c:v>2046.4532470703125</c:v>
              </c:pt>
              <c:pt idx="220">
                <c:v>2043.0894775390625</c:v>
              </c:pt>
              <c:pt idx="221">
                <c:v>2039.6270751953125</c:v>
              </c:pt>
              <c:pt idx="222">
                <c:v>2036.1741943359375</c:v>
              </c:pt>
              <c:pt idx="223">
                <c:v>2032.7154541015625</c:v>
              </c:pt>
              <c:pt idx="224">
                <c:v>2029.2967529296875</c:v>
              </c:pt>
              <c:pt idx="225">
                <c:v>2025.876708984375</c:v>
              </c:pt>
              <c:pt idx="226">
                <c:v>2024.790672609885</c:v>
              </c:pt>
              <c:pt idx="227">
                <c:v>2024.633677348105</c:v>
              </c:pt>
              <c:pt idx="228">
                <c:v>2024.4643294194568</c:v>
              </c:pt>
              <c:pt idx="229">
                <c:v>2024.2404091117694</c:v>
              </c:pt>
              <c:pt idx="230">
                <c:v>2023.9659573498616</c:v>
              </c:pt>
              <c:pt idx="231">
                <c:v>2023.6724762602073</c:v>
              </c:pt>
              <c:pt idx="232">
                <c:v>2023.3804590434911</c:v>
              </c:pt>
              <c:pt idx="233">
                <c:v>2023.1002018231043</c:v>
              </c:pt>
              <c:pt idx="234">
                <c:v>2022.864375085039</c:v>
              </c:pt>
              <c:pt idx="235">
                <c:v>2022.6956991064303</c:v>
              </c:pt>
              <c:pt idx="236">
                <c:v>2022.5649761775032</c:v>
              </c:pt>
              <c:pt idx="237">
                <c:v>2022.4458900340405</c:v>
              </c:pt>
              <c:pt idx="238">
                <c:v>2022.3256812938537</c:v>
              </c:pt>
              <c:pt idx="239">
                <c:v>2022.1918615194199</c:v>
              </c:pt>
              <c:pt idx="240">
                <c:v>2022.0393825859521</c:v>
              </c:pt>
              <c:pt idx="241">
                <c:v>2021.8778618016122</c:v>
              </c:pt>
              <c:pt idx="242">
                <c:v>2021.7040021527523</c:v>
              </c:pt>
              <c:pt idx="243">
                <c:v>2021.5202995190323</c:v>
              </c:pt>
              <c:pt idx="244">
                <c:v>2021.3231227758586</c:v>
              </c:pt>
              <c:pt idx="245">
                <c:v>2021.1087464221287</c:v>
              </c:pt>
              <c:pt idx="246">
                <c:v>2020.8753965868696</c:v>
              </c:pt>
              <c:pt idx="247">
                <c:v>2020.6172340803964</c:v>
              </c:pt>
              <c:pt idx="248">
                <c:v>2020.3455960502122</c:v>
              </c:pt>
              <c:pt idx="249">
                <c:v>2020.0588316383064</c:v>
              </c:pt>
              <c:pt idx="250">
                <c:v>2019.7584633935405</c:v>
              </c:pt>
              <c:pt idx="251">
                <c:v>2019.3861052955795</c:v>
              </c:pt>
              <c:pt idx="252">
                <c:v>2019.0134317697414</c:v>
              </c:pt>
              <c:pt idx="253">
                <c:v>2018.6417312560836</c:v>
              </c:pt>
              <c:pt idx="254">
                <c:v>2018.2662346876759</c:v>
              </c:pt>
              <c:pt idx="255">
                <c:v>2017.8887502788748</c:v>
              </c:pt>
              <c:pt idx="256">
                <c:v>2017.5127203960619</c:v>
              </c:pt>
              <c:pt idx="257">
                <c:v>2017.1370105157114</c:v>
              </c:pt>
              <c:pt idx="258">
                <c:v>2016.7594184843574</c:v>
              </c:pt>
              <c:pt idx="259">
                <c:v>2016.3807050595728</c:v>
              </c:pt>
              <c:pt idx="260">
                <c:v>2015.9998310519229</c:v>
              </c:pt>
              <c:pt idx="261">
                <c:v>2015.6182958121217</c:v>
              </c:pt>
              <c:pt idx="262">
                <c:v>2015.2351646024679</c:v>
              </c:pt>
              <c:pt idx="263">
                <c:v>2014.8509319013067</c:v>
              </c:pt>
              <c:pt idx="264">
                <c:v>2014.464198488713</c:v>
              </c:pt>
              <c:pt idx="265">
                <c:v>2014.0762313087159</c:v>
              </c:pt>
              <c:pt idx="266">
                <c:v>2013.6857022354686</c:v>
              </c:pt>
              <c:pt idx="267">
                <c:v>2013.2942227044784</c:v>
              </c:pt>
              <c:pt idx="268">
                <c:v>2012.9014671085142</c:v>
              </c:pt>
              <c:pt idx="269">
                <c:v>2012.5054394905383</c:v>
              </c:pt>
              <c:pt idx="270">
                <c:v>2012.1091704644164</c:v>
              </c:pt>
              <c:pt idx="271">
                <c:v>2011.7110583536564</c:v>
              </c:pt>
              <c:pt idx="272">
                <c:v>2011.3111834067722</c:v>
              </c:pt>
              <c:pt idx="273">
                <c:v>2010.9095708206389</c:v>
              </c:pt>
              <c:pt idx="274">
                <c:v>2010.5065824642611</c:v>
              </c:pt>
              <c:pt idx="275">
                <c:v>2010.1021245321506</c:v>
              </c:pt>
              <c:pt idx="276">
                <c:v>2009.6976441428258</c:v>
              </c:pt>
              <c:pt idx="277">
                <c:v>2009.2919903863251</c:v>
              </c:pt>
              <c:pt idx="278">
                <c:v>2008.8850703696273</c:v>
              </c:pt>
              <c:pt idx="279">
                <c:v>2008.4786532404144</c:v>
              </c:pt>
              <c:pt idx="280">
                <c:v>2008.0713956584291</c:v>
              </c:pt>
              <c:pt idx="281">
                <c:v>2007.6635745945787</c:v>
              </c:pt>
              <c:pt idx="282">
                <c:v>2007.2562141069736</c:v>
              </c:pt>
              <c:pt idx="283">
                <c:v>2006.8491436809754</c:v>
              </c:pt>
              <c:pt idx="284">
                <c:v>2006.4412050487595</c:v>
              </c:pt>
              <c:pt idx="285">
                <c:v>2006.0337626013584</c:v>
              </c:pt>
              <c:pt idx="286">
                <c:v>2005.6264110993779</c:v>
              </c:pt>
              <c:pt idx="287">
                <c:v>2005.2195738885175</c:v>
              </c:pt>
              <c:pt idx="288">
                <c:v>2004.8129952942893</c:v>
              </c:pt>
              <c:pt idx="289">
                <c:v>2004.407518199924</c:v>
              </c:pt>
              <c:pt idx="290">
                <c:v>2004.0022848995263</c:v>
              </c:pt>
              <c:pt idx="291">
                <c:v>2003.5980279360861</c:v>
              </c:pt>
              <c:pt idx="292">
                <c:v>2003.1941688666147</c:v>
              </c:pt>
              <c:pt idx="293">
                <c:v>2002.7911212498916</c:v>
              </c:pt>
              <c:pt idx="294">
                <c:v>2002.3891938344868</c:v>
              </c:pt>
              <c:pt idx="295">
                <c:v>2001.9882637431233</c:v>
              </c:pt>
              <c:pt idx="296">
                <c:v>2001.5882565506972</c:v>
              </c:pt>
              <c:pt idx="297">
                <c:v>2001.1893809471474</c:v>
              </c:pt>
              <c:pt idx="298">
                <c:v>2000.7917439737757</c:v>
              </c:pt>
              <c:pt idx="299">
                <c:v>2000.3952779719739</c:v>
              </c:pt>
              <c:pt idx="300">
                <c:v>2000</c:v>
              </c:pt>
            </c:numLit>
          </c:val>
          <c:smooth val="1"/>
          <c:extLst>
            <c:ext xmlns:c16="http://schemas.microsoft.com/office/drawing/2014/chart" uri="{C3380CC4-5D6E-409C-BE32-E72D297353CC}">
              <c16:uniqueId val="{00000002-AB0D-47E1-A755-FBC1E61B2242}"/>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3165.294189453125</c:v>
              </c:pt>
              <c:pt idx="1">
                <c:v>3165.478759765625</c:v>
              </c:pt>
              <c:pt idx="2">
                <c:v>3165.667724609375</c:v>
              </c:pt>
              <c:pt idx="3">
                <c:v>3165.85107421875</c:v>
              </c:pt>
              <c:pt idx="4">
                <c:v>3166.03857421875</c:v>
              </c:pt>
              <c:pt idx="5">
                <c:v>3166.225830078125</c:v>
              </c:pt>
              <c:pt idx="6">
                <c:v>3167.052001953125</c:v>
              </c:pt>
              <c:pt idx="7">
                <c:v>3167.8828125</c:v>
              </c:pt>
              <c:pt idx="8">
                <c:v>3168.7080078125</c:v>
              </c:pt>
              <c:pt idx="9">
                <c:v>3169.53759765625</c:v>
              </c:pt>
              <c:pt idx="10">
                <c:v>3170.3662109375</c:v>
              </c:pt>
              <c:pt idx="11">
                <c:v>3171.194580078125</c:v>
              </c:pt>
              <c:pt idx="12">
                <c:v>3172.02734375</c:v>
              </c:pt>
              <c:pt idx="13">
                <c:v>3172.854248046875</c:v>
              </c:pt>
              <c:pt idx="14">
                <c:v>3173.685791015625</c:v>
              </c:pt>
              <c:pt idx="15">
                <c:v>3174.516357421875</c:v>
              </c:pt>
              <c:pt idx="16">
                <c:v>3175.3466796875</c:v>
              </c:pt>
              <c:pt idx="17">
                <c:v>3176.17626953125</c:v>
              </c:pt>
              <c:pt idx="18">
                <c:v>3177.00537109375</c:v>
              </c:pt>
              <c:pt idx="19">
                <c:v>3177.83837890625</c:v>
              </c:pt>
              <c:pt idx="20">
                <c:v>3178.666259765625</c:v>
              </c:pt>
              <c:pt idx="21">
                <c:v>3179.3427734375</c:v>
              </c:pt>
              <c:pt idx="22">
                <c:v>3180.0234375</c:v>
              </c:pt>
              <c:pt idx="23">
                <c:v>3180.698974609375</c:v>
              </c:pt>
              <c:pt idx="24">
                <c:v>3181.3740234375</c:v>
              </c:pt>
              <c:pt idx="25">
                <c:v>3182.052978515625</c:v>
              </c:pt>
              <c:pt idx="26">
                <c:v>3202.12646484375</c:v>
              </c:pt>
              <c:pt idx="27">
                <c:v>3222.199462890625</c:v>
              </c:pt>
              <c:pt idx="28">
                <c:v>3242.272705078125</c:v>
              </c:pt>
              <c:pt idx="29">
                <c:v>3262.350341796875</c:v>
              </c:pt>
              <c:pt idx="30">
                <c:v>3282.427734375</c:v>
              </c:pt>
              <c:pt idx="31">
                <c:v>3301.65966796875</c:v>
              </c:pt>
              <c:pt idx="32">
                <c:v>3321.724853515625</c:v>
              </c:pt>
              <c:pt idx="33">
                <c:v>3341.790283203125</c:v>
              </c:pt>
              <c:pt idx="34">
                <c:v>3361.85546875</c:v>
              </c:pt>
              <c:pt idx="35">
                <c:v>3379.511474609375</c:v>
              </c:pt>
              <c:pt idx="36">
                <c:v>3384.434326171875</c:v>
              </c:pt>
              <c:pt idx="37">
                <c:v>3389.361328125</c:v>
              </c:pt>
              <c:pt idx="38">
                <c:v>3394.283203125</c:v>
              </c:pt>
              <c:pt idx="39">
                <c:v>3399.209716796875</c:v>
              </c:pt>
              <c:pt idx="40">
                <c:v>3404.135009765625</c:v>
              </c:pt>
              <c:pt idx="41">
                <c:v>3409.01953125</c:v>
              </c:pt>
              <c:pt idx="42">
                <c:v>3413.9033203125</c:v>
              </c:pt>
              <c:pt idx="43">
                <c:v>3418.791259765625</c:v>
              </c:pt>
              <c:pt idx="44">
                <c:v>3423.6787109375</c:v>
              </c:pt>
              <c:pt idx="45">
                <c:v>3428.565673828125</c:v>
              </c:pt>
              <c:pt idx="46">
                <c:v>3423.65576171875</c:v>
              </c:pt>
              <c:pt idx="47">
                <c:v>3418.7353515625</c:v>
              </c:pt>
              <c:pt idx="48">
                <c:v>3413.94384765625</c:v>
              </c:pt>
              <c:pt idx="49">
                <c:v>3409.154052734375</c:v>
              </c:pt>
              <c:pt idx="50">
                <c:v>3404.365478515625</c:v>
              </c:pt>
              <c:pt idx="51">
                <c:v>3399.59375</c:v>
              </c:pt>
              <c:pt idx="52">
                <c:v>3394.8232421875</c:v>
              </c:pt>
              <c:pt idx="53">
                <c:v>3390.05419921875</c:v>
              </c:pt>
              <c:pt idx="54">
                <c:v>3385.2861328125</c:v>
              </c:pt>
              <c:pt idx="55">
                <c:v>3380.51953125</c:v>
              </c:pt>
              <c:pt idx="56">
                <c:v>3365.572998046875</c:v>
              </c:pt>
              <c:pt idx="57">
                <c:v>3350.853759765625</c:v>
              </c:pt>
              <c:pt idx="58">
                <c:v>3336.142578125</c:v>
              </c:pt>
              <c:pt idx="59">
                <c:v>3321.43896484375</c:v>
              </c:pt>
              <c:pt idx="60">
                <c:v>3306.7353515625</c:v>
              </c:pt>
              <c:pt idx="61">
                <c:v>3291.761474609375</c:v>
              </c:pt>
              <c:pt idx="62">
                <c:v>3276.934326171875</c:v>
              </c:pt>
              <c:pt idx="63">
                <c:v>3262.109130859375</c:v>
              </c:pt>
              <c:pt idx="64">
                <c:v>3247.285888671875</c:v>
              </c:pt>
              <c:pt idx="65">
                <c:v>3232.464599609375</c:v>
              </c:pt>
              <c:pt idx="66">
                <c:v>3217.275146484375</c:v>
              </c:pt>
              <c:pt idx="67">
                <c:v>3202.568359375</c:v>
              </c:pt>
              <c:pt idx="68">
                <c:v>3187.865478515625</c:v>
              </c:pt>
              <c:pt idx="69">
                <c:v>3173.166015625</c:v>
              </c:pt>
              <c:pt idx="70">
                <c:v>3158.419921875</c:v>
              </c:pt>
              <c:pt idx="71">
                <c:v>3143.75830078125</c:v>
              </c:pt>
              <c:pt idx="72">
                <c:v>3129.100341796875</c:v>
              </c:pt>
              <c:pt idx="73">
                <c:v>3113.810791015625</c:v>
              </c:pt>
              <c:pt idx="74">
                <c:v>3099.10400390625</c:v>
              </c:pt>
              <c:pt idx="75">
                <c:v>3084.402099609375</c:v>
              </c:pt>
              <c:pt idx="76">
                <c:v>3078.919189453125</c:v>
              </c:pt>
              <c:pt idx="77">
                <c:v>3073.426513671875</c:v>
              </c:pt>
              <c:pt idx="78">
                <c:v>3067.93603515625</c:v>
              </c:pt>
              <c:pt idx="79">
                <c:v>3062.466796875</c:v>
              </c:pt>
              <c:pt idx="80">
                <c:v>3056.957275390625</c:v>
              </c:pt>
              <c:pt idx="81">
                <c:v>3051.62890625</c:v>
              </c:pt>
              <c:pt idx="82">
                <c:v>3046.3056640625</c:v>
              </c:pt>
              <c:pt idx="83">
                <c:v>3040.8818359375</c:v>
              </c:pt>
              <c:pt idx="84">
                <c:v>3035.634521484375</c:v>
              </c:pt>
              <c:pt idx="85">
                <c:v>3030.391845703125</c:v>
              </c:pt>
              <c:pt idx="86">
                <c:v>3025.171142578125</c:v>
              </c:pt>
              <c:pt idx="87">
                <c:v>3019.94677734375</c:v>
              </c:pt>
              <c:pt idx="88">
                <c:v>3014.72314453125</c:v>
              </c:pt>
              <c:pt idx="89">
                <c:v>3009.500244140625</c:v>
              </c:pt>
              <c:pt idx="90">
                <c:v>3004.269287109375</c:v>
              </c:pt>
              <c:pt idx="91">
                <c:v>2999.045166015625</c:v>
              </c:pt>
              <c:pt idx="92">
                <c:v>2993.870849609375</c:v>
              </c:pt>
              <c:pt idx="93">
                <c:v>2988.69482421875</c:v>
              </c:pt>
              <c:pt idx="94">
                <c:v>2983.50732421875</c:v>
              </c:pt>
              <c:pt idx="95">
                <c:v>2978.328369140625</c:v>
              </c:pt>
              <c:pt idx="96">
                <c:v>2973.10400390625</c:v>
              </c:pt>
              <c:pt idx="97">
                <c:v>2968.003173828125</c:v>
              </c:pt>
              <c:pt idx="98">
                <c:v>2962.866943359375</c:v>
              </c:pt>
              <c:pt idx="99">
                <c:v>2957.697998046875</c:v>
              </c:pt>
              <c:pt idx="100">
                <c:v>2952.5107421875</c:v>
              </c:pt>
              <c:pt idx="101">
                <c:v>2947.2275390625</c:v>
              </c:pt>
              <c:pt idx="102">
                <c:v>2941.916259765625</c:v>
              </c:pt>
              <c:pt idx="103">
                <c:v>2936.724853515625</c:v>
              </c:pt>
              <c:pt idx="104">
                <c:v>2931.539794921875</c:v>
              </c:pt>
              <c:pt idx="105">
                <c:v>2926.313232421875</c:v>
              </c:pt>
              <c:pt idx="106">
                <c:v>2906.50927734375</c:v>
              </c:pt>
              <c:pt idx="107">
                <c:v>2886.69921875</c:v>
              </c:pt>
              <c:pt idx="108">
                <c:v>2866.812255859375</c:v>
              </c:pt>
              <c:pt idx="109">
                <c:v>2846.940673828125</c:v>
              </c:pt>
              <c:pt idx="110">
                <c:v>2827.04296875</c:v>
              </c:pt>
              <c:pt idx="111">
                <c:v>2807.21728515625</c:v>
              </c:pt>
              <c:pt idx="112">
                <c:v>2787.268798828125</c:v>
              </c:pt>
              <c:pt idx="113">
                <c:v>2767.3818359375</c:v>
              </c:pt>
              <c:pt idx="114">
                <c:v>2747.390380859375</c:v>
              </c:pt>
              <c:pt idx="115">
                <c:v>2728.431640625</c:v>
              </c:pt>
              <c:pt idx="116">
                <c:v>2710.48095703125</c:v>
              </c:pt>
              <c:pt idx="117">
                <c:v>2692.5322265625</c:v>
              </c:pt>
              <c:pt idx="118">
                <c:v>2674.45068359375</c:v>
              </c:pt>
              <c:pt idx="119">
                <c:v>2657.767333984375</c:v>
              </c:pt>
              <c:pt idx="120">
                <c:v>2640.798828125</c:v>
              </c:pt>
              <c:pt idx="121">
                <c:v>2623.8046875</c:v>
              </c:pt>
              <c:pt idx="122">
                <c:v>2606.69287109375</c:v>
              </c:pt>
              <c:pt idx="123">
                <c:v>2589.362060546875</c:v>
              </c:pt>
              <c:pt idx="124">
                <c:v>2570.046875</c:v>
              </c:pt>
              <c:pt idx="125">
                <c:v>2550.74609375</c:v>
              </c:pt>
              <c:pt idx="126">
                <c:v>2536.40185546875</c:v>
              </c:pt>
              <c:pt idx="127">
                <c:v>2522.073974609375</c:v>
              </c:pt>
              <c:pt idx="128">
                <c:v>2507.7314453125</c:v>
              </c:pt>
              <c:pt idx="129">
                <c:v>2493.3984375</c:v>
              </c:pt>
              <c:pt idx="130">
                <c:v>2479.075927734375</c:v>
              </c:pt>
              <c:pt idx="131">
                <c:v>2464.802001953125</c:v>
              </c:pt>
              <c:pt idx="132">
                <c:v>2450.509765625</c:v>
              </c:pt>
              <c:pt idx="133">
                <c:v>2436.218505859375</c:v>
              </c:pt>
              <c:pt idx="134">
                <c:v>2421.943115234375</c:v>
              </c:pt>
              <c:pt idx="135">
                <c:v>2407.623291015625</c:v>
              </c:pt>
              <c:pt idx="136">
                <c:v>2398.511962890625</c:v>
              </c:pt>
              <c:pt idx="137">
                <c:v>2389.46484375</c:v>
              </c:pt>
              <c:pt idx="138">
                <c:v>2380.25732421875</c:v>
              </c:pt>
              <c:pt idx="139">
                <c:v>2371.408203125</c:v>
              </c:pt>
              <c:pt idx="140">
                <c:v>2362.554931640625</c:v>
              </c:pt>
              <c:pt idx="141">
                <c:v>2353.697265625</c:v>
              </c:pt>
              <c:pt idx="142">
                <c:v>2344.835693359375</c:v>
              </c:pt>
              <c:pt idx="143">
                <c:v>2335.97021484375</c:v>
              </c:pt>
              <c:pt idx="144">
                <c:v>2327.101318359375</c:v>
              </c:pt>
              <c:pt idx="145">
                <c:v>2318.22900390625</c:v>
              </c:pt>
              <c:pt idx="146">
                <c:v>2315.972900390625</c:v>
              </c:pt>
              <c:pt idx="147">
                <c:v>2313.7109375</c:v>
              </c:pt>
              <c:pt idx="148">
                <c:v>2311.31689453125</c:v>
              </c:pt>
              <c:pt idx="149">
                <c:v>2308.923583984375</c:v>
              </c:pt>
              <c:pt idx="150">
                <c:v>2306.53125</c:v>
              </c:pt>
              <c:pt idx="151">
                <c:v>2303.842529296875</c:v>
              </c:pt>
              <c:pt idx="152">
                <c:v>2301.178466796875</c:v>
              </c:pt>
              <c:pt idx="153">
                <c:v>2298.517822265625</c:v>
              </c:pt>
              <c:pt idx="154">
                <c:v>2295.851806640625</c:v>
              </c:pt>
              <c:pt idx="155">
                <c:v>2293.18896484375</c:v>
              </c:pt>
              <c:pt idx="156">
                <c:v>2278.712890625</c:v>
              </c:pt>
              <c:pt idx="157">
                <c:v>2264.160888671875</c:v>
              </c:pt>
              <c:pt idx="158">
                <c:v>2249.53515625</c:v>
              </c:pt>
              <c:pt idx="159">
                <c:v>2234.917236328125</c:v>
              </c:pt>
              <c:pt idx="160">
                <c:v>2220.39404296875</c:v>
              </c:pt>
              <c:pt idx="161">
                <c:v>2206.0341796875</c:v>
              </c:pt>
              <c:pt idx="162">
                <c:v>2191.83544921875</c:v>
              </c:pt>
              <c:pt idx="163">
                <c:v>2177.701171875</c:v>
              </c:pt>
              <c:pt idx="164">
                <c:v>2163.63916015625</c:v>
              </c:pt>
              <c:pt idx="165">
                <c:v>2149.64306640625</c:v>
              </c:pt>
              <c:pt idx="166">
                <c:v>2146.862060546875</c:v>
              </c:pt>
              <c:pt idx="167">
                <c:v>2144.016845703125</c:v>
              </c:pt>
              <c:pt idx="168">
                <c:v>2141.1513671875</c:v>
              </c:pt>
              <c:pt idx="169">
                <c:v>2138.250732421875</c:v>
              </c:pt>
              <c:pt idx="170">
                <c:v>2135.27783203125</c:v>
              </c:pt>
              <c:pt idx="171">
                <c:v>2132.225830078125</c:v>
              </c:pt>
              <c:pt idx="172">
                <c:v>2129.142578125</c:v>
              </c:pt>
              <c:pt idx="173">
                <c:v>2126.0576171875</c:v>
              </c:pt>
              <c:pt idx="174">
                <c:v>2122.961181640625</c:v>
              </c:pt>
              <c:pt idx="175">
                <c:v>2119.839599609375</c:v>
              </c:pt>
              <c:pt idx="176">
                <c:v>2115.53173828125</c:v>
              </c:pt>
              <c:pt idx="177">
                <c:v>2111.291259765625</c:v>
              </c:pt>
              <c:pt idx="178">
                <c:v>2107.114013671875</c:v>
              </c:pt>
              <c:pt idx="179">
                <c:v>2102.99609375</c:v>
              </c:pt>
              <c:pt idx="180">
                <c:v>2098.923583984375</c:v>
              </c:pt>
              <c:pt idx="181">
                <c:v>2094.9931640625</c:v>
              </c:pt>
              <c:pt idx="182">
                <c:v>2091.12353515625</c:v>
              </c:pt>
              <c:pt idx="183">
                <c:v>2087.150634765625</c:v>
              </c:pt>
              <c:pt idx="184">
                <c:v>2083.1796875</c:v>
              </c:pt>
              <c:pt idx="185">
                <c:v>2079.230224609375</c:v>
              </c:pt>
              <c:pt idx="186">
                <c:v>2078.99609375</c:v>
              </c:pt>
              <c:pt idx="187">
                <c:v>2078.778564453125</c:v>
              </c:pt>
              <c:pt idx="188">
                <c:v>2078.491943359375</c:v>
              </c:pt>
              <c:pt idx="189">
                <c:v>2078.182861328125</c:v>
              </c:pt>
              <c:pt idx="190">
                <c:v>2077.632080078125</c:v>
              </c:pt>
              <c:pt idx="191">
                <c:v>2077.149169921875</c:v>
              </c:pt>
              <c:pt idx="192">
                <c:v>2076.846435546875</c:v>
              </c:pt>
              <c:pt idx="193">
                <c:v>2076.372802734375</c:v>
              </c:pt>
              <c:pt idx="194">
                <c:v>2075.964599609375</c:v>
              </c:pt>
              <c:pt idx="195">
                <c:v>2075.6650390625</c:v>
              </c:pt>
              <c:pt idx="196">
                <c:v>2092.230224609375</c:v>
              </c:pt>
              <c:pt idx="197">
                <c:v>2108.756103515625</c:v>
              </c:pt>
              <c:pt idx="198">
                <c:v>2125.22021484375</c:v>
              </c:pt>
              <c:pt idx="199">
                <c:v>2141.623291015625</c:v>
              </c:pt>
              <c:pt idx="200">
                <c:v>2157.9794921875</c:v>
              </c:pt>
              <c:pt idx="201">
                <c:v>2174.265869140625</c:v>
              </c:pt>
              <c:pt idx="202">
                <c:v>2190.1669921875</c:v>
              </c:pt>
              <c:pt idx="203">
                <c:v>2205.94921875</c:v>
              </c:pt>
              <c:pt idx="204">
                <c:v>2221.9208984375</c:v>
              </c:pt>
              <c:pt idx="205">
                <c:v>2237.693115234375</c:v>
              </c:pt>
              <c:pt idx="206">
                <c:v>2229.125732421875</c:v>
              </c:pt>
              <c:pt idx="207">
                <c:v>2220.190185546875</c:v>
              </c:pt>
              <c:pt idx="208">
                <c:v>2211.32275390625</c:v>
              </c:pt>
              <c:pt idx="209">
                <c:v>2202.65087890625</c:v>
              </c:pt>
              <c:pt idx="210">
                <c:v>2193.9482421875</c:v>
              </c:pt>
              <c:pt idx="211">
                <c:v>2185.345703125</c:v>
              </c:pt>
              <c:pt idx="212">
                <c:v>2176.932373046875</c:v>
              </c:pt>
              <c:pt idx="213">
                <c:v>2168.835205078125</c:v>
              </c:pt>
              <c:pt idx="214">
                <c:v>2161.044677734375</c:v>
              </c:pt>
              <c:pt idx="215">
                <c:v>2153.27099609375</c:v>
              </c:pt>
              <c:pt idx="216">
                <c:v>2149.027587890625</c:v>
              </c:pt>
              <c:pt idx="217">
                <c:v>2145.021240234375</c:v>
              </c:pt>
              <c:pt idx="218">
                <c:v>2141.03271484375</c:v>
              </c:pt>
              <c:pt idx="219">
                <c:v>2136.522705078125</c:v>
              </c:pt>
              <c:pt idx="220">
                <c:v>2131.876953125</c:v>
              </c:pt>
              <c:pt idx="221">
                <c:v>2127.50146484375</c:v>
              </c:pt>
              <c:pt idx="222">
                <c:v>2122.8115234375</c:v>
              </c:pt>
              <c:pt idx="223">
                <c:v>2117.97998046875</c:v>
              </c:pt>
              <c:pt idx="224">
                <c:v>2113.71630859375</c:v>
              </c:pt>
              <c:pt idx="225">
                <c:v>2109.437255859375</c:v>
              </c:pt>
              <c:pt idx="226">
                <c:v>2109.827233757635</c:v>
              </c:pt>
              <c:pt idx="227">
                <c:v>2107.6909809398726</c:v>
              </c:pt>
              <c:pt idx="228">
                <c:v>2105.6017176075297</c:v>
              </c:pt>
              <c:pt idx="229">
                <c:v>2103.5625887334572</c:v>
              </c:pt>
              <c:pt idx="230">
                <c:v>2101.5892661429943</c:v>
              </c:pt>
              <c:pt idx="231">
                <c:v>2099.6619694511596</c:v>
              </c:pt>
              <c:pt idx="232">
                <c:v>2097.7607630922898</c:v>
              </c:pt>
              <c:pt idx="233">
                <c:v>2095.8657136420866</c:v>
              </c:pt>
              <c:pt idx="234">
                <c:v>2093.9554593772627</c:v>
              </c:pt>
              <c:pt idx="235">
                <c:v>2092.0408598954218</c:v>
              </c:pt>
              <c:pt idx="236">
                <c:v>2090.1233543857984</c:v>
              </c:pt>
              <c:pt idx="237">
                <c:v>2088.2140705655311</c:v>
              </c:pt>
              <c:pt idx="238">
                <c:v>2086.3156342183192</c:v>
              </c:pt>
              <c:pt idx="239">
                <c:v>2084.4271908656774</c:v>
              </c:pt>
              <c:pt idx="240">
                <c:v>2082.5610467750134</c:v>
              </c:pt>
              <c:pt idx="241">
                <c:v>2080.7151989978761</c:v>
              </c:pt>
              <c:pt idx="242">
                <c:v>2078.888518347715</c:v>
              </c:pt>
              <c:pt idx="243">
                <c:v>2077.0802511744791</c:v>
              </c:pt>
              <c:pt idx="244">
                <c:v>2075.2914467104692</c:v>
              </c:pt>
              <c:pt idx="245">
                <c:v>2073.513305437064</c:v>
              </c:pt>
              <c:pt idx="246">
                <c:v>2071.7565886747616</c:v>
              </c:pt>
              <c:pt idx="247">
                <c:v>2070.0288255462988</c:v>
              </c:pt>
              <c:pt idx="248">
                <c:v>2068.3233147014234</c:v>
              </c:pt>
              <c:pt idx="249">
                <c:v>2066.6253126703637</c:v>
              </c:pt>
              <c:pt idx="250">
                <c:v>2064.940970471378</c:v>
              </c:pt>
              <c:pt idx="251">
                <c:v>2063.4254376792255</c:v>
              </c:pt>
              <c:pt idx="252">
                <c:v>2061.9222110270753</c:v>
              </c:pt>
              <c:pt idx="253">
                <c:v>2060.4292614359611</c:v>
              </c:pt>
              <c:pt idx="254">
                <c:v>2058.9434512785729</c:v>
              </c:pt>
              <c:pt idx="255">
                <c:v>2057.4693550345601</c:v>
              </c:pt>
              <c:pt idx="256">
                <c:v>2056.0044023664823</c:v>
              </c:pt>
              <c:pt idx="257">
                <c:v>2054.5505207733136</c:v>
              </c:pt>
              <c:pt idx="258">
                <c:v>2053.1059141676938</c:v>
              </c:pt>
              <c:pt idx="259">
                <c:v>2051.6711657480096</c:v>
              </c:pt>
              <c:pt idx="260">
                <c:v>2050.2432096056555</c:v>
              </c:pt>
              <c:pt idx="261">
                <c:v>2048.825817384125</c:v>
              </c:pt>
              <c:pt idx="262">
                <c:v>2047.4210551978526</c:v>
              </c:pt>
              <c:pt idx="263">
                <c:v>2046.0241062362049</c:v>
              </c:pt>
              <c:pt idx="264">
                <c:v>2044.6374599594808</c:v>
              </c:pt>
              <c:pt idx="265">
                <c:v>2043.2590075854357</c:v>
              </c:pt>
              <c:pt idx="266">
                <c:v>2041.8882608012482</c:v>
              </c:pt>
              <c:pt idx="267">
                <c:v>2040.5301888660799</c:v>
              </c:pt>
              <c:pt idx="268">
                <c:v>2039.1818923122328</c:v>
              </c:pt>
              <c:pt idx="269">
                <c:v>2037.8424512366282</c:v>
              </c:pt>
              <c:pt idx="270">
                <c:v>2036.5107190456556</c:v>
              </c:pt>
              <c:pt idx="271">
                <c:v>2035.1855931056186</c:v>
              </c:pt>
              <c:pt idx="272">
                <c:v>2033.8684059084308</c:v>
              </c:pt>
              <c:pt idx="273">
                <c:v>2032.5585174638852</c:v>
              </c:pt>
              <c:pt idx="274">
                <c:v>2031.2570226030534</c:v>
              </c:pt>
              <c:pt idx="275">
                <c:v>2029.9646244124583</c:v>
              </c:pt>
              <c:pt idx="276">
                <c:v>2028.6803714679579</c:v>
              </c:pt>
              <c:pt idx="277">
                <c:v>2027.4052657670291</c:v>
              </c:pt>
              <c:pt idx="278">
                <c:v>2026.1372240857411</c:v>
              </c:pt>
              <c:pt idx="279">
                <c:v>2024.8748425874905</c:v>
              </c:pt>
              <c:pt idx="280">
                <c:v>2023.6176518632192</c:v>
              </c:pt>
              <c:pt idx="281">
                <c:v>2022.3682616487586</c:v>
              </c:pt>
              <c:pt idx="282">
                <c:v>2021.1268241532566</c:v>
              </c:pt>
              <c:pt idx="283">
                <c:v>2019.8946098114368</c:v>
              </c:pt>
              <c:pt idx="284">
                <c:v>2018.6699329662565</c:v>
              </c:pt>
              <c:pt idx="285">
                <c:v>2017.4515000077599</c:v>
              </c:pt>
              <c:pt idx="286">
                <c:v>2016.2405287340059</c:v>
              </c:pt>
              <c:pt idx="287">
                <c:v>2015.0380805479372</c:v>
              </c:pt>
              <c:pt idx="288">
                <c:v>2013.843048902695</c:v>
              </c:pt>
              <c:pt idx="289">
                <c:v>2012.6540514982273</c:v>
              </c:pt>
              <c:pt idx="290">
                <c:v>2011.4722583661617</c:v>
              </c:pt>
              <c:pt idx="291">
                <c:v>2010.2974469438818</c:v>
              </c:pt>
              <c:pt idx="292">
                <c:v>2009.1290781150003</c:v>
              </c:pt>
              <c:pt idx="293">
                <c:v>2007.9669428422492</c:v>
              </c:pt>
              <c:pt idx="294">
                <c:v>2006.8116469261565</c:v>
              </c:pt>
              <c:pt idx="295">
                <c:v>2005.6624325144764</c:v>
              </c:pt>
              <c:pt idx="296">
                <c:v>2004.518807183699</c:v>
              </c:pt>
              <c:pt idx="297">
                <c:v>2003.3810511876379</c:v>
              </c:pt>
              <c:pt idx="298">
                <c:v>2002.2487304133917</c:v>
              </c:pt>
              <c:pt idx="299">
                <c:v>2001.1217473281824</c:v>
              </c:pt>
              <c:pt idx="300">
                <c:v>2000</c:v>
              </c:pt>
            </c:numLit>
          </c:val>
          <c:smooth val="1"/>
          <c:extLst>
            <c:ext xmlns:c16="http://schemas.microsoft.com/office/drawing/2014/chart" uri="{C3380CC4-5D6E-409C-BE32-E72D297353CC}">
              <c16:uniqueId val="{00000003-AB0D-47E1-A755-FBC1E61B2242}"/>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3032.621337890625</c:v>
              </c:pt>
              <c:pt idx="1">
                <c:v>3032.621337890625</c:v>
              </c:pt>
              <c:pt idx="2">
                <c:v>3032.621337890625</c:v>
              </c:pt>
              <c:pt idx="3">
                <c:v>3032.621337890625</c:v>
              </c:pt>
              <c:pt idx="4">
                <c:v>3032.621337890625</c:v>
              </c:pt>
              <c:pt idx="5">
                <c:v>3032.621337890625</c:v>
              </c:pt>
              <c:pt idx="6">
                <c:v>3033.234375</c:v>
              </c:pt>
              <c:pt idx="7">
                <c:v>3033.84716796875</c:v>
              </c:pt>
              <c:pt idx="8">
                <c:v>3034.4599609375</c:v>
              </c:pt>
              <c:pt idx="9">
                <c:v>3035.072998046875</c:v>
              </c:pt>
              <c:pt idx="10">
                <c:v>3035.685546875</c:v>
              </c:pt>
              <c:pt idx="11">
                <c:v>3036.298583984375</c:v>
              </c:pt>
              <c:pt idx="12">
                <c:v>3036.911376953125</c:v>
              </c:pt>
              <c:pt idx="13">
                <c:v>3037.524169921875</c:v>
              </c:pt>
              <c:pt idx="14">
                <c:v>3038.13720703125</c:v>
              </c:pt>
              <c:pt idx="15">
                <c:v>3038.75</c:v>
              </c:pt>
              <c:pt idx="16">
                <c:v>3039.36279296875</c:v>
              </c:pt>
              <c:pt idx="17">
                <c:v>3039.9755859375</c:v>
              </c:pt>
              <c:pt idx="18">
                <c:v>3040.588623046875</c:v>
              </c:pt>
              <c:pt idx="19">
                <c:v>3041.201416015625</c:v>
              </c:pt>
              <c:pt idx="20">
                <c:v>3041.814208984375</c:v>
              </c:pt>
              <c:pt idx="21">
                <c:v>3042.42724609375</c:v>
              </c:pt>
              <c:pt idx="22">
                <c:v>3043.0400390625</c:v>
              </c:pt>
              <c:pt idx="23">
                <c:v>3043.65283203125</c:v>
              </c:pt>
              <c:pt idx="24">
                <c:v>3044.265625</c:v>
              </c:pt>
              <c:pt idx="25">
                <c:v>3044.878662109375</c:v>
              </c:pt>
              <c:pt idx="26">
                <c:v>3064.050048828125</c:v>
              </c:pt>
              <c:pt idx="27">
                <c:v>3083.221435546875</c:v>
              </c:pt>
              <c:pt idx="28">
                <c:v>3102.392822265625</c:v>
              </c:pt>
              <c:pt idx="29">
                <c:v>3121.564208984375</c:v>
              </c:pt>
              <c:pt idx="30">
                <c:v>3140.735595703125</c:v>
              </c:pt>
              <c:pt idx="31">
                <c:v>3159.9072265625</c:v>
              </c:pt>
              <c:pt idx="32">
                <c:v>3179.078369140625</c:v>
              </c:pt>
              <c:pt idx="33">
                <c:v>3198.25</c:v>
              </c:pt>
              <c:pt idx="34">
                <c:v>3217.42138671875</c:v>
              </c:pt>
              <c:pt idx="35">
                <c:v>3236.5927734375</c:v>
              </c:pt>
              <c:pt idx="36">
                <c:v>3241.283447265625</c:v>
              </c:pt>
              <c:pt idx="37">
                <c:v>3245.974365234375</c:v>
              </c:pt>
              <c:pt idx="38">
                <c:v>3250.664794921875</c:v>
              </c:pt>
              <c:pt idx="39">
                <c:v>3255.355712890625</c:v>
              </c:pt>
              <c:pt idx="40">
                <c:v>3260.04638671875</c:v>
              </c:pt>
              <c:pt idx="41">
                <c:v>3264.737060546875</c:v>
              </c:pt>
              <c:pt idx="42">
                <c:v>3269.427978515625</c:v>
              </c:pt>
              <c:pt idx="43">
                <c:v>3274.11865234375</c:v>
              </c:pt>
              <c:pt idx="44">
                <c:v>3278.80908203125</c:v>
              </c:pt>
              <c:pt idx="45">
                <c:v>3283.5</c:v>
              </c:pt>
              <c:pt idx="46">
                <c:v>3278.809326171875</c:v>
              </c:pt>
              <c:pt idx="47">
                <c:v>3274.11865234375</c:v>
              </c:pt>
              <c:pt idx="48">
                <c:v>3269.427978515625</c:v>
              </c:pt>
              <c:pt idx="49">
                <c:v>3264.737060546875</c:v>
              </c:pt>
              <c:pt idx="50">
                <c:v>3260.04638671875</c:v>
              </c:pt>
              <c:pt idx="51">
                <c:v>3255.355712890625</c:v>
              </c:pt>
              <c:pt idx="52">
                <c:v>3250.6650390625</c:v>
              </c:pt>
              <c:pt idx="53">
                <c:v>3245.974365234375</c:v>
              </c:pt>
              <c:pt idx="54">
                <c:v>3241.28369140625</c:v>
              </c:pt>
              <c:pt idx="55">
                <c:v>3236.593017578125</c:v>
              </c:pt>
              <c:pt idx="56">
                <c:v>3222.520751953125</c:v>
              </c:pt>
              <c:pt idx="57">
                <c:v>3208.44873046875</c:v>
              </c:pt>
              <c:pt idx="58">
                <c:v>3194.37646484375</c:v>
              </c:pt>
              <c:pt idx="59">
                <c:v>3180.30419921875</c:v>
              </c:pt>
              <c:pt idx="60">
                <c:v>3166.232177734375</c:v>
              </c:pt>
              <c:pt idx="61">
                <c:v>3152.159912109375</c:v>
              </c:pt>
              <c:pt idx="62">
                <c:v>3138.087890625</c:v>
              </c:pt>
              <c:pt idx="63">
                <c:v>3124.015625</c:v>
              </c:pt>
              <c:pt idx="64">
                <c:v>3109.943603515625</c:v>
              </c:pt>
              <c:pt idx="65">
                <c:v>3095.871337890625</c:v>
              </c:pt>
              <c:pt idx="66">
                <c:v>3081.79931640625</c:v>
              </c:pt>
              <c:pt idx="67">
                <c:v>3067.72705078125</c:v>
              </c:pt>
              <c:pt idx="68">
                <c:v>3053.655029296875</c:v>
              </c:pt>
              <c:pt idx="69">
                <c:v>3039.582763671875</c:v>
              </c:pt>
              <c:pt idx="70">
                <c:v>3025.5107421875</c:v>
              </c:pt>
              <c:pt idx="71">
                <c:v>3011.438720703125</c:v>
              </c:pt>
              <c:pt idx="72">
                <c:v>2997.366455078125</c:v>
              </c:pt>
              <c:pt idx="73">
                <c:v>2983.294189453125</c:v>
              </c:pt>
              <c:pt idx="74">
                <c:v>2969.22216796875</c:v>
              </c:pt>
              <c:pt idx="75">
                <c:v>2955.14990234375</c:v>
              </c:pt>
              <c:pt idx="76">
                <c:v>2953.11572265625</c:v>
              </c:pt>
              <c:pt idx="77">
                <c:v>2951.08154296875</c:v>
              </c:pt>
              <c:pt idx="78">
                <c:v>2949.047119140625</c:v>
              </c:pt>
              <c:pt idx="79">
                <c:v>2947.012939453125</c:v>
              </c:pt>
              <c:pt idx="80">
                <c:v>2944.978759765625</c:v>
              </c:pt>
              <c:pt idx="81">
                <c:v>2942.9443359375</c:v>
              </c:pt>
              <c:pt idx="82">
                <c:v>2940.91015625</c:v>
              </c:pt>
              <c:pt idx="83">
                <c:v>2938.8759765625</c:v>
              </c:pt>
              <c:pt idx="84">
                <c:v>2936.841796875</c:v>
              </c:pt>
              <c:pt idx="85">
                <c:v>2934.807373046875</c:v>
              </c:pt>
              <c:pt idx="86">
                <c:v>2932.77880859375</c:v>
              </c:pt>
              <c:pt idx="87">
                <c:v>2930.75</c:v>
              </c:pt>
              <c:pt idx="88">
                <c:v>2928.72119140625</c:v>
              </c:pt>
              <c:pt idx="89">
                <c:v>2926.6923828125</c:v>
              </c:pt>
              <c:pt idx="90">
                <c:v>2924.663818359375</c:v>
              </c:pt>
              <c:pt idx="91">
                <c:v>2922.635009765625</c:v>
              </c:pt>
              <c:pt idx="92">
                <c:v>2920.606201171875</c:v>
              </c:pt>
              <c:pt idx="93">
                <c:v>2918.577392578125</c:v>
              </c:pt>
              <c:pt idx="94">
                <c:v>2916.548828125</c:v>
              </c:pt>
              <c:pt idx="95">
                <c:v>2914.52001953125</c:v>
              </c:pt>
              <c:pt idx="96">
                <c:v>2912.496826171875</c:v>
              </c:pt>
              <c:pt idx="97">
                <c:v>2910.473388671875</c:v>
              </c:pt>
              <c:pt idx="98">
                <c:v>2908.450439453125</c:v>
              </c:pt>
              <c:pt idx="99">
                <c:v>2906.427001953125</c:v>
              </c:pt>
              <c:pt idx="100">
                <c:v>2904.40380859375</c:v>
              </c:pt>
              <c:pt idx="101">
                <c:v>2902.380615234375</c:v>
              </c:pt>
              <c:pt idx="102">
                <c:v>2900.357177734375</c:v>
              </c:pt>
              <c:pt idx="103">
                <c:v>2898.333984375</c:v>
              </c:pt>
              <c:pt idx="104">
                <c:v>2896.310791015625</c:v>
              </c:pt>
              <c:pt idx="105">
                <c:v>2894.28759765625</c:v>
              </c:pt>
              <c:pt idx="106">
                <c:v>2864.862060546875</c:v>
              </c:pt>
              <c:pt idx="107">
                <c:v>2835.4365234375</c:v>
              </c:pt>
              <c:pt idx="108">
                <c:v>2806.010986328125</c:v>
              </c:pt>
              <c:pt idx="109">
                <c:v>2776.58544921875</c:v>
              </c:pt>
              <c:pt idx="110">
                <c:v>2747.16015625</c:v>
              </c:pt>
              <c:pt idx="111">
                <c:v>2717.734375</c:v>
              </c:pt>
              <c:pt idx="112">
                <c:v>2688.30908203125</c:v>
              </c:pt>
              <c:pt idx="113">
                <c:v>2658.883544921875</c:v>
              </c:pt>
              <c:pt idx="114">
                <c:v>2629.4580078125</c:v>
              </c:pt>
              <c:pt idx="115">
                <c:v>2600.032470703125</c:v>
              </c:pt>
              <c:pt idx="116">
                <c:v>2567.278076171875</c:v>
              </c:pt>
              <c:pt idx="117">
                <c:v>2534.52392578125</c:v>
              </c:pt>
              <c:pt idx="118">
                <c:v>2501.76953125</c:v>
              </c:pt>
              <c:pt idx="119">
                <c:v>2469.015380859375</c:v>
              </c:pt>
              <c:pt idx="120">
                <c:v>2436.260986328125</c:v>
              </c:pt>
              <c:pt idx="121">
                <c:v>2403.5068359375</c:v>
              </c:pt>
              <c:pt idx="122">
                <c:v>2370.75244140625</c:v>
              </c:pt>
              <c:pt idx="123">
                <c:v>2337.998046875</c:v>
              </c:pt>
              <c:pt idx="124">
                <c:v>2305.243896484375</c:v>
              </c:pt>
              <c:pt idx="125">
                <c:v>2272.489501953125</c:v>
              </c:pt>
              <c:pt idx="126">
                <c:v>2270.255615234375</c:v>
              </c:pt>
              <c:pt idx="127">
                <c:v>2268.021240234375</c:v>
              </c:pt>
              <c:pt idx="128">
                <c:v>2265.787109375</c:v>
              </c:pt>
              <c:pt idx="129">
                <c:v>2263.552978515625</c:v>
              </c:pt>
              <c:pt idx="130">
                <c:v>2261.318603515625</c:v>
              </c:pt>
              <c:pt idx="131">
                <c:v>2259.08447265625</c:v>
              </c:pt>
              <c:pt idx="132">
                <c:v>2256.85009765625</c:v>
              </c:pt>
              <c:pt idx="133">
                <c:v>2254.615966796875</c:v>
              </c:pt>
              <c:pt idx="134">
                <c:v>2252.3818359375</c:v>
              </c:pt>
              <c:pt idx="135">
                <c:v>2250.147705078125</c:v>
              </c:pt>
              <c:pt idx="136">
                <c:v>2235.814697265625</c:v>
              </c:pt>
              <c:pt idx="137">
                <c:v>2221.481689453125</c:v>
              </c:pt>
              <c:pt idx="138">
                <c:v>2207.14892578125</c:v>
              </c:pt>
              <c:pt idx="139">
                <c:v>2192.81591796875</c:v>
              </c:pt>
              <c:pt idx="140">
                <c:v>2178.48291015625</c:v>
              </c:pt>
              <c:pt idx="141">
                <c:v>2164.14990234375</c:v>
              </c:pt>
              <c:pt idx="142">
                <c:v>2149.817138671875</c:v>
              </c:pt>
              <c:pt idx="143">
                <c:v>2135.484130859375</c:v>
              </c:pt>
              <c:pt idx="144">
                <c:v>2121.151123046875</c:v>
              </c:pt>
              <c:pt idx="145">
                <c:v>2106.818115234375</c:v>
              </c:pt>
              <c:pt idx="146">
                <c:v>2106.26953125</c:v>
              </c:pt>
              <c:pt idx="147">
                <c:v>2105.720703125</c:v>
              </c:pt>
              <c:pt idx="148">
                <c:v>2105.171875</c:v>
              </c:pt>
              <c:pt idx="149">
                <c:v>2104.623291015625</c:v>
              </c:pt>
              <c:pt idx="150">
                <c:v>2104.074462890625</c:v>
              </c:pt>
              <c:pt idx="151">
                <c:v>2103.52587890625</c:v>
              </c:pt>
              <c:pt idx="152">
                <c:v>2102.97705078125</c:v>
              </c:pt>
              <c:pt idx="153">
                <c:v>2102.42822265625</c:v>
              </c:pt>
              <c:pt idx="154">
                <c:v>2101.879638671875</c:v>
              </c:pt>
              <c:pt idx="155">
                <c:v>2101.330810546875</c:v>
              </c:pt>
              <c:pt idx="156">
                <c:v>2106.514404296875</c:v>
              </c:pt>
              <c:pt idx="157">
                <c:v>2111.69775390625</c:v>
              </c:pt>
              <c:pt idx="158">
                <c:v>2116.88134765625</c:v>
              </c:pt>
              <c:pt idx="159">
                <c:v>2122.064697265625</c:v>
              </c:pt>
              <c:pt idx="160">
                <c:v>2127.248291015625</c:v>
              </c:pt>
              <c:pt idx="161">
                <c:v>2132.431640625</c:v>
              </c:pt>
              <c:pt idx="162">
                <c:v>2137.615234375</c:v>
              </c:pt>
              <c:pt idx="163">
                <c:v>2142.798583984375</c:v>
              </c:pt>
              <c:pt idx="164">
                <c:v>2147.98193359375</c:v>
              </c:pt>
              <c:pt idx="165">
                <c:v>2153.165283203125</c:v>
              </c:pt>
              <c:pt idx="166">
                <c:v>2165.503662109375</c:v>
              </c:pt>
              <c:pt idx="167">
                <c:v>2177.842041015625</c:v>
              </c:pt>
              <c:pt idx="168">
                <c:v>2190.18017578125</c:v>
              </c:pt>
              <c:pt idx="169">
                <c:v>2202.518310546875</c:v>
              </c:pt>
              <c:pt idx="170">
                <c:v>2214.8564453125</c:v>
              </c:pt>
              <c:pt idx="171">
                <c:v>2227.19482421875</c:v>
              </c:pt>
              <c:pt idx="172">
                <c:v>2239.532958984375</c:v>
              </c:pt>
              <c:pt idx="173">
                <c:v>2251.87109375</c:v>
              </c:pt>
              <c:pt idx="174">
                <c:v>2264.20947265625</c:v>
              </c:pt>
              <c:pt idx="175">
                <c:v>2276.54736328125</c:v>
              </c:pt>
              <c:pt idx="176">
                <c:v>2270.134033203125</c:v>
              </c:pt>
              <c:pt idx="177">
                <c:v>2263.720458984375</c:v>
              </c:pt>
              <c:pt idx="178">
                <c:v>2257.306884765625</c:v>
              </c:pt>
              <c:pt idx="179">
                <c:v>2250.893310546875</c:v>
              </c:pt>
              <c:pt idx="180">
                <c:v>2244.479736328125</c:v>
              </c:pt>
              <c:pt idx="181">
                <c:v>2238.066162109375</c:v>
              </c:pt>
              <c:pt idx="182">
                <c:v>2231.65234375</c:v>
              </c:pt>
              <c:pt idx="183">
                <c:v>2225.23876953125</c:v>
              </c:pt>
              <c:pt idx="184">
                <c:v>2218.8251953125</c:v>
              </c:pt>
              <c:pt idx="185">
                <c:v>2212.411865234375</c:v>
              </c:pt>
              <c:pt idx="186">
                <c:v>2201.284423828125</c:v>
              </c:pt>
              <c:pt idx="187">
                <c:v>2190.107177734375</c:v>
              </c:pt>
              <c:pt idx="188">
                <c:v>2178.8154296875</c:v>
              </c:pt>
              <c:pt idx="189">
                <c:v>2167.46533203125</c:v>
              </c:pt>
              <c:pt idx="190">
                <c:v>2156.1123046875</c:v>
              </c:pt>
              <c:pt idx="191">
                <c:v>2144.264404296875</c:v>
              </c:pt>
              <c:pt idx="192">
                <c:v>2132.2353515625</c:v>
              </c:pt>
              <c:pt idx="193">
                <c:v>2120.67041015625</c:v>
              </c:pt>
              <c:pt idx="194">
                <c:v>2109.0322265625</c:v>
              </c:pt>
              <c:pt idx="195">
                <c:v>2097.257080078125</c:v>
              </c:pt>
              <c:pt idx="196">
                <c:v>2105.281982421875</c:v>
              </c:pt>
              <c:pt idx="197">
                <c:v>2113.742431640625</c:v>
              </c:pt>
              <c:pt idx="198">
                <c:v>2122.34619140625</c:v>
              </c:pt>
              <c:pt idx="199">
                <c:v>2130.760009765625</c:v>
              </c:pt>
              <c:pt idx="200">
                <c:v>2139.090576171875</c:v>
              </c:pt>
              <c:pt idx="201">
                <c:v>2147.3486328125</c:v>
              </c:pt>
              <c:pt idx="202">
                <c:v>2155.591064453125</c:v>
              </c:pt>
              <c:pt idx="203">
                <c:v>2163.8916015625</c:v>
              </c:pt>
              <c:pt idx="204">
                <c:v>2172.2021484375</c:v>
              </c:pt>
              <c:pt idx="205">
                <c:v>2180.452880859375</c:v>
              </c:pt>
              <c:pt idx="206">
                <c:v>2170.22607421875</c:v>
              </c:pt>
              <c:pt idx="207">
                <c:v>2160.072998046875</c:v>
              </c:pt>
              <c:pt idx="208">
                <c:v>2150.02099609375</c:v>
              </c:pt>
              <c:pt idx="209">
                <c:v>2140</c:v>
              </c:pt>
              <c:pt idx="210">
                <c:v>2129.916015625</c:v>
              </c:pt>
              <c:pt idx="211">
                <c:v>2119.802001953125</c:v>
              </c:pt>
              <c:pt idx="212">
                <c:v>2109.695556640625</c:v>
              </c:pt>
              <c:pt idx="213">
                <c:v>2099.592041015625</c:v>
              </c:pt>
              <c:pt idx="214">
                <c:v>2089.517822265625</c:v>
              </c:pt>
              <c:pt idx="215">
                <c:v>2079.450439453125</c:v>
              </c:pt>
              <c:pt idx="216">
                <c:v>2072.60205078125</c:v>
              </c:pt>
              <c:pt idx="217">
                <c:v>2065.678466796875</c:v>
              </c:pt>
              <c:pt idx="218">
                <c:v>2058.667724609375</c:v>
              </c:pt>
              <c:pt idx="219">
                <c:v>2051.652099609375</c:v>
              </c:pt>
              <c:pt idx="220">
                <c:v>2044.6053466796875</c:v>
              </c:pt>
              <c:pt idx="221">
                <c:v>2037.5291748046875</c:v>
              </c:pt>
              <c:pt idx="222">
                <c:v>2030.4205322265625</c:v>
              </c:pt>
              <c:pt idx="223">
                <c:v>2023.255859375</c:v>
              </c:pt>
              <c:pt idx="224">
                <c:v>2016.0076904296875</c:v>
              </c:pt>
              <c:pt idx="225">
                <c:v>2008.720703125</c:v>
              </c:pt>
              <c:pt idx="226">
                <c:v>2007.1183635910422</c:v>
              </c:pt>
              <c:pt idx="227">
                <c:v>2006.8741478395498</c:v>
              </c:pt>
              <c:pt idx="228">
                <c:v>2006.6100305964796</c:v>
              </c:pt>
              <c:pt idx="229">
                <c:v>2006.3340499670601</c:v>
              </c:pt>
              <c:pt idx="230">
                <c:v>2006.0400848254051</c:v>
              </c:pt>
              <c:pt idx="231">
                <c:v>2005.7295857671027</c:v>
              </c:pt>
              <c:pt idx="232">
                <c:v>2005.4167809476273</c:v>
              </c:pt>
              <c:pt idx="233">
                <c:v>2005.0899249946206</c:v>
              </c:pt>
              <c:pt idx="234">
                <c:v>2004.7427505668823</c:v>
              </c:pt>
              <c:pt idx="235">
                <c:v>2004.3848630496711</c:v>
              </c:pt>
              <c:pt idx="236">
                <c:v>2004.040940469529</c:v>
              </c:pt>
              <c:pt idx="237">
                <c:v>2003.7050445142315</c:v>
              </c:pt>
              <c:pt idx="238">
                <c:v>2003.3679941061116</c:v>
              </c:pt>
              <c:pt idx="239">
                <c:v>2003.0323733466448</c:v>
              </c:pt>
              <c:pt idx="240">
                <c:v>2002.702578307358</c:v>
              </c:pt>
              <c:pt idx="241">
                <c:v>2002.385023400486</c:v>
              </c:pt>
              <c:pt idx="242">
                <c:v>2002.0855305610232</c:v>
              </c:pt>
              <c:pt idx="243">
                <c:v>2001.7974389676813</c:v>
              </c:pt>
              <c:pt idx="244">
                <c:v>2001.5220141192988</c:v>
              </c:pt>
              <c:pt idx="245">
                <c:v>2001.2657789693797</c:v>
              </c:pt>
              <c:pt idx="246">
                <c:v>2001.0221282807693</c:v>
              </c:pt>
              <c:pt idx="247">
                <c:v>2000.7876050146988</c:v>
              </c:pt>
              <c:pt idx="248">
                <c:v>2000.5605236095805</c:v>
              </c:pt>
              <c:pt idx="249">
                <c:v>2000.3449803875255</c:v>
              </c:pt>
              <c:pt idx="250">
                <c:v>2000.1459452284332</c:v>
              </c:pt>
              <c:pt idx="251">
                <c:v>1999.9534969886172</c:v>
              </c:pt>
              <c:pt idx="252">
                <c:v>1999.7694844248499</c:v>
              </c:pt>
              <c:pt idx="253">
                <c:v>1999.5947946379151</c:v>
              </c:pt>
              <c:pt idx="254">
                <c:v>1999.4252620239074</c:v>
              </c:pt>
              <c:pt idx="255">
                <c:v>1999.2651907310944</c:v>
              </c:pt>
              <c:pt idx="256">
                <c:v>1999.1131986407856</c:v>
              </c:pt>
              <c:pt idx="257">
                <c:v>1998.9723414454033</c:v>
              </c:pt>
              <c:pt idx="258">
                <c:v>1998.8358391186982</c:v>
              </c:pt>
              <c:pt idx="259">
                <c:v>1998.7064250512992</c:v>
              </c:pt>
              <c:pt idx="260">
                <c:v>1998.588920757421</c:v>
              </c:pt>
              <c:pt idx="261">
                <c:v>1998.4751212739691</c:v>
              </c:pt>
              <c:pt idx="262">
                <c:v>1998.3727113759555</c:v>
              </c:pt>
              <c:pt idx="263">
                <c:v>1998.279657836543</c:v>
              </c:pt>
              <c:pt idx="264">
                <c:v>1998.1942125291807</c:v>
              </c:pt>
              <c:pt idx="265">
                <c:v>1998.1161702464569</c:v>
              </c:pt>
              <c:pt idx="266">
                <c:v>1998.0477862652979</c:v>
              </c:pt>
              <c:pt idx="267">
                <c:v>1997.9861343796126</c:v>
              </c:pt>
              <c:pt idx="268">
                <c:v>1997.9309701201221</c:v>
              </c:pt>
              <c:pt idx="269">
                <c:v>1997.8848791613723</c:v>
              </c:pt>
              <c:pt idx="270">
                <c:v>1997.8467351839506</c:v>
              </c:pt>
              <c:pt idx="271">
                <c:v>1997.8149739155672</c:v>
              </c:pt>
              <c:pt idx="272">
                <c:v>1997.790642040886</c:v>
              </c:pt>
              <c:pt idx="273">
                <c:v>1997.7726060758678</c:v>
              </c:pt>
              <c:pt idx="274">
                <c:v>1997.7621487088729</c:v>
              </c:pt>
              <c:pt idx="275">
                <c:v>1997.7583947594994</c:v>
              </c:pt>
              <c:pt idx="276">
                <c:v>1997.7622129634597</c:v>
              </c:pt>
              <c:pt idx="277">
                <c:v>1997.7727051081208</c:v>
              </c:pt>
              <c:pt idx="278">
                <c:v>1997.7902724884311</c:v>
              </c:pt>
              <c:pt idx="279">
                <c:v>1997.81596630576</c:v>
              </c:pt>
              <c:pt idx="280">
                <c:v>1997.8483110807122</c:v>
              </c:pt>
              <c:pt idx="281">
                <c:v>1997.887055640256</c:v>
              </c:pt>
              <c:pt idx="282">
                <c:v>1997.933101631791</c:v>
              </c:pt>
              <c:pt idx="283">
                <c:v>1997.9859137063172</c:v>
              </c:pt>
              <c:pt idx="284">
                <c:v>1998.0472072270841</c:v>
              </c:pt>
              <c:pt idx="285">
                <c:v>1998.1162374071164</c:v>
              </c:pt>
              <c:pt idx="286">
                <c:v>1998.1915719633469</c:v>
              </c:pt>
              <c:pt idx="287">
                <c:v>1998.2737369816398</c:v>
              </c:pt>
              <c:pt idx="288">
                <c:v>1998.363903970532</c:v>
              </c:pt>
              <c:pt idx="289">
                <c:v>1998.4611130630326</c:v>
              </c:pt>
              <c:pt idx="290">
                <c:v>1998.5659345833594</c:v>
              </c:pt>
              <c:pt idx="291">
                <c:v>1998.6791048133509</c:v>
              </c:pt>
              <c:pt idx="292">
                <c:v>1998.7991436615091</c:v>
              </c:pt>
              <c:pt idx="293">
                <c:v>1998.9254229216347</c:v>
              </c:pt>
              <c:pt idx="294">
                <c:v>1999.0587788344535</c:v>
              </c:pt>
              <c:pt idx="295">
                <c:v>1999.1988922988423</c:v>
              </c:pt>
              <c:pt idx="296">
                <c:v>1999.3457753573221</c:v>
              </c:pt>
              <c:pt idx="297">
                <c:v>1999.4996865709199</c:v>
              </c:pt>
              <c:pt idx="298">
                <c:v>1999.6600554460854</c:v>
              </c:pt>
              <c:pt idx="299">
                <c:v>1999.826849115047</c:v>
              </c:pt>
              <c:pt idx="300">
                <c:v>2000</c:v>
              </c:pt>
            </c:numLit>
          </c:val>
          <c:smooth val="1"/>
          <c:extLst>
            <c:ext xmlns:c16="http://schemas.microsoft.com/office/drawing/2014/chart" uri="{C3380CC4-5D6E-409C-BE32-E72D297353CC}">
              <c16:uniqueId val="{00000004-AB0D-47E1-A755-FBC1E61B2242}"/>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3347.387451171875</c:v>
              </c:pt>
              <c:pt idx="1">
                <c:v>3347.394775390625</c:v>
              </c:pt>
              <c:pt idx="2">
                <c:v>3347.401611328125</c:v>
              </c:pt>
              <c:pt idx="3">
                <c:v>3347.4091796875</c:v>
              </c:pt>
              <c:pt idx="4">
                <c:v>3347.415771484375</c:v>
              </c:pt>
              <c:pt idx="5">
                <c:v>3347.423095703125</c:v>
              </c:pt>
              <c:pt idx="6">
                <c:v>3348.106201171875</c:v>
              </c:pt>
              <c:pt idx="7">
                <c:v>3348.789794921875</c:v>
              </c:pt>
              <c:pt idx="8">
                <c:v>3349.47412109375</c:v>
              </c:pt>
              <c:pt idx="9">
                <c:v>3350.157470703125</c:v>
              </c:pt>
              <c:pt idx="10">
                <c:v>3350.839599609375</c:v>
              </c:pt>
              <c:pt idx="11">
                <c:v>3351.521728515625</c:v>
              </c:pt>
              <c:pt idx="12">
                <c:v>3352.203857421875</c:v>
              </c:pt>
              <c:pt idx="13">
                <c:v>3352.887939453125</c:v>
              </c:pt>
              <c:pt idx="14">
                <c:v>3353.572021484375</c:v>
              </c:pt>
              <c:pt idx="15">
                <c:v>3354.244140625</c:v>
              </c:pt>
              <c:pt idx="16">
                <c:v>3354.90673828125</c:v>
              </c:pt>
              <c:pt idx="17">
                <c:v>3355.569091796875</c:v>
              </c:pt>
              <c:pt idx="18">
                <c:v>3356.231689453125</c:v>
              </c:pt>
              <c:pt idx="19">
                <c:v>3356.893310546875</c:v>
              </c:pt>
              <c:pt idx="20">
                <c:v>3357.554931640625</c:v>
              </c:pt>
              <c:pt idx="21">
                <c:v>3358.216064453125</c:v>
              </c:pt>
              <c:pt idx="22">
                <c:v>3358.877685546875</c:v>
              </c:pt>
              <c:pt idx="23">
                <c:v>3359.5400390625</c:v>
              </c:pt>
              <c:pt idx="24">
                <c:v>3360.202392578125</c:v>
              </c:pt>
              <c:pt idx="25">
                <c:v>3360.864501953125</c:v>
              </c:pt>
              <c:pt idx="26">
                <c:v>3382.01123046875</c:v>
              </c:pt>
              <c:pt idx="27">
                <c:v>3403.15869140625</c:v>
              </c:pt>
              <c:pt idx="28">
                <c:v>3424.30712890625</c:v>
              </c:pt>
              <c:pt idx="29">
                <c:v>3445.455078125</c:v>
              </c:pt>
              <c:pt idx="30">
                <c:v>3466.60302734375</c:v>
              </c:pt>
              <c:pt idx="31">
                <c:v>3487.754150390625</c:v>
              </c:pt>
              <c:pt idx="32">
                <c:v>3508.904052734375</c:v>
              </c:pt>
              <c:pt idx="33">
                <c:v>3530.053955078125</c:v>
              </c:pt>
              <c:pt idx="34">
                <c:v>3551.202880859375</c:v>
              </c:pt>
              <c:pt idx="35">
                <c:v>3572.362060546875</c:v>
              </c:pt>
              <c:pt idx="36">
                <c:v>3577.54833984375</c:v>
              </c:pt>
              <c:pt idx="37">
                <c:v>3582.73486328125</c:v>
              </c:pt>
              <c:pt idx="38">
                <c:v>3587.92041015625</c:v>
              </c:pt>
              <c:pt idx="39">
                <c:v>3593.103271484375</c:v>
              </c:pt>
              <c:pt idx="40">
                <c:v>3598.2841796875</c:v>
              </c:pt>
              <c:pt idx="41">
                <c:v>3603.466064453125</c:v>
              </c:pt>
              <c:pt idx="42">
                <c:v>3608.64697265625</c:v>
              </c:pt>
              <c:pt idx="43">
                <c:v>3613.831298828125</c:v>
              </c:pt>
              <c:pt idx="44">
                <c:v>3619.01171875</c:v>
              </c:pt>
              <c:pt idx="45">
                <c:v>3624.19091796875</c:v>
              </c:pt>
              <c:pt idx="46">
                <c:v>3619.017333984375</c:v>
              </c:pt>
              <c:pt idx="47">
                <c:v>3613.8447265625</c:v>
              </c:pt>
              <c:pt idx="48">
                <c:v>3608.669677734375</c:v>
              </c:pt>
              <c:pt idx="49">
                <c:v>3603.492919921875</c:v>
              </c:pt>
              <c:pt idx="50">
                <c:v>3598.319580078125</c:v>
              </c:pt>
              <c:pt idx="51">
                <c:v>3593.149169921875</c:v>
              </c:pt>
              <c:pt idx="52">
                <c:v>3587.979736328125</c:v>
              </c:pt>
              <c:pt idx="53">
                <c:v>3582.81103515625</c:v>
              </c:pt>
              <c:pt idx="54">
                <c:v>3577.6435546875</c:v>
              </c:pt>
              <c:pt idx="55">
                <c:v>3572.4765625</c:v>
              </c:pt>
              <c:pt idx="56">
                <c:v>3556.95458984375</c:v>
              </c:pt>
              <c:pt idx="57">
                <c:v>3541.427734375</c:v>
              </c:pt>
              <c:pt idx="58">
                <c:v>3525.88818359375</c:v>
              </c:pt>
              <c:pt idx="59">
                <c:v>3510.358642578125</c:v>
              </c:pt>
              <c:pt idx="60">
                <c:v>3494.8623046875</c:v>
              </c:pt>
              <c:pt idx="61">
                <c:v>3479.36669921875</c:v>
              </c:pt>
              <c:pt idx="62">
                <c:v>3463.852783203125</c:v>
              </c:pt>
              <c:pt idx="63">
                <c:v>3448.332275390625</c:v>
              </c:pt>
              <c:pt idx="64">
                <c:v>3432.811767578125</c:v>
              </c:pt>
              <c:pt idx="65">
                <c:v>3417.274169921875</c:v>
              </c:pt>
              <c:pt idx="66">
                <c:v>3412.107421875</c:v>
              </c:pt>
              <c:pt idx="67">
                <c:v>3406.93359375</c:v>
              </c:pt>
              <c:pt idx="68">
                <c:v>3399.9921875</c:v>
              </c:pt>
              <c:pt idx="69">
                <c:v>3394.12939453125</c:v>
              </c:pt>
              <c:pt idx="70">
                <c:v>3389.031982421875</c:v>
              </c:pt>
              <c:pt idx="71">
                <c:v>3383.93310546875</c:v>
              </c:pt>
              <c:pt idx="72">
                <c:v>3378.83349609375</c:v>
              </c:pt>
              <c:pt idx="73">
                <c:v>3373.73095703125</c:v>
              </c:pt>
              <c:pt idx="74">
                <c:v>3368.632568359375</c:v>
              </c:pt>
              <c:pt idx="75">
                <c:v>3363.537353515625</c:v>
              </c:pt>
              <c:pt idx="76">
                <c:v>3357.440185546875</c:v>
              </c:pt>
              <c:pt idx="77">
                <c:v>3351.344482421875</c:v>
              </c:pt>
              <c:pt idx="78">
                <c:v>3345.2431640625</c:v>
              </c:pt>
              <c:pt idx="79">
                <c:v>3339.135009765625</c:v>
              </c:pt>
              <c:pt idx="80">
                <c:v>3333.02880859375</c:v>
              </c:pt>
              <c:pt idx="81">
                <c:v>3326.9267578125</c:v>
              </c:pt>
              <c:pt idx="82">
                <c:v>3320.825439453125</c:v>
              </c:pt>
              <c:pt idx="83">
                <c:v>3314.7255859375</c:v>
              </c:pt>
              <c:pt idx="84">
                <c:v>3308.626953125</c:v>
              </c:pt>
              <c:pt idx="85">
                <c:v>3302.5283203125</c:v>
              </c:pt>
              <c:pt idx="86">
                <c:v>3291.772705078125</c:v>
              </c:pt>
              <c:pt idx="87">
                <c:v>3281.017822265625</c:v>
              </c:pt>
              <c:pt idx="88">
                <c:v>3270.26513671875</c:v>
              </c:pt>
              <c:pt idx="89">
                <c:v>3259.515869140625</c:v>
              </c:pt>
              <c:pt idx="90">
                <c:v>3248.766357421875</c:v>
              </c:pt>
              <c:pt idx="91">
                <c:v>3238.01708984375</c:v>
              </c:pt>
              <c:pt idx="92">
                <c:v>3227.26806640625</c:v>
              </c:pt>
              <c:pt idx="93">
                <c:v>3216.518798828125</c:v>
              </c:pt>
              <c:pt idx="94">
                <c:v>3205.769775390625</c:v>
              </c:pt>
              <c:pt idx="95">
                <c:v>3195.0205078125</c:v>
              </c:pt>
              <c:pt idx="96">
                <c:v>3189.37109375</c:v>
              </c:pt>
              <c:pt idx="97">
                <c:v>3183.719482421875</c:v>
              </c:pt>
              <c:pt idx="98">
                <c:v>3178.232421875</c:v>
              </c:pt>
              <c:pt idx="99">
                <c:v>3172.7607421875</c:v>
              </c:pt>
              <c:pt idx="100">
                <c:v>3167.28955078125</c:v>
              </c:pt>
              <c:pt idx="101">
                <c:v>3161.791259765625</c:v>
              </c:pt>
              <c:pt idx="102">
                <c:v>3156.30126953125</c:v>
              </c:pt>
              <c:pt idx="103">
                <c:v>3150.818115234375</c:v>
              </c:pt>
              <c:pt idx="104">
                <c:v>3145.3095703125</c:v>
              </c:pt>
              <c:pt idx="105">
                <c:v>3139.770751953125</c:v>
              </c:pt>
              <c:pt idx="106">
                <c:v>3102.978515625</c:v>
              </c:pt>
              <c:pt idx="107">
                <c:v>3066.159912109375</c:v>
              </c:pt>
              <c:pt idx="108">
                <c:v>3029.282470703125</c:v>
              </c:pt>
              <c:pt idx="109">
                <c:v>2992.34619140625</c:v>
              </c:pt>
              <c:pt idx="110">
                <c:v>2955.3701171875</c:v>
              </c:pt>
              <c:pt idx="111">
                <c:v>2918.353271484375</c:v>
              </c:pt>
              <c:pt idx="112">
                <c:v>2881.283203125</c:v>
              </c:pt>
              <c:pt idx="113">
                <c:v>2844.0673828125</c:v>
              </c:pt>
              <c:pt idx="114">
                <c:v>2807.03076171875</c:v>
              </c:pt>
              <c:pt idx="115">
                <c:v>2769.85205078125</c:v>
              </c:pt>
              <c:pt idx="116">
                <c:v>2746.201171875</c:v>
              </c:pt>
              <c:pt idx="117">
                <c:v>2722.59130859375</c:v>
              </c:pt>
              <c:pt idx="118">
                <c:v>2698.965087890625</c:v>
              </c:pt>
              <c:pt idx="119">
                <c:v>2675.58544921875</c:v>
              </c:pt>
              <c:pt idx="120">
                <c:v>2652.080078125</c:v>
              </c:pt>
              <c:pt idx="121">
                <c:v>2629.2734375</c:v>
              </c:pt>
              <c:pt idx="122">
                <c:v>2605.59228515625</c:v>
              </c:pt>
              <c:pt idx="123">
                <c:v>2581.793212890625</c:v>
              </c:pt>
              <c:pt idx="124">
                <c:v>2557.88623046875</c:v>
              </c:pt>
              <c:pt idx="125">
                <c:v>2533.976318359375</c:v>
              </c:pt>
              <c:pt idx="126">
                <c:v>2510.4501953125</c:v>
              </c:pt>
              <c:pt idx="127">
                <c:v>2486.919677734375</c:v>
              </c:pt>
              <c:pt idx="128">
                <c:v>2463.390625</c:v>
              </c:pt>
              <c:pt idx="129">
                <c:v>2439.876953125</c:v>
              </c:pt>
              <c:pt idx="130">
                <c:v>2416.38671875</c:v>
              </c:pt>
              <c:pt idx="131">
                <c:v>2392.92578125</c:v>
              </c:pt>
              <c:pt idx="132">
                <c:v>2369.50390625</c:v>
              </c:pt>
              <c:pt idx="133">
                <c:v>2346.301513671875</c:v>
              </c:pt>
              <c:pt idx="134">
                <c:v>2323.0927734375</c:v>
              </c:pt>
              <c:pt idx="135">
                <c:v>2299.656494140625</c:v>
              </c:pt>
              <c:pt idx="136">
                <c:v>2277.025634765625</c:v>
              </c:pt>
              <c:pt idx="137">
                <c:v>2254.370849609375</c:v>
              </c:pt>
              <c:pt idx="138">
                <c:v>2231.70263671875</c:v>
              </c:pt>
              <c:pt idx="139">
                <c:v>2209.24169921875</c:v>
              </c:pt>
              <c:pt idx="140">
                <c:v>2186.5869140625</c:v>
              </c:pt>
              <c:pt idx="141">
                <c:v>2163.933837890625</c:v>
              </c:pt>
              <c:pt idx="142">
                <c:v>2141.282470703125</c:v>
              </c:pt>
              <c:pt idx="143">
                <c:v>2118.6328125</c:v>
              </c:pt>
              <c:pt idx="144">
                <c:v>2095.984619140625</c:v>
              </c:pt>
              <c:pt idx="145">
                <c:v>2073.338134765625</c:v>
              </c:pt>
              <c:pt idx="146">
                <c:v>2056.867431640625</c:v>
              </c:pt>
              <c:pt idx="147">
                <c:v>2040.3978271484375</c:v>
              </c:pt>
              <c:pt idx="148">
                <c:v>2023.9293212890625</c:v>
              </c:pt>
              <c:pt idx="149">
                <c:v>2007.4620361328125</c:v>
              </c:pt>
              <c:pt idx="150">
                <c:v>1990.9957275390625</c:v>
              </c:pt>
              <c:pt idx="151">
                <c:v>1974.6737060546875</c:v>
              </c:pt>
              <c:pt idx="152">
                <c:v>1958.331298828125</c:v>
              </c:pt>
              <c:pt idx="153">
                <c:v>1941.987060546875</c:v>
              </c:pt>
              <c:pt idx="154">
                <c:v>1925.6324462890625</c:v>
              </c:pt>
              <c:pt idx="155">
                <c:v>1909.26318359375</c:v>
              </c:pt>
              <c:pt idx="156">
                <c:v>1911.578857421875</c:v>
              </c:pt>
              <c:pt idx="157">
                <c:v>1913.949462890625</c:v>
              </c:pt>
              <c:pt idx="158">
                <c:v>1916.3453369140625</c:v>
              </c:pt>
              <c:pt idx="159">
                <c:v>1918.7447509765625</c:v>
              </c:pt>
              <c:pt idx="160">
                <c:v>1921.157470703125</c:v>
              </c:pt>
              <c:pt idx="161">
                <c:v>1923.520263671875</c:v>
              </c:pt>
              <c:pt idx="162">
                <c:v>1925.8621826171875</c:v>
              </c:pt>
              <c:pt idx="163">
                <c:v>1928.22265625</c:v>
              </c:pt>
              <c:pt idx="164">
                <c:v>1930.583984375</c:v>
              </c:pt>
              <c:pt idx="165">
                <c:v>1932.943115234375</c:v>
              </c:pt>
              <c:pt idx="166">
                <c:v>1934.2586669921875</c:v>
              </c:pt>
              <c:pt idx="167">
                <c:v>1935.571044921875</c:v>
              </c:pt>
              <c:pt idx="168">
                <c:v>1936.880615234375</c:v>
              </c:pt>
              <c:pt idx="169">
                <c:v>1938.173583984375</c:v>
              </c:pt>
              <c:pt idx="170">
                <c:v>1939.4453125</c:v>
              </c:pt>
              <c:pt idx="171">
                <c:v>1940.7117919921875</c:v>
              </c:pt>
              <c:pt idx="172">
                <c:v>1941.966552734375</c:v>
              </c:pt>
              <c:pt idx="173">
                <c:v>1943.1986083984375</c:v>
              </c:pt>
              <c:pt idx="174">
                <c:v>1944.4078369140625</c:v>
              </c:pt>
              <c:pt idx="175">
                <c:v>1945.593017578125</c:v>
              </c:pt>
              <c:pt idx="176">
                <c:v>1940.84423828125</c:v>
              </c:pt>
              <c:pt idx="177">
                <c:v>1936.095458984375</c:v>
              </c:pt>
              <c:pt idx="178">
                <c:v>1931.3466796875</c:v>
              </c:pt>
              <c:pt idx="179">
                <c:v>1926.5977783203125</c:v>
              </c:pt>
              <c:pt idx="180">
                <c:v>1921.848876953125</c:v>
              </c:pt>
              <c:pt idx="181">
                <c:v>1917.1002197265625</c:v>
              </c:pt>
              <c:pt idx="182">
                <c:v>1912.3514404296875</c:v>
              </c:pt>
              <c:pt idx="183">
                <c:v>1907.6025390625</c:v>
              </c:pt>
              <c:pt idx="184">
                <c:v>1902.853759765625</c:v>
              </c:pt>
              <c:pt idx="185">
                <c:v>1898.10498046875</c:v>
              </c:pt>
              <c:pt idx="186">
                <c:v>1898.10498046875</c:v>
              </c:pt>
              <c:pt idx="187">
                <c:v>1898.1048583984375</c:v>
              </c:pt>
              <c:pt idx="188">
                <c:v>1898.1048583984375</c:v>
              </c:pt>
              <c:pt idx="189">
                <c:v>1898.10498046875</c:v>
              </c:pt>
              <c:pt idx="190">
                <c:v>1898.1048583984375</c:v>
              </c:pt>
              <c:pt idx="191">
                <c:v>1898.1048583984375</c:v>
              </c:pt>
              <c:pt idx="192">
                <c:v>1898.10498046875</c:v>
              </c:pt>
              <c:pt idx="193">
                <c:v>1898.1048583984375</c:v>
              </c:pt>
              <c:pt idx="194">
                <c:v>1898.10498046875</c:v>
              </c:pt>
              <c:pt idx="195">
                <c:v>1898.1048583984375</c:v>
              </c:pt>
              <c:pt idx="196">
                <c:v>1904.01806640625</c:v>
              </c:pt>
              <c:pt idx="197">
                <c:v>1909.93115234375</c:v>
              </c:pt>
              <c:pt idx="198">
                <c:v>1915.84423828125</c:v>
              </c:pt>
              <c:pt idx="199">
                <c:v>1921.75732421875</c:v>
              </c:pt>
              <c:pt idx="200">
                <c:v>1927.67041015625</c:v>
              </c:pt>
              <c:pt idx="201">
                <c:v>1933.583740234375</c:v>
              </c:pt>
              <c:pt idx="202">
                <c:v>1939.4967041015625</c:v>
              </c:pt>
              <c:pt idx="203">
                <c:v>1945.4097900390625</c:v>
              </c:pt>
              <c:pt idx="204">
                <c:v>1951.3228759765625</c:v>
              </c:pt>
              <c:pt idx="205">
                <c:v>1957.236083984375</c:v>
              </c:pt>
              <c:pt idx="206">
                <c:v>1945.8660888671875</c:v>
              </c:pt>
              <c:pt idx="207">
                <c:v>1934.5345458984375</c:v>
              </c:pt>
              <c:pt idx="208">
                <c:v>1923.2274169921875</c:v>
              </c:pt>
              <c:pt idx="209">
                <c:v>1911.9453125</c:v>
              </c:pt>
              <c:pt idx="210">
                <c:v>1900.695556640625</c:v>
              </c:pt>
              <c:pt idx="211">
                <c:v>1889.51025390625</c:v>
              </c:pt>
              <c:pt idx="212">
                <c:v>1878.384033203125</c:v>
              </c:pt>
              <c:pt idx="213">
                <c:v>1867.2969970703125</c:v>
              </c:pt>
              <c:pt idx="214">
                <c:v>1856.2520751953125</c:v>
              </c:pt>
              <c:pt idx="215">
                <c:v>1845.23193359375</c:v>
              </c:pt>
              <c:pt idx="216">
                <c:v>1840.214111328125</c:v>
              </c:pt>
              <c:pt idx="217">
                <c:v>1835.17724609375</c:v>
              </c:pt>
              <c:pt idx="218">
                <c:v>1830.131591796875</c:v>
              </c:pt>
              <c:pt idx="219">
                <c:v>1825.0885009765625</c:v>
              </c:pt>
              <c:pt idx="220">
                <c:v>1820.0457763671875</c:v>
              </c:pt>
              <c:pt idx="221">
                <c:v>1814.996337890625</c:v>
              </c:pt>
              <c:pt idx="222">
                <c:v>1809.6025390625</c:v>
              </c:pt>
              <c:pt idx="223">
                <c:v>1804.224365234375</c:v>
              </c:pt>
              <c:pt idx="224">
                <c:v>1799.0916748046875</c:v>
              </c:pt>
              <c:pt idx="225">
                <c:v>1793.9444580078125</c:v>
              </c:pt>
              <c:pt idx="226">
                <c:v>1795.6370243896215</c:v>
              </c:pt>
              <c:pt idx="227">
                <c:v>1798.5390894225368</c:v>
              </c:pt>
              <c:pt idx="228">
                <c:v>1801.4243871910494</c:v>
              </c:pt>
              <c:pt idx="229">
                <c:v>1804.3012406551386</c:v>
              </c:pt>
              <c:pt idx="230">
                <c:v>1807.1622991068468</c:v>
              </c:pt>
              <c:pt idx="231">
                <c:v>1810.0133507071287</c:v>
              </c:pt>
              <c:pt idx="232">
                <c:v>1812.8652182958826</c:v>
              </c:pt>
              <c:pt idx="233">
                <c:v>1815.7255182823635</c:v>
              </c:pt>
              <c:pt idx="234">
                <c:v>1818.5933129702589</c:v>
              </c:pt>
              <c:pt idx="235">
                <c:v>1821.475383747543</c:v>
              </c:pt>
              <c:pt idx="236">
                <c:v>1824.3706557549838</c:v>
              </c:pt>
              <c:pt idx="237">
                <c:v>1827.2678352154037</c:v>
              </c:pt>
              <c:pt idx="238">
                <c:v>1830.1644379421837</c:v>
              </c:pt>
              <c:pt idx="239">
                <c:v>1833.0531267017054</c:v>
              </c:pt>
              <c:pt idx="240">
                <c:v>1835.9338784548952</c:v>
              </c:pt>
              <c:pt idx="241">
                <c:v>1838.8060344155922</c:v>
              </c:pt>
              <c:pt idx="242">
                <c:v>1841.6654501105183</c:v>
              </c:pt>
              <c:pt idx="243">
                <c:v>1844.5176345117159</c:v>
              </c:pt>
              <c:pt idx="244">
                <c:v>1847.3646715872071</c:v>
              </c:pt>
              <c:pt idx="245">
                <c:v>1850.210299387342</c:v>
              </c:pt>
              <c:pt idx="246">
                <c:v>1853.0376055388799</c:v>
              </c:pt>
              <c:pt idx="247">
                <c:v>1855.8529001557238</c:v>
              </c:pt>
              <c:pt idx="248">
                <c:v>1858.6789257503472</c:v>
              </c:pt>
              <c:pt idx="249">
                <c:v>1861.5006923035651</c:v>
              </c:pt>
              <c:pt idx="250">
                <c:v>1864.3148895684319</c:v>
              </c:pt>
              <c:pt idx="251">
                <c:v>1867.084974849736</c:v>
              </c:pt>
              <c:pt idx="252">
                <c:v>1869.8514558959687</c:v>
              </c:pt>
              <c:pt idx="253">
                <c:v>1872.6164418608059</c:v>
              </c:pt>
              <c:pt idx="254">
                <c:v>1875.3786888589129</c:v>
              </c:pt>
              <c:pt idx="255">
                <c:v>1878.138036277757</c:v>
              </c:pt>
              <c:pt idx="256">
                <c:v>1880.8941711037005</c:v>
              </c:pt>
              <c:pt idx="257">
                <c:v>1883.646007478487</c:v>
              </c:pt>
              <c:pt idx="258">
                <c:v>1886.3952390618917</c:v>
              </c:pt>
              <c:pt idx="259">
                <c:v>1889.1419955461572</c:v>
              </c:pt>
              <c:pt idx="260">
                <c:v>1891.8846915091974</c:v>
              </c:pt>
              <c:pt idx="261">
                <c:v>1894.6236011653389</c:v>
              </c:pt>
              <c:pt idx="262">
                <c:v>1897.3603059428117</c:v>
              </c:pt>
              <c:pt idx="263">
                <c:v>1900.094337649587</c:v>
              </c:pt>
              <c:pt idx="264">
                <c:v>1902.8254819290719</c:v>
              </c:pt>
              <c:pt idx="265">
                <c:v>1905.5542813144364</c:v>
              </c:pt>
              <c:pt idx="266">
                <c:v>1908.2802478474366</c:v>
              </c:pt>
              <c:pt idx="267">
                <c:v>1911.002911595562</c:v>
              </c:pt>
              <c:pt idx="268">
                <c:v>1913.7230018043172</c:v>
              </c:pt>
              <c:pt idx="269">
                <c:v>1916.4415165749006</c:v>
              </c:pt>
              <c:pt idx="270">
                <c:v>1919.1582388939357</c:v>
              </c:pt>
              <c:pt idx="271">
                <c:v>1921.8729980209914</c:v>
              </c:pt>
              <c:pt idx="272">
                <c:v>1924.5851882089178</c:v>
              </c:pt>
              <c:pt idx="273">
                <c:v>1927.2940809822476</c:v>
              </c:pt>
              <c:pt idx="274">
                <c:v>1930.0015240919838</c:v>
              </c:pt>
              <c:pt idx="275">
                <c:v>1932.7066777776176</c:v>
              </c:pt>
              <c:pt idx="276">
                <c:v>1935.4100894466851</c:v>
              </c:pt>
              <c:pt idx="277">
                <c:v>1938.1118495390672</c:v>
              </c:pt>
              <c:pt idx="278">
                <c:v>1940.8121962339551</c:v>
              </c:pt>
              <c:pt idx="279">
                <c:v>1943.510811185236</c:v>
              </c:pt>
              <c:pt idx="280">
                <c:v>1946.2075862132365</c:v>
              </c:pt>
              <c:pt idx="281">
                <c:v>1948.9033045312115</c:v>
              </c:pt>
              <c:pt idx="282">
                <c:v>1951.5976665347296</c:v>
              </c:pt>
              <c:pt idx="283">
                <c:v>1954.2912747499479</c:v>
              </c:pt>
              <c:pt idx="284">
                <c:v>1956.984244270534</c:v>
              </c:pt>
              <c:pt idx="285">
                <c:v>1959.6765007724036</c:v>
              </c:pt>
              <c:pt idx="286">
                <c:v>1962.3679791626073</c:v>
              </c:pt>
              <c:pt idx="287">
                <c:v>1965.0584620846296</c:v>
              </c:pt>
              <c:pt idx="288">
                <c:v>1967.7483493966347</c:v>
              </c:pt>
              <c:pt idx="289">
                <c:v>1970.4376798143344</c:v>
              </c:pt>
              <c:pt idx="290">
                <c:v>1973.1265654279725</c:v>
              </c:pt>
              <c:pt idx="291">
                <c:v>1975.815084794765</c:v>
              </c:pt>
              <c:pt idx="292">
                <c:v>1978.5032664348989</c:v>
              </c:pt>
              <c:pt idx="293">
                <c:v>1981.19118445544</c:v>
              </c:pt>
              <c:pt idx="294">
                <c:v>1983.8786292669142</c:v>
              </c:pt>
              <c:pt idx="295">
                <c:v>1986.5659213703766</c:v>
              </c:pt>
              <c:pt idx="296">
                <c:v>1989.2530850558678</c:v>
              </c:pt>
              <c:pt idx="297">
                <c:v>1991.9400034240402</c:v>
              </c:pt>
              <c:pt idx="298">
                <c:v>1994.6267618133379</c:v>
              </c:pt>
              <c:pt idx="299">
                <c:v>1997.313420877005</c:v>
              </c:pt>
              <c:pt idx="300">
                <c:v>2000.0000000000002</c:v>
              </c:pt>
            </c:numLit>
          </c:val>
          <c:smooth val="1"/>
          <c:extLst>
            <c:ext xmlns:c16="http://schemas.microsoft.com/office/drawing/2014/chart" uri="{C3380CC4-5D6E-409C-BE32-E72D297353CC}">
              <c16:uniqueId val="{00000005-AB0D-47E1-A755-FBC1E61B2242}"/>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3201.21826171875</c:v>
              </c:pt>
              <c:pt idx="1">
                <c:v>3201.259521484375</c:v>
              </c:pt>
              <c:pt idx="2">
                <c:v>3201.299560546875</c:v>
              </c:pt>
              <c:pt idx="3">
                <c:v>3201.33935546875</c:v>
              </c:pt>
              <c:pt idx="4">
                <c:v>3201.379150390625</c:v>
              </c:pt>
              <c:pt idx="5">
                <c:v>3201.418701171875</c:v>
              </c:pt>
              <c:pt idx="6">
                <c:v>3202.09375</c:v>
              </c:pt>
              <c:pt idx="7">
                <c:v>3202.768798828125</c:v>
              </c:pt>
              <c:pt idx="8">
                <c:v>3203.4404296875</c:v>
              </c:pt>
              <c:pt idx="9">
                <c:v>3204.112060546875</c:v>
              </c:pt>
              <c:pt idx="10">
                <c:v>3204.783935546875</c:v>
              </c:pt>
              <c:pt idx="11">
                <c:v>3205.455322265625</c:v>
              </c:pt>
              <c:pt idx="12">
                <c:v>3206.118896484375</c:v>
              </c:pt>
              <c:pt idx="13">
                <c:v>3206.782470703125</c:v>
              </c:pt>
              <c:pt idx="14">
                <c:v>3207.4462890625</c:v>
              </c:pt>
              <c:pt idx="15">
                <c:v>3208.111083984375</c:v>
              </c:pt>
              <c:pt idx="16">
                <c:v>3208.77587890625</c:v>
              </c:pt>
              <c:pt idx="17">
                <c:v>3209.4462890625</c:v>
              </c:pt>
              <c:pt idx="18">
                <c:v>3210.11669921875</c:v>
              </c:pt>
              <c:pt idx="19">
                <c:v>3210.786865234375</c:v>
              </c:pt>
              <c:pt idx="20">
                <c:v>3211.457275390625</c:v>
              </c:pt>
              <c:pt idx="21">
                <c:v>3212.1474609375</c:v>
              </c:pt>
              <c:pt idx="22">
                <c:v>3212.65625</c:v>
              </c:pt>
              <c:pt idx="23">
                <c:v>3213.372314453125</c:v>
              </c:pt>
              <c:pt idx="24">
                <c:v>3214.24560546875</c:v>
              </c:pt>
              <c:pt idx="25">
                <c:v>3215.022216796875</c:v>
              </c:pt>
              <c:pt idx="26">
                <c:v>3235.21044921875</c:v>
              </c:pt>
              <c:pt idx="27">
                <c:v>3255.513916015625</c:v>
              </c:pt>
              <c:pt idx="28">
                <c:v>3275.804931640625</c:v>
              </c:pt>
              <c:pt idx="29">
                <c:v>3296.094482421875</c:v>
              </c:pt>
              <c:pt idx="30">
                <c:v>3316.377685546875</c:v>
              </c:pt>
              <c:pt idx="31">
                <c:v>3336.63134765625</c:v>
              </c:pt>
              <c:pt idx="32">
                <c:v>3356.894287109375</c:v>
              </c:pt>
              <c:pt idx="33">
                <c:v>3377.173095703125</c:v>
              </c:pt>
              <c:pt idx="34">
                <c:v>3397.46044921875</c:v>
              </c:pt>
              <c:pt idx="35">
                <c:v>3417.70458984375</c:v>
              </c:pt>
              <c:pt idx="36">
                <c:v>3422.86083984375</c:v>
              </c:pt>
              <c:pt idx="37">
                <c:v>3427.94677734375</c:v>
              </c:pt>
              <c:pt idx="38">
                <c:v>3433.09912109375</c:v>
              </c:pt>
              <c:pt idx="39">
                <c:v>3438.2080078125</c:v>
              </c:pt>
              <c:pt idx="40">
                <c:v>3443.320068359375</c:v>
              </c:pt>
              <c:pt idx="41">
                <c:v>3448.391845703125</c:v>
              </c:pt>
              <c:pt idx="42">
                <c:v>3453.303466796875</c:v>
              </c:pt>
              <c:pt idx="43">
                <c:v>3458.25537109375</c:v>
              </c:pt>
              <c:pt idx="44">
                <c:v>3463.19384765625</c:v>
              </c:pt>
              <c:pt idx="45">
                <c:v>3468.123046875</c:v>
              </c:pt>
              <c:pt idx="46">
                <c:v>3463.13916015625</c:v>
              </c:pt>
              <c:pt idx="47">
                <c:v>3458.156494140625</c:v>
              </c:pt>
              <c:pt idx="48">
                <c:v>3453.23193359375</c:v>
              </c:pt>
              <c:pt idx="49">
                <c:v>3448.303955078125</c:v>
              </c:pt>
              <c:pt idx="50">
                <c:v>3443.370361328125</c:v>
              </c:pt>
              <c:pt idx="51">
                <c:v>3438.4296875</c:v>
              </c:pt>
              <c:pt idx="52">
                <c:v>3433.509521484375</c:v>
              </c:pt>
              <c:pt idx="53">
                <c:v>3428.482666015625</c:v>
              </c:pt>
              <c:pt idx="54">
                <c:v>3423.421875</c:v>
              </c:pt>
              <c:pt idx="55">
                <c:v>3418.383544921875</c:v>
              </c:pt>
              <c:pt idx="56">
                <c:v>3403.3857421875</c:v>
              </c:pt>
              <c:pt idx="57">
                <c:v>3388.407470703125</c:v>
              </c:pt>
              <c:pt idx="58">
                <c:v>3373.47705078125</c:v>
              </c:pt>
              <c:pt idx="59">
                <c:v>3358.5751953125</c:v>
              </c:pt>
              <c:pt idx="60">
                <c:v>3343.619140625</c:v>
              </c:pt>
              <c:pt idx="61">
                <c:v>3328.5791015625</c:v>
              </c:pt>
              <c:pt idx="62">
                <c:v>3313.523193359375</c:v>
              </c:pt>
              <c:pt idx="63">
                <c:v>3298.402587890625</c:v>
              </c:pt>
              <c:pt idx="64">
                <c:v>3283.18994140625</c:v>
              </c:pt>
              <c:pt idx="65">
                <c:v>3267.81884765625</c:v>
              </c:pt>
              <c:pt idx="66">
                <c:v>3252.447998046875</c:v>
              </c:pt>
              <c:pt idx="67">
                <c:v>3237.37890625</c:v>
              </c:pt>
              <c:pt idx="68">
                <c:v>3222.475341796875</c:v>
              </c:pt>
              <c:pt idx="69">
                <c:v>3207.580078125</c:v>
              </c:pt>
              <c:pt idx="70">
                <c:v>3192.68115234375</c:v>
              </c:pt>
              <c:pt idx="71">
                <c:v>3177.7919921875</c:v>
              </c:pt>
              <c:pt idx="72">
                <c:v>3163.01708984375</c:v>
              </c:pt>
              <c:pt idx="73">
                <c:v>3148.190185546875</c:v>
              </c:pt>
              <c:pt idx="74">
                <c:v>3133.36767578125</c:v>
              </c:pt>
              <c:pt idx="75">
                <c:v>3118.5478515625</c:v>
              </c:pt>
              <c:pt idx="76">
                <c:v>3113.031982421875</c:v>
              </c:pt>
              <c:pt idx="77">
                <c:v>3107.486572265625</c:v>
              </c:pt>
              <c:pt idx="78">
                <c:v>3101.7646484375</c:v>
              </c:pt>
              <c:pt idx="79">
                <c:v>3096.041259765625</c:v>
              </c:pt>
              <c:pt idx="80">
                <c:v>3090.363525390625</c:v>
              </c:pt>
              <c:pt idx="81">
                <c:v>3084.73828125</c:v>
              </c:pt>
              <c:pt idx="82">
                <c:v>3079.16259765625</c:v>
              </c:pt>
              <c:pt idx="83">
                <c:v>3073.56494140625</c:v>
              </c:pt>
              <c:pt idx="84">
                <c:v>3067.959716796875</c:v>
              </c:pt>
              <c:pt idx="85">
                <c:v>3062.4140625</c:v>
              </c:pt>
              <c:pt idx="86">
                <c:v>3056.96337890625</c:v>
              </c:pt>
              <c:pt idx="87">
                <c:v>3051.54833984375</c:v>
              </c:pt>
              <c:pt idx="88">
                <c:v>3046.033447265625</c:v>
              </c:pt>
              <c:pt idx="89">
                <c:v>3040.449462890625</c:v>
              </c:pt>
              <c:pt idx="90">
                <c:v>3034.871337890625</c:v>
              </c:pt>
              <c:pt idx="91">
                <c:v>3029.34326171875</c:v>
              </c:pt>
              <c:pt idx="92">
                <c:v>3023.8701171875</c:v>
              </c:pt>
              <c:pt idx="93">
                <c:v>3018.343994140625</c:v>
              </c:pt>
              <c:pt idx="94">
                <c:v>3012.866943359375</c:v>
              </c:pt>
              <c:pt idx="95">
                <c:v>3007.306396484375</c:v>
              </c:pt>
              <c:pt idx="96">
                <c:v>3001.75341796875</c:v>
              </c:pt>
              <c:pt idx="97">
                <c:v>2996.22802734375</c:v>
              </c:pt>
              <c:pt idx="98">
                <c:v>2990.658935546875</c:v>
              </c:pt>
              <c:pt idx="99">
                <c:v>2985.11376953125</c:v>
              </c:pt>
              <c:pt idx="100">
                <c:v>2979.611328125</c:v>
              </c:pt>
              <c:pt idx="101">
                <c:v>2974.02294921875</c:v>
              </c:pt>
              <c:pt idx="102">
                <c:v>2968.377685546875</c:v>
              </c:pt>
              <c:pt idx="103">
                <c:v>2962.74755859375</c:v>
              </c:pt>
              <c:pt idx="104">
                <c:v>2957.188232421875</c:v>
              </c:pt>
              <c:pt idx="105">
                <c:v>2951.685546875</c:v>
              </c:pt>
              <c:pt idx="106">
                <c:v>2930.6865234375</c:v>
              </c:pt>
              <c:pt idx="107">
                <c:v>2909.708251953125</c:v>
              </c:pt>
              <c:pt idx="108">
                <c:v>2888.641845703125</c:v>
              </c:pt>
              <c:pt idx="109">
                <c:v>2867.558349609375</c:v>
              </c:pt>
              <c:pt idx="110">
                <c:v>2846.45751953125</c:v>
              </c:pt>
              <c:pt idx="111">
                <c:v>2825.382568359375</c:v>
              </c:pt>
              <c:pt idx="112">
                <c:v>2804.287109375</c:v>
              </c:pt>
              <c:pt idx="113">
                <c:v>2783.158203125</c:v>
              </c:pt>
              <c:pt idx="114">
                <c:v>2762.045654296875</c:v>
              </c:pt>
              <c:pt idx="115">
                <c:v>2740.942626953125</c:v>
              </c:pt>
              <c:pt idx="116">
                <c:v>2745.87255859375</c:v>
              </c:pt>
              <c:pt idx="117">
                <c:v>2750.850830078125</c:v>
              </c:pt>
              <c:pt idx="118">
                <c:v>2755.817626953125</c:v>
              </c:pt>
              <c:pt idx="119">
                <c:v>2760.906494140625</c:v>
              </c:pt>
              <c:pt idx="120">
                <c:v>2765.9619140625</c:v>
              </c:pt>
              <c:pt idx="121">
                <c:v>2770.92138671875</c:v>
              </c:pt>
              <c:pt idx="122">
                <c:v>2775.87646484375</c:v>
              </c:pt>
              <c:pt idx="123">
                <c:v>2780.83154296875</c:v>
              </c:pt>
              <c:pt idx="124">
                <c:v>2785.77587890625</c:v>
              </c:pt>
              <c:pt idx="125">
                <c:v>2790.6787109375</c:v>
              </c:pt>
              <c:pt idx="126">
                <c:v>2790.211181640625</c:v>
              </c:pt>
              <c:pt idx="127">
                <c:v>2789.7841796875</c:v>
              </c:pt>
              <c:pt idx="128">
                <c:v>2789.354248046875</c:v>
              </c:pt>
              <c:pt idx="129">
                <c:v>2789.033447265625</c:v>
              </c:pt>
              <c:pt idx="130">
                <c:v>2788.7216796875</c:v>
              </c:pt>
              <c:pt idx="131">
                <c:v>2788.43212890625</c:v>
              </c:pt>
              <c:pt idx="132">
                <c:v>2788.154541015625</c:v>
              </c:pt>
              <c:pt idx="133">
                <c:v>2787.87353515625</c:v>
              </c:pt>
              <c:pt idx="134">
                <c:v>2787.64013671875</c:v>
              </c:pt>
              <c:pt idx="135">
                <c:v>2787.383056640625</c:v>
              </c:pt>
              <c:pt idx="136">
                <c:v>2777.6767578125</c:v>
              </c:pt>
              <c:pt idx="137">
                <c:v>2768.062744140625</c:v>
              </c:pt>
              <c:pt idx="138">
                <c:v>2758.31982421875</c:v>
              </c:pt>
              <c:pt idx="139">
                <c:v>2748.355712890625</c:v>
              </c:pt>
              <c:pt idx="140">
                <c:v>2738.39404296875</c:v>
              </c:pt>
              <c:pt idx="141">
                <c:v>2728.478759765625</c:v>
              </c:pt>
              <c:pt idx="142">
                <c:v>2718.565185546875</c:v>
              </c:pt>
              <c:pt idx="143">
                <c:v>2708.653076171875</c:v>
              </c:pt>
              <c:pt idx="144">
                <c:v>2698.74267578125</c:v>
              </c:pt>
              <c:pt idx="145">
                <c:v>2688.836181640625</c:v>
              </c:pt>
              <c:pt idx="146">
                <c:v>2673.141845703125</c:v>
              </c:pt>
              <c:pt idx="147">
                <c:v>2657.425537109375</c:v>
              </c:pt>
              <c:pt idx="148">
                <c:v>2641.687744140625</c:v>
              </c:pt>
              <c:pt idx="149">
                <c:v>2625.928466796875</c:v>
              </c:pt>
              <c:pt idx="150">
                <c:v>2610.1484375</c:v>
              </c:pt>
              <c:pt idx="151">
                <c:v>2594.378173828125</c:v>
              </c:pt>
              <c:pt idx="152">
                <c:v>2578.6435546875</c:v>
              </c:pt>
              <c:pt idx="153">
                <c:v>2562.961181640625</c:v>
              </c:pt>
              <c:pt idx="154">
                <c:v>2547.248779296875</c:v>
              </c:pt>
              <c:pt idx="155">
                <c:v>2531.44091796875</c:v>
              </c:pt>
              <c:pt idx="156">
                <c:v>2518.865478515625</c:v>
              </c:pt>
              <c:pt idx="157">
                <c:v>2506.31640625</c:v>
              </c:pt>
              <c:pt idx="158">
                <c:v>2493.754150390625</c:v>
              </c:pt>
              <c:pt idx="159">
                <c:v>2481.2392578125</c:v>
              </c:pt>
              <c:pt idx="160">
                <c:v>2468.78271484375</c:v>
              </c:pt>
              <c:pt idx="161">
                <c:v>2456.167236328125</c:v>
              </c:pt>
              <c:pt idx="162">
                <c:v>2443.446533203125</c:v>
              </c:pt>
              <c:pt idx="163">
                <c:v>2430.816162109375</c:v>
              </c:pt>
              <c:pt idx="164">
                <c:v>2418.339111328125</c:v>
              </c:pt>
              <c:pt idx="165">
                <c:v>2406.09228515625</c:v>
              </c:pt>
              <c:pt idx="166">
                <c:v>2399.79541015625</c:v>
              </c:pt>
              <c:pt idx="167">
                <c:v>2393.56689453125</c:v>
              </c:pt>
              <c:pt idx="168">
                <c:v>2387.334228515625</c:v>
              </c:pt>
              <c:pt idx="169">
                <c:v>2381.011474609375</c:v>
              </c:pt>
              <c:pt idx="170">
                <c:v>2374.59765625</c:v>
              </c:pt>
              <c:pt idx="171">
                <c:v>2368.06005859375</c:v>
              </c:pt>
              <c:pt idx="172">
                <c:v>2361.420166015625</c:v>
              </c:pt>
              <c:pt idx="173">
                <c:v>2354.62451171875</c:v>
              </c:pt>
              <c:pt idx="174">
                <c:v>2347.675537109375</c:v>
              </c:pt>
              <c:pt idx="175">
                <c:v>2340.647705078125</c:v>
              </c:pt>
              <c:pt idx="176">
                <c:v>2340.64794921875</c:v>
              </c:pt>
              <c:pt idx="177">
                <c:v>2340.64794921875</c:v>
              </c:pt>
              <c:pt idx="178">
                <c:v>2340.64794921875</c:v>
              </c:pt>
              <c:pt idx="179">
                <c:v>2340.64794921875</c:v>
              </c:pt>
              <c:pt idx="180">
                <c:v>2340.64794921875</c:v>
              </c:pt>
              <c:pt idx="181">
                <c:v>2340.647705078125</c:v>
              </c:pt>
              <c:pt idx="182">
                <c:v>2340.64794921875</c:v>
              </c:pt>
              <c:pt idx="183">
                <c:v>2340.647705078125</c:v>
              </c:pt>
              <c:pt idx="184">
                <c:v>2340.647705078125</c:v>
              </c:pt>
              <c:pt idx="185">
                <c:v>2340.647705078125</c:v>
              </c:pt>
              <c:pt idx="186">
                <c:v>2338.209716796875</c:v>
              </c:pt>
              <c:pt idx="187">
                <c:v>2335.771484375</c:v>
              </c:pt>
              <c:pt idx="188">
                <c:v>2333.333251953125</c:v>
              </c:pt>
              <c:pt idx="189">
                <c:v>2330.89501953125</c:v>
              </c:pt>
              <c:pt idx="190">
                <c:v>2328.45703125</c:v>
              </c:pt>
              <c:pt idx="191">
                <c:v>2326.018798828125</c:v>
              </c:pt>
              <c:pt idx="192">
                <c:v>2323.58056640625</c:v>
              </c:pt>
              <c:pt idx="193">
                <c:v>2321.142333984375</c:v>
              </c:pt>
              <c:pt idx="194">
                <c:v>2318.704345703125</c:v>
              </c:pt>
              <c:pt idx="195">
                <c:v>2316.26611328125</c:v>
              </c:pt>
              <c:pt idx="196">
                <c:v>2302.299072265625</c:v>
              </c:pt>
              <c:pt idx="197">
                <c:v>2288.3349609375</c:v>
              </c:pt>
              <c:pt idx="198">
                <c:v>2274.37109375</c:v>
              </c:pt>
              <c:pt idx="199">
                <c:v>2260.407958984375</c:v>
              </c:pt>
              <c:pt idx="200">
                <c:v>2246.430419921875</c:v>
              </c:pt>
              <c:pt idx="201">
                <c:v>2232.4326171875</c:v>
              </c:pt>
              <c:pt idx="202">
                <c:v>2218.418212890625</c:v>
              </c:pt>
              <c:pt idx="203">
                <c:v>2204.391845703125</c:v>
              </c:pt>
              <c:pt idx="204">
                <c:v>2190.35986328125</c:v>
              </c:pt>
              <c:pt idx="205">
                <c:v>2176.319091796875</c:v>
              </c:pt>
              <c:pt idx="206">
                <c:v>2186.93310546875</c:v>
              </c:pt>
              <c:pt idx="207">
                <c:v>2197.67919921875</c:v>
              </c:pt>
              <c:pt idx="208">
                <c:v>2208.51611328125</c:v>
              </c:pt>
              <c:pt idx="209">
                <c:v>2219.407470703125</c:v>
              </c:pt>
              <c:pt idx="210">
                <c:v>2230.320556640625</c:v>
              </c:pt>
              <c:pt idx="211">
                <c:v>2241.322265625</c:v>
              </c:pt>
              <c:pt idx="212">
                <c:v>2252.43408203125</c:v>
              </c:pt>
              <c:pt idx="213">
                <c:v>2263.593994140625</c:v>
              </c:pt>
              <c:pt idx="214">
                <c:v>2274.7490234375</c:v>
              </c:pt>
              <c:pt idx="215">
                <c:v>2285.862060546875</c:v>
              </c:pt>
              <c:pt idx="216">
                <c:v>2269.325927734375</c:v>
              </c:pt>
              <c:pt idx="217">
                <c:v>2252.72802734375</c:v>
              </c:pt>
              <c:pt idx="218">
                <c:v>2236.086669921875</c:v>
              </c:pt>
              <c:pt idx="219">
                <c:v>2219.418212890625</c:v>
              </c:pt>
              <c:pt idx="220">
                <c:v>2202.782958984375</c:v>
              </c:pt>
              <c:pt idx="221">
                <c:v>2186.215087890625</c:v>
              </c:pt>
              <c:pt idx="222">
                <c:v>2169.603759765625</c:v>
              </c:pt>
              <c:pt idx="223">
                <c:v>2152.977783203125</c:v>
              </c:pt>
              <c:pt idx="224">
                <c:v>2136.388671875</c:v>
              </c:pt>
              <c:pt idx="225">
                <c:v>2119.781005859375</c:v>
              </c:pt>
              <c:pt idx="226">
                <c:v>2114.9696905497576</c:v>
              </c:pt>
              <c:pt idx="227">
                <c:v>2113.6924509071168</c:v>
              </c:pt>
              <c:pt idx="228">
                <c:v>2112.2448464580734</c:v>
              </c:pt>
              <c:pt idx="229">
                <c:v>2110.7705392028993</c:v>
              </c:pt>
              <c:pt idx="230">
                <c:v>2109.3375978814984</c:v>
              </c:pt>
              <c:pt idx="231">
                <c:v>2107.8738743147446</c:v>
              </c:pt>
              <c:pt idx="232">
                <c:v>2106.4687556267618</c:v>
              </c:pt>
              <c:pt idx="233">
                <c:v>2105.0767548960098</c:v>
              </c:pt>
              <c:pt idx="234">
                <c:v>2103.6162297062697</c:v>
              </c:pt>
              <c:pt idx="235">
                <c:v>2102.1386346552104</c:v>
              </c:pt>
              <c:pt idx="236">
                <c:v>2100.6434379457987</c:v>
              </c:pt>
              <c:pt idx="237">
                <c:v>2099.1587275860575</c:v>
              </c:pt>
              <c:pt idx="238">
                <c:v>2097.6892652967913</c:v>
              </c:pt>
              <c:pt idx="239">
                <c:v>2096.2379666290162</c:v>
              </c:pt>
              <c:pt idx="240">
                <c:v>2094.7882345133116</c:v>
              </c:pt>
              <c:pt idx="241">
                <c:v>2093.329072159856</c:v>
              </c:pt>
              <c:pt idx="242">
                <c:v>2091.8619149848628</c:v>
              </c:pt>
              <c:pt idx="243">
                <c:v>2090.3872161079994</c:v>
              </c:pt>
              <c:pt idx="244">
                <c:v>2088.8820948578073</c:v>
              </c:pt>
              <c:pt idx="245">
                <c:v>2087.3462275970728</c:v>
              </c:pt>
              <c:pt idx="246">
                <c:v>2085.7762581903071</c:v>
              </c:pt>
              <c:pt idx="247">
                <c:v>2084.1589724963019</c:v>
              </c:pt>
              <c:pt idx="248">
                <c:v>2082.5369333680719</c:v>
              </c:pt>
              <c:pt idx="249">
                <c:v>2080.9123250069656</c:v>
              </c:pt>
              <c:pt idx="250">
                <c:v>2079.2440170717632</c:v>
              </c:pt>
              <c:pt idx="251">
                <c:v>2077.6178006118002</c:v>
              </c:pt>
              <c:pt idx="252">
                <c:v>2075.9859865999042</c:v>
              </c:pt>
              <c:pt idx="253">
                <c:v>2074.3520839579633</c:v>
              </c:pt>
              <c:pt idx="254">
                <c:v>2072.7149468897042</c:v>
              </c:pt>
              <c:pt idx="255">
                <c:v>2071.0742741814565</c:v>
              </c:pt>
              <c:pt idx="256">
                <c:v>2069.4329995141875</c:v>
              </c:pt>
              <c:pt idx="257">
                <c:v>2067.792199624183</c:v>
              </c:pt>
              <c:pt idx="258">
                <c:v>2066.1514346157055</c:v>
              </c:pt>
              <c:pt idx="259">
                <c:v>2064.5107231398761</c:v>
              </c:pt>
              <c:pt idx="260">
                <c:v>2062.8718404551137</c:v>
              </c:pt>
              <c:pt idx="261">
                <c:v>2061.2333823604504</c:v>
              </c:pt>
              <c:pt idx="262">
                <c:v>2059.5989745843531</c:v>
              </c:pt>
              <c:pt idx="263">
                <c:v>2057.9665205038486</c:v>
              </c:pt>
              <c:pt idx="264">
                <c:v>2056.3371057662143</c:v>
              </c:pt>
              <c:pt idx="265">
                <c:v>2054.7118543479214</c:v>
              </c:pt>
              <c:pt idx="266">
                <c:v>2053.0890452887043</c:v>
              </c:pt>
              <c:pt idx="267">
                <c:v>2051.4687796354724</c:v>
              </c:pt>
              <c:pt idx="268">
                <c:v>2049.8510240543037</c:v>
              </c:pt>
              <c:pt idx="269">
                <c:v>2048.2374698574099</c:v>
              </c:pt>
              <c:pt idx="270">
                <c:v>2046.6250125605429</c:v>
              </c:pt>
              <c:pt idx="271">
                <c:v>2045.014391966298</c:v>
              </c:pt>
              <c:pt idx="272">
                <c:v>2043.4046227932074</c:v>
              </c:pt>
              <c:pt idx="273">
                <c:v>2041.7958215354665</c:v>
              </c:pt>
              <c:pt idx="274">
                <c:v>2040.1867434088683</c:v>
              </c:pt>
              <c:pt idx="275">
                <c:v>2038.5784568006904</c:v>
              </c:pt>
              <c:pt idx="276">
                <c:v>2036.9713962237811</c:v>
              </c:pt>
              <c:pt idx="277">
                <c:v>2035.3655883389401</c:v>
              </c:pt>
              <c:pt idx="278">
                <c:v>2033.7606476433737</c:v>
              </c:pt>
              <c:pt idx="279">
                <c:v>2032.1575053414174</c:v>
              </c:pt>
              <c:pt idx="280">
                <c:v>2030.5571668293303</c:v>
              </c:pt>
              <c:pt idx="281">
                <c:v>2028.9599146620219</c:v>
              </c:pt>
              <c:pt idx="282">
                <c:v>2027.3673626879006</c:v>
              </c:pt>
              <c:pt idx="283">
                <c:v>2025.780016116498</c:v>
              </c:pt>
              <c:pt idx="284">
                <c:v>2024.1981579951248</c:v>
              </c:pt>
              <c:pt idx="285">
                <c:v>2022.6225356388136</c:v>
              </c:pt>
              <c:pt idx="286">
                <c:v>2021.0543442012986</c:v>
              </c:pt>
              <c:pt idx="287">
                <c:v>2019.4934096621243</c:v>
              </c:pt>
              <c:pt idx="288">
                <c:v>2017.9406605082036</c:v>
              </c:pt>
              <c:pt idx="289">
                <c:v>2016.3961575608366</c:v>
              </c:pt>
              <c:pt idx="290">
                <c:v>2014.8604767174199</c:v>
              </c:pt>
              <c:pt idx="291">
                <c:v>2013.3330130245683</c:v>
              </c:pt>
              <c:pt idx="292">
                <c:v>2011.8147014735723</c:v>
              </c:pt>
              <c:pt idx="293">
                <c:v>2010.3051180814357</c:v>
              </c:pt>
              <c:pt idx="294">
                <c:v>2008.8045251961757</c:v>
              </c:pt>
              <c:pt idx="295">
                <c:v>2007.3128575659468</c:v>
              </c:pt>
              <c:pt idx="296">
                <c:v>2005.8306995274634</c:v>
              </c:pt>
              <c:pt idx="297">
                <c:v>2004.3579464192746</c:v>
              </c:pt>
              <c:pt idx="298">
                <c:v>2002.8950651262319</c:v>
              </c:pt>
              <c:pt idx="299">
                <c:v>2001.4423244203815</c:v>
              </c:pt>
              <c:pt idx="300">
                <c:v>2000.0000000000005</c:v>
              </c:pt>
            </c:numLit>
          </c:val>
          <c:smooth val="1"/>
          <c:extLst>
            <c:ext xmlns:c16="http://schemas.microsoft.com/office/drawing/2014/chart" uri="{C3380CC4-5D6E-409C-BE32-E72D297353CC}">
              <c16:uniqueId val="{00000006-AB0D-47E1-A755-FBC1E61B2242}"/>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3144.396240234375</c:v>
              </c:pt>
              <c:pt idx="1">
                <c:v>3144.3447265625</c:v>
              </c:pt>
              <c:pt idx="2">
                <c:v>3144.292236328125</c:v>
              </c:pt>
              <c:pt idx="3">
                <c:v>3144.23974609375</c:v>
              </c:pt>
              <c:pt idx="4">
                <c:v>3144.1865234375</c:v>
              </c:pt>
              <c:pt idx="5">
                <c:v>3144.1328125</c:v>
              </c:pt>
              <c:pt idx="6">
                <c:v>3144.714111328125</c:v>
              </c:pt>
              <c:pt idx="7">
                <c:v>3145.295166015625</c:v>
              </c:pt>
              <c:pt idx="8">
                <c:v>3145.875244140625</c:v>
              </c:pt>
              <c:pt idx="9">
                <c:v>3146.455322265625</c:v>
              </c:pt>
              <c:pt idx="10">
                <c:v>3147.03466796875</c:v>
              </c:pt>
              <c:pt idx="11">
                <c:v>3147.612548828125</c:v>
              </c:pt>
              <c:pt idx="12">
                <c:v>3148.081787109375</c:v>
              </c:pt>
              <c:pt idx="13">
                <c:v>3148.54931640625</c:v>
              </c:pt>
              <c:pt idx="14">
                <c:v>3149.0146484375</c:v>
              </c:pt>
              <c:pt idx="15">
                <c:v>3149.478515625</c:v>
              </c:pt>
              <c:pt idx="16">
                <c:v>3149.942138671875</c:v>
              </c:pt>
              <c:pt idx="17">
                <c:v>3150.404052734375</c:v>
              </c:pt>
              <c:pt idx="18">
                <c:v>3150.86328125</c:v>
              </c:pt>
              <c:pt idx="19">
                <c:v>3151.326171875</c:v>
              </c:pt>
              <c:pt idx="20">
                <c:v>3151.783935546875</c:v>
              </c:pt>
              <c:pt idx="21">
                <c:v>3152.2353515625</c:v>
              </c:pt>
              <c:pt idx="22">
                <c:v>3152.82470703125</c:v>
              </c:pt>
              <c:pt idx="23">
                <c:v>3153.412109375</c:v>
              </c:pt>
              <c:pt idx="24">
                <c:v>3153.998779296875</c:v>
              </c:pt>
              <c:pt idx="25">
                <c:v>3154.5849609375</c:v>
              </c:pt>
              <c:pt idx="26">
                <c:v>3174.397216796875</c:v>
              </c:pt>
              <c:pt idx="27">
                <c:v>3194.208740234375</c:v>
              </c:pt>
              <c:pt idx="28">
                <c:v>3214.019287109375</c:v>
              </c:pt>
              <c:pt idx="29">
                <c:v>3233.82861328125</c:v>
              </c:pt>
              <c:pt idx="30">
                <c:v>3253.6396484375</c:v>
              </c:pt>
              <c:pt idx="31">
                <c:v>3273.45458984375</c:v>
              </c:pt>
              <c:pt idx="32">
                <c:v>3293.16357421875</c:v>
              </c:pt>
              <c:pt idx="33">
                <c:v>3312.869873046875</c:v>
              </c:pt>
              <c:pt idx="34">
                <c:v>3332.573974609375</c:v>
              </c:pt>
              <c:pt idx="35">
                <c:v>3352.269287109375</c:v>
              </c:pt>
              <c:pt idx="36">
                <c:v>3356.96240234375</c:v>
              </c:pt>
              <c:pt idx="37">
                <c:v>3361.653564453125</c:v>
              </c:pt>
              <c:pt idx="38">
                <c:v>3366.34228515625</c:v>
              </c:pt>
              <c:pt idx="39">
                <c:v>3371.028564453125</c:v>
              </c:pt>
              <c:pt idx="40">
                <c:v>3375.712646484375</c:v>
              </c:pt>
              <c:pt idx="41">
                <c:v>3380.39501953125</c:v>
              </c:pt>
              <c:pt idx="42">
                <c:v>3385.24951171875</c:v>
              </c:pt>
              <c:pt idx="43">
                <c:v>3390.1044921875</c:v>
              </c:pt>
              <c:pt idx="44">
                <c:v>3394.95947265625</c:v>
              </c:pt>
              <c:pt idx="45">
                <c:v>3399.81689453125</c:v>
              </c:pt>
              <c:pt idx="46">
                <c:v>3395.0712890625</c:v>
              </c:pt>
              <c:pt idx="47">
                <c:v>3390.333740234375</c:v>
              </c:pt>
              <c:pt idx="48">
                <c:v>3385.59228515625</c:v>
              </c:pt>
              <c:pt idx="49">
                <c:v>3380.8369140625</c:v>
              </c:pt>
              <c:pt idx="50">
                <c:v>3376.101806640625</c:v>
              </c:pt>
              <c:pt idx="51">
                <c:v>3371.205078125</c:v>
              </c:pt>
              <c:pt idx="52">
                <c:v>3366.251220703125</c:v>
              </c:pt>
              <c:pt idx="53">
                <c:v>3361.2744140625</c:v>
              </c:pt>
              <c:pt idx="54">
                <c:v>3356.29833984375</c:v>
              </c:pt>
              <c:pt idx="55">
                <c:v>3351.3212890625</c:v>
              </c:pt>
              <c:pt idx="56">
                <c:v>3336.6328125</c:v>
              </c:pt>
              <c:pt idx="57">
                <c:v>3321.935546875</c:v>
              </c:pt>
              <c:pt idx="58">
                <c:v>3307.2392578125</c:v>
              </c:pt>
              <c:pt idx="59">
                <c:v>3292.551025390625</c:v>
              </c:pt>
              <c:pt idx="60">
                <c:v>3277.864013671875</c:v>
              </c:pt>
              <c:pt idx="61">
                <c:v>3263.181396484375</c:v>
              </c:pt>
              <c:pt idx="62">
                <c:v>3248.48583984375</c:v>
              </c:pt>
              <c:pt idx="63">
                <c:v>3233.787841796875</c:v>
              </c:pt>
              <c:pt idx="64">
                <c:v>3219.0908203125</c:v>
              </c:pt>
              <c:pt idx="65">
                <c:v>3204.394287109375</c:v>
              </c:pt>
              <c:pt idx="66">
                <c:v>3189.698974609375</c:v>
              </c:pt>
              <c:pt idx="67">
                <c:v>3175.004150390625</c:v>
              </c:pt>
              <c:pt idx="68">
                <c:v>3160.307861328125</c:v>
              </c:pt>
              <c:pt idx="69">
                <c:v>3145.61181640625</c:v>
              </c:pt>
              <c:pt idx="70">
                <c:v>3131.26953125</c:v>
              </c:pt>
              <c:pt idx="71">
                <c:v>3116.625</c:v>
              </c:pt>
              <c:pt idx="72">
                <c:v>3101.922607421875</c:v>
              </c:pt>
              <c:pt idx="73">
                <c:v>3087.22021484375</c:v>
              </c:pt>
              <c:pt idx="74">
                <c:v>3072.51904296875</c:v>
              </c:pt>
              <c:pt idx="75">
                <c:v>3057.81689453125</c:v>
              </c:pt>
              <c:pt idx="76">
                <c:v>3052.26904296875</c:v>
              </c:pt>
              <c:pt idx="77">
                <c:v>3046.71875</c:v>
              </c:pt>
              <c:pt idx="78">
                <c:v>3041.16748046875</c:v>
              </c:pt>
              <c:pt idx="79">
                <c:v>3035.614501953125</c:v>
              </c:pt>
              <c:pt idx="80">
                <c:v>3030.0556640625</c:v>
              </c:pt>
              <c:pt idx="81">
                <c:v>3024.486572265625</c:v>
              </c:pt>
              <c:pt idx="82">
                <c:v>3019.047119140625</c:v>
              </c:pt>
              <c:pt idx="83">
                <c:v>3013.611572265625</c:v>
              </c:pt>
              <c:pt idx="84">
                <c:v>3008.17626953125</c:v>
              </c:pt>
              <c:pt idx="85">
                <c:v>3002.740478515625</c:v>
              </c:pt>
              <c:pt idx="86">
                <c:v>2997.321533203125</c:v>
              </c:pt>
              <c:pt idx="87">
                <c:v>2991.90283203125</c:v>
              </c:pt>
              <c:pt idx="88">
                <c:v>2986.486083984375</c:v>
              </c:pt>
              <c:pt idx="89">
                <c:v>2981.067138671875</c:v>
              </c:pt>
              <c:pt idx="90">
                <c:v>2975.647216796875</c:v>
              </c:pt>
              <c:pt idx="91">
                <c:v>2970.261474609375</c:v>
              </c:pt>
              <c:pt idx="92">
                <c:v>2964.727783203125</c:v>
              </c:pt>
              <c:pt idx="93">
                <c:v>2959.192138671875</c:v>
              </c:pt>
              <c:pt idx="94">
                <c:v>2953.656982421875</c:v>
              </c:pt>
              <c:pt idx="95">
                <c:v>2948.120849609375</c:v>
              </c:pt>
              <c:pt idx="96">
                <c:v>2942.597900390625</c:v>
              </c:pt>
              <c:pt idx="97">
                <c:v>2937.07421875</c:v>
              </c:pt>
              <c:pt idx="98">
                <c:v>2931.5498046875</c:v>
              </c:pt>
              <c:pt idx="99">
                <c:v>2926.023193359375</c:v>
              </c:pt>
              <c:pt idx="100">
                <c:v>2920.4990234375</c:v>
              </c:pt>
              <c:pt idx="101">
                <c:v>2914.985107421875</c:v>
              </c:pt>
              <c:pt idx="102">
                <c:v>2909.5517578125</c:v>
              </c:pt>
              <c:pt idx="103">
                <c:v>2904.115478515625</c:v>
              </c:pt>
              <c:pt idx="104">
                <c:v>2898.677001953125</c:v>
              </c:pt>
              <c:pt idx="105">
                <c:v>2893.242431640625</c:v>
              </c:pt>
              <c:pt idx="106">
                <c:v>2873.400146484375</c:v>
              </c:pt>
              <c:pt idx="107">
                <c:v>2853.556640625</c:v>
              </c:pt>
              <c:pt idx="108">
                <c:v>2833.708740234375</c:v>
              </c:pt>
              <c:pt idx="109">
                <c:v>2813.858642578125</c:v>
              </c:pt>
              <c:pt idx="110">
                <c:v>2794.003662109375</c:v>
              </c:pt>
              <c:pt idx="111">
                <c:v>2774.131591796875</c:v>
              </c:pt>
              <c:pt idx="112">
                <c:v>2754.224365234375</c:v>
              </c:pt>
              <c:pt idx="113">
                <c:v>2734.3505859375</c:v>
              </c:pt>
              <c:pt idx="114">
                <c:v>2714.476318359375</c:v>
              </c:pt>
              <c:pt idx="115">
                <c:v>2694.607421875</c:v>
              </c:pt>
              <c:pt idx="116">
                <c:v>2675.8203125</c:v>
              </c:pt>
              <c:pt idx="117">
                <c:v>2656.804931640625</c:v>
              </c:pt>
              <c:pt idx="118">
                <c:v>2637.884521484375</c:v>
              </c:pt>
              <c:pt idx="119">
                <c:v>2618.88818359375</c:v>
              </c:pt>
              <c:pt idx="120">
                <c:v>2600.248779296875</c:v>
              </c:pt>
              <c:pt idx="121">
                <c:v>2581.484619140625</c:v>
              </c:pt>
              <c:pt idx="122">
                <c:v>2562.717529296875</c:v>
              </c:pt>
              <c:pt idx="123">
                <c:v>2544.004638671875</c:v>
              </c:pt>
              <c:pt idx="124">
                <c:v>2525.28955078125</c:v>
              </c:pt>
              <c:pt idx="125">
                <c:v>2506.575439453125</c:v>
              </c:pt>
              <c:pt idx="126">
                <c:v>2492.702880859375</c:v>
              </c:pt>
              <c:pt idx="127">
                <c:v>2478.82861328125</c:v>
              </c:pt>
              <c:pt idx="128">
                <c:v>2464.947265625</c:v>
              </c:pt>
              <c:pt idx="129">
                <c:v>2451.06005859375</c:v>
              </c:pt>
              <c:pt idx="130">
                <c:v>2437.1748046875</c:v>
              </c:pt>
              <c:pt idx="131">
                <c:v>2423.29052734375</c:v>
              </c:pt>
              <c:pt idx="132">
                <c:v>2409.41796875</c:v>
              </c:pt>
              <c:pt idx="133">
                <c:v>2395.543212890625</c:v>
              </c:pt>
              <c:pt idx="134">
                <c:v>2381.666015625</c:v>
              </c:pt>
              <c:pt idx="135">
                <c:v>2367.78173828125</c:v>
              </c:pt>
              <c:pt idx="136">
                <c:v>2358.945556640625</c:v>
              </c:pt>
              <c:pt idx="137">
                <c:v>2350.108154296875</c:v>
              </c:pt>
              <c:pt idx="138">
                <c:v>2341.2421875</c:v>
              </c:pt>
              <c:pt idx="139">
                <c:v>2332.673583984375</c:v>
              </c:pt>
              <c:pt idx="140">
                <c:v>2324.096435546875</c:v>
              </c:pt>
              <c:pt idx="141">
                <c:v>2315.513427734375</c:v>
              </c:pt>
              <c:pt idx="142">
                <c:v>2306.925048828125</c:v>
              </c:pt>
              <c:pt idx="143">
                <c:v>2298.330810546875</c:v>
              </c:pt>
              <c:pt idx="144">
                <c:v>2289.7314453125</c:v>
              </c:pt>
              <c:pt idx="145">
                <c:v>2281.126953125</c:v>
              </c:pt>
              <c:pt idx="146">
                <c:v>2269.970703125</c:v>
              </c:pt>
              <c:pt idx="147">
                <c:v>2258.804931640625</c:v>
              </c:pt>
              <c:pt idx="148">
                <c:v>2247.628173828125</c:v>
              </c:pt>
              <c:pt idx="149">
                <c:v>2236.44677734375</c:v>
              </c:pt>
              <c:pt idx="150">
                <c:v>2225.260986328125</c:v>
              </c:pt>
              <c:pt idx="151">
                <c:v>2213.7666015625</c:v>
              </c:pt>
              <c:pt idx="152">
                <c:v>2202.280517578125</c:v>
              </c:pt>
              <c:pt idx="153">
                <c:v>2190.793212890625</c:v>
              </c:pt>
              <c:pt idx="154">
                <c:v>2179.31201171875</c:v>
              </c:pt>
              <c:pt idx="155">
                <c:v>2167.844482421875</c:v>
              </c:pt>
              <c:pt idx="156">
                <c:v>2170.984130859375</c:v>
              </c:pt>
              <c:pt idx="157">
                <c:v>2174.125</c:v>
              </c:pt>
              <c:pt idx="158">
                <c:v>2177.27978515625</c:v>
              </c:pt>
              <c:pt idx="159">
                <c:v>2180.45751953125</c:v>
              </c:pt>
              <c:pt idx="160">
                <c:v>2183.642333984375</c:v>
              </c:pt>
              <c:pt idx="161">
                <c:v>2186.8369140625</c:v>
              </c:pt>
              <c:pt idx="162">
                <c:v>2190.0361328125</c:v>
              </c:pt>
              <c:pt idx="163">
                <c:v>2193.240234375</c:v>
              </c:pt>
              <c:pt idx="164">
                <c:v>2196.47998046875</c:v>
              </c:pt>
              <c:pt idx="165">
                <c:v>2199.804443359375</c:v>
              </c:pt>
              <c:pt idx="166">
                <c:v>2194.400634765625</c:v>
              </c:pt>
              <c:pt idx="167">
                <c:v>2188.94482421875</c:v>
              </c:pt>
              <c:pt idx="168">
                <c:v>2183.450439453125</c:v>
              </c:pt>
              <c:pt idx="169">
                <c:v>2177.927490234375</c:v>
              </c:pt>
              <c:pt idx="170">
                <c:v>2172.40869140625</c:v>
              </c:pt>
              <c:pt idx="171">
                <c:v>2166.883056640625</c:v>
              </c:pt>
              <c:pt idx="172">
                <c:v>2161.35888671875</c:v>
              </c:pt>
              <c:pt idx="173">
                <c:v>2155.84375</c:v>
              </c:pt>
              <c:pt idx="174">
                <c:v>2150.33349609375</c:v>
              </c:pt>
              <c:pt idx="175">
                <c:v>2144.82763671875</c:v>
              </c:pt>
              <c:pt idx="176">
                <c:v>2156.7548828125</c:v>
              </c:pt>
              <c:pt idx="177">
                <c:v>2168.693359375</c:v>
              </c:pt>
              <c:pt idx="178">
                <c:v>2180.630126953125</c:v>
              </c:pt>
              <c:pt idx="179">
                <c:v>2192.570068359375</c:v>
              </c:pt>
              <c:pt idx="180">
                <c:v>2204.49609375</c:v>
              </c:pt>
              <c:pt idx="181">
                <c:v>2216.40576171875</c:v>
              </c:pt>
              <c:pt idx="182">
                <c:v>2228.3046875</c:v>
              </c:pt>
              <c:pt idx="183">
                <c:v>2240.161865234375</c:v>
              </c:pt>
              <c:pt idx="184">
                <c:v>2252.0302734375</c:v>
              </c:pt>
              <c:pt idx="185">
                <c:v>2263.88720703125</c:v>
              </c:pt>
              <c:pt idx="186">
                <c:v>2261.29296875</c:v>
              </c:pt>
              <c:pt idx="187">
                <c:v>2258.685302734375</c:v>
              </c:pt>
              <c:pt idx="188">
                <c:v>2256.083251953125</c:v>
              </c:pt>
              <c:pt idx="189">
                <c:v>2253.514892578125</c:v>
              </c:pt>
              <c:pt idx="190">
                <c:v>2251.0087890625</c:v>
              </c:pt>
              <c:pt idx="191">
                <c:v>2248.544677734375</c:v>
              </c:pt>
              <c:pt idx="192">
                <c:v>2245.95166015625</c:v>
              </c:pt>
              <c:pt idx="193">
                <c:v>2243.270263671875</c:v>
              </c:pt>
              <c:pt idx="194">
                <c:v>2240.665771484375</c:v>
              </c:pt>
              <c:pt idx="195">
                <c:v>2238.165283203125</c:v>
              </c:pt>
              <c:pt idx="196">
                <c:v>2236.224365234375</c:v>
              </c:pt>
              <c:pt idx="197">
                <c:v>2234.338623046875</c:v>
              </c:pt>
              <c:pt idx="198">
                <c:v>2232.51806640625</c:v>
              </c:pt>
              <c:pt idx="199">
                <c:v>2230.812744140625</c:v>
              </c:pt>
              <c:pt idx="200">
                <c:v>2229.296142578125</c:v>
              </c:pt>
              <c:pt idx="201">
                <c:v>2227.943603515625</c:v>
              </c:pt>
              <c:pt idx="202">
                <c:v>2226.594482421875</c:v>
              </c:pt>
              <c:pt idx="203">
                <c:v>2225.300537109375</c:v>
              </c:pt>
              <c:pt idx="204">
                <c:v>2224.1826171875</c:v>
              </c:pt>
              <c:pt idx="205">
                <c:v>2223.10888671875</c:v>
              </c:pt>
              <c:pt idx="206">
                <c:v>2233.46923828125</c:v>
              </c:pt>
              <c:pt idx="207">
                <c:v>2243.77587890625</c:v>
              </c:pt>
              <c:pt idx="208">
                <c:v>2253.94775390625</c:v>
              </c:pt>
              <c:pt idx="209">
                <c:v>2263.96240234375</c:v>
              </c:pt>
              <c:pt idx="210">
                <c:v>2273.859130859375</c:v>
              </c:pt>
              <c:pt idx="211">
                <c:v>2283.624755859375</c:v>
              </c:pt>
              <c:pt idx="212">
                <c:v>2293.278564453125</c:v>
              </c:pt>
              <c:pt idx="213">
                <c:v>2302.899169921875</c:v>
              </c:pt>
              <c:pt idx="214">
                <c:v>2312.49755859375</c:v>
              </c:pt>
              <c:pt idx="215">
                <c:v>2322.049560546875</c:v>
              </c:pt>
              <c:pt idx="216">
                <c:v>2322.43212890625</c:v>
              </c:pt>
              <c:pt idx="217">
                <c:v>2322.87158203125</c:v>
              </c:pt>
              <c:pt idx="218">
                <c:v>2323.312744140625</c:v>
              </c:pt>
              <c:pt idx="219">
                <c:v>2323.698974609375</c:v>
              </c:pt>
              <c:pt idx="220">
                <c:v>2324.064453125</c:v>
              </c:pt>
              <c:pt idx="221">
                <c:v>2324.448486328125</c:v>
              </c:pt>
              <c:pt idx="222">
                <c:v>2324.84619140625</c:v>
              </c:pt>
              <c:pt idx="223">
                <c:v>2325.26953125</c:v>
              </c:pt>
              <c:pt idx="224">
                <c:v>2325.754638671875</c:v>
              </c:pt>
              <c:pt idx="225">
                <c:v>2326.25341796875</c:v>
              </c:pt>
              <c:pt idx="226">
                <c:v>2304.4510576222392</c:v>
              </c:pt>
              <c:pt idx="227">
                <c:v>2300.8241083329949</c:v>
              </c:pt>
              <c:pt idx="228">
                <c:v>2297.1677863608256</c:v>
              </c:pt>
              <c:pt idx="229">
                <c:v>2293.4959526811881</c:v>
              </c:pt>
              <c:pt idx="230">
                <c:v>2289.8068766037541</c:v>
              </c:pt>
              <c:pt idx="231">
                <c:v>2286.1279056132857</c:v>
              </c:pt>
              <c:pt idx="232">
                <c:v>2282.4288526589821</c:v>
              </c:pt>
              <c:pt idx="233">
                <c:v>2278.7362970664508</c:v>
              </c:pt>
              <c:pt idx="234">
                <c:v>2275.0469775643983</c:v>
              </c:pt>
              <c:pt idx="235">
                <c:v>2271.3511266079959</c:v>
              </c:pt>
              <c:pt idx="236">
                <c:v>2267.6392494022421</c:v>
              </c:pt>
              <c:pt idx="237">
                <c:v>2263.9084585092291</c:v>
              </c:pt>
              <c:pt idx="238">
                <c:v>2260.1515166791046</c:v>
              </c:pt>
              <c:pt idx="239">
                <c:v>2256.3657669376053</c:v>
              </c:pt>
              <c:pt idx="240">
                <c:v>2252.5649845312182</c:v>
              </c:pt>
              <c:pt idx="241">
                <c:v>2248.7593508384193</c:v>
              </c:pt>
              <c:pt idx="242">
                <c:v>2244.9411088168263</c:v>
              </c:pt>
              <c:pt idx="243">
                <c:v>2241.118349267947</c:v>
              </c:pt>
              <c:pt idx="244">
                <c:v>2237.2762742744271</c:v>
              </c:pt>
              <c:pt idx="245">
                <c:v>2233.4070337181615</c:v>
              </c:pt>
              <c:pt idx="246">
                <c:v>2229.4975064675382</c:v>
              </c:pt>
              <c:pt idx="247">
                <c:v>2225.553851533251</c:v>
              </c:pt>
              <c:pt idx="248">
                <c:v>2221.5831436719795</c:v>
              </c:pt>
              <c:pt idx="249">
                <c:v>2217.5753413021939</c:v>
              </c:pt>
              <c:pt idx="250">
                <c:v>2213.5234231245572</c:v>
              </c:pt>
              <c:pt idx="251">
                <c:v>2209.462360217768</c:v>
              </c:pt>
              <c:pt idx="252">
                <c:v>2205.3922548764831</c:v>
              </c:pt>
              <c:pt idx="253">
                <c:v>2201.3107667261952</c:v>
              </c:pt>
              <c:pt idx="254">
                <c:v>2197.2206003476422</c:v>
              </c:pt>
              <c:pt idx="255">
                <c:v>2193.1214633879727</c:v>
              </c:pt>
              <c:pt idx="256">
                <c:v>2189.0126937059881</c:v>
              </c:pt>
              <c:pt idx="257">
                <c:v>2184.8936981282136</c:v>
              </c:pt>
              <c:pt idx="258">
                <c:v>2180.7652273932381</c:v>
              </c:pt>
              <c:pt idx="259">
                <c:v>2176.6271189043218</c:v>
              </c:pt>
              <c:pt idx="260">
                <c:v>2172.4782641357906</c:v>
              </c:pt>
              <c:pt idx="261">
                <c:v>2168.3198334578933</c:v>
              </c:pt>
              <c:pt idx="262">
                <c:v>2164.1467743459571</c:v>
              </c:pt>
              <c:pt idx="263">
                <c:v>2159.9622405347136</c:v>
              </c:pt>
              <c:pt idx="264">
                <c:v>2155.7633799474083</c:v>
              </c:pt>
              <c:pt idx="265">
                <c:v>2151.5548669632417</c:v>
              </c:pt>
              <c:pt idx="266">
                <c:v>2147.33629584135</c:v>
              </c:pt>
              <c:pt idx="267">
                <c:v>2143.1082188097453</c:v>
              </c:pt>
              <c:pt idx="268">
                <c:v>2138.8681803690265</c:v>
              </c:pt>
              <c:pt idx="269">
                <c:v>2134.6165132500341</c:v>
              </c:pt>
              <c:pt idx="270">
                <c:v>2130.3555078337245</c:v>
              </c:pt>
              <c:pt idx="271">
                <c:v>2126.0837738625191</c:v>
              </c:pt>
              <c:pt idx="272">
                <c:v>2121.8077901575625</c:v>
              </c:pt>
              <c:pt idx="273">
                <c:v>2117.5213876241919</c:v>
              </c:pt>
              <c:pt idx="274">
                <c:v>2113.2284598472438</c:v>
              </c:pt>
              <c:pt idx="275">
                <c:v>2108.9309666524077</c:v>
              </c:pt>
              <c:pt idx="276">
                <c:v>2104.6255945962712</c:v>
              </c:pt>
              <c:pt idx="277">
                <c:v>2100.3147615409625</c:v>
              </c:pt>
              <c:pt idx="278">
                <c:v>2095.9997490494061</c:v>
              </c:pt>
              <c:pt idx="279">
                <c:v>2091.6771868323835</c:v>
              </c:pt>
              <c:pt idx="280">
                <c:v>2087.3493667059602</c:v>
              </c:pt>
              <c:pt idx="281">
                <c:v>2083.0183511910377</c:v>
              </c:pt>
              <c:pt idx="282">
                <c:v>2078.6842292054926</c:v>
              </c:pt>
              <c:pt idx="283">
                <c:v>2074.3455821302628</c:v>
              </c:pt>
              <c:pt idx="284">
                <c:v>2070.000157954622</c:v>
              </c:pt>
              <c:pt idx="285">
                <c:v>2065.6512506623271</c:v>
              </c:pt>
              <c:pt idx="286">
                <c:v>2061.2998270694447</c:v>
              </c:pt>
              <c:pt idx="287">
                <c:v>2056.9436410358517</c:v>
              </c:pt>
              <c:pt idx="288">
                <c:v>2052.5835476356801</c:v>
              </c:pt>
              <c:pt idx="289">
                <c:v>2048.2198993323609</c:v>
              </c:pt>
              <c:pt idx="290">
                <c:v>2043.8519094055507</c:v>
              </c:pt>
              <c:pt idx="291">
                <c:v>2039.4802443080725</c:v>
              </c:pt>
              <c:pt idx="292">
                <c:v>2035.106388014741</c:v>
              </c:pt>
              <c:pt idx="293">
                <c:v>2030.7289366856839</c:v>
              </c:pt>
              <c:pt idx="294">
                <c:v>2026.3478100928094</c:v>
              </c:pt>
              <c:pt idx="295">
                <c:v>2021.9638907187655</c:v>
              </c:pt>
              <c:pt idx="296">
                <c:v>2017.5770904356543</c:v>
              </c:pt>
              <c:pt idx="297">
                <c:v>2013.1869598782353</c:v>
              </c:pt>
              <c:pt idx="298">
                <c:v>2008.7939674791614</c:v>
              </c:pt>
              <c:pt idx="299">
                <c:v>2004.3982927824179</c:v>
              </c:pt>
              <c:pt idx="300">
                <c:v>2000</c:v>
              </c:pt>
            </c:numLit>
          </c:val>
          <c:smooth val="1"/>
          <c:extLst>
            <c:ext xmlns:c16="http://schemas.microsoft.com/office/drawing/2014/chart" uri="{C3380CC4-5D6E-409C-BE32-E72D297353CC}">
              <c16:uniqueId val="{00000007-AB0D-47E1-A755-FBC1E61B2242}"/>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3182.923828125</c:v>
              </c:pt>
              <c:pt idx="1">
                <c:v>3183.0107421875</c:v>
              </c:pt>
              <c:pt idx="2">
                <c:v>3183.11328125</c:v>
              </c:pt>
              <c:pt idx="3">
                <c:v>3183.202880859375</c:v>
              </c:pt>
              <c:pt idx="4">
                <c:v>3183.317138671875</c:v>
              </c:pt>
              <c:pt idx="5">
                <c:v>3183.423828125</c:v>
              </c:pt>
              <c:pt idx="6">
                <c:v>3184.645263671875</c:v>
              </c:pt>
              <c:pt idx="7">
                <c:v>3185.755615234375</c:v>
              </c:pt>
              <c:pt idx="8">
                <c:v>3186.84423828125</c:v>
              </c:pt>
              <c:pt idx="9">
                <c:v>3187.966796875</c:v>
              </c:pt>
              <c:pt idx="10">
                <c:v>3189.18310546875</c:v>
              </c:pt>
              <c:pt idx="11">
                <c:v>3190.367919921875</c:v>
              </c:pt>
              <c:pt idx="12">
                <c:v>3191.602783203125</c:v>
              </c:pt>
              <c:pt idx="13">
                <c:v>3192.816162109375</c:v>
              </c:pt>
              <c:pt idx="14">
                <c:v>3193.98486328125</c:v>
              </c:pt>
              <c:pt idx="15">
                <c:v>3195.357177734375</c:v>
              </c:pt>
              <c:pt idx="16">
                <c:v>3196.246337890625</c:v>
              </c:pt>
              <c:pt idx="17">
                <c:v>3197.171630859375</c:v>
              </c:pt>
              <c:pt idx="18">
                <c:v>3198.0908203125</c:v>
              </c:pt>
              <c:pt idx="19">
                <c:v>3199.01025390625</c:v>
              </c:pt>
              <c:pt idx="20">
                <c:v>3199.9208984375</c:v>
              </c:pt>
              <c:pt idx="21">
                <c:v>3200.8818359375</c:v>
              </c:pt>
              <c:pt idx="22">
                <c:v>3201.646728515625</c:v>
              </c:pt>
              <c:pt idx="23">
                <c:v>3202.515869140625</c:v>
              </c:pt>
              <c:pt idx="24">
                <c:v>3203.541015625</c:v>
              </c:pt>
              <c:pt idx="25">
                <c:v>3204.482666015625</c:v>
              </c:pt>
              <c:pt idx="26">
                <c:v>3225.638916015625</c:v>
              </c:pt>
              <c:pt idx="27">
                <c:v>3246.82080078125</c:v>
              </c:pt>
              <c:pt idx="28">
                <c:v>3267.94970703125</c:v>
              </c:pt>
              <c:pt idx="29">
                <c:v>3289.112548828125</c:v>
              </c:pt>
              <c:pt idx="30">
                <c:v>3310.22607421875</c:v>
              </c:pt>
              <c:pt idx="31">
                <c:v>3331.23486328125</c:v>
              </c:pt>
              <c:pt idx="32">
                <c:v>3352.37451171875</c:v>
              </c:pt>
              <c:pt idx="33">
                <c:v>3373.5302734375</c:v>
              </c:pt>
              <c:pt idx="34">
                <c:v>3394.72802734375</c:v>
              </c:pt>
              <c:pt idx="35">
                <c:v>3415.785888671875</c:v>
              </c:pt>
              <c:pt idx="36">
                <c:v>3420.4921875</c:v>
              </c:pt>
              <c:pt idx="37">
                <c:v>3425.0498046875</c:v>
              </c:pt>
              <c:pt idx="38">
                <c:v>3429.663818359375</c:v>
              </c:pt>
              <c:pt idx="39">
                <c:v>3434.25830078125</c:v>
              </c:pt>
              <c:pt idx="40">
                <c:v>3438.875244140625</c:v>
              </c:pt>
              <c:pt idx="41">
                <c:v>3443.448974609375</c:v>
              </c:pt>
              <c:pt idx="42">
                <c:v>3447.885009765625</c:v>
              </c:pt>
              <c:pt idx="43">
                <c:v>3452.30419921875</c:v>
              </c:pt>
              <c:pt idx="44">
                <c:v>3456.740478515625</c:v>
              </c:pt>
              <c:pt idx="45">
                <c:v>3461.1630859375</c:v>
              </c:pt>
              <c:pt idx="46">
                <c:v>3456.95703125</c:v>
              </c:pt>
              <c:pt idx="47">
                <c:v>3452.66455078125</c:v>
              </c:pt>
              <c:pt idx="48">
                <c:v>3448.490234375</c:v>
              </c:pt>
              <c:pt idx="49">
                <c:v>3444.405517578125</c:v>
              </c:pt>
              <c:pt idx="50">
                <c:v>3440.383544921875</c:v>
              </c:pt>
              <c:pt idx="51">
                <c:v>3436.2822265625</c:v>
              </c:pt>
              <c:pt idx="52">
                <c:v>3432.075439453125</c:v>
              </c:pt>
              <c:pt idx="53">
                <c:v>3427.7763671875</c:v>
              </c:pt>
              <c:pt idx="54">
                <c:v>3423.488525390625</c:v>
              </c:pt>
              <c:pt idx="55">
                <c:v>3419.116943359375</c:v>
              </c:pt>
              <c:pt idx="56">
                <c:v>3403.2626953125</c:v>
              </c:pt>
              <c:pt idx="57">
                <c:v>3387.46484375</c:v>
              </c:pt>
              <c:pt idx="58">
                <c:v>3371.69677734375</c:v>
              </c:pt>
              <c:pt idx="59">
                <c:v>3355.994384765625</c:v>
              </c:pt>
              <c:pt idx="60">
                <c:v>3340.107177734375</c:v>
              </c:pt>
              <c:pt idx="61">
                <c:v>3324.221435546875</c:v>
              </c:pt>
              <c:pt idx="62">
                <c:v>3308.341064453125</c:v>
              </c:pt>
              <c:pt idx="63">
                <c:v>3292.49169921875</c:v>
              </c:pt>
              <c:pt idx="64">
                <c:v>3276.609130859375</c:v>
              </c:pt>
              <c:pt idx="65">
                <c:v>3260.607421875</c:v>
              </c:pt>
              <c:pt idx="66">
                <c:v>3245.180419921875</c:v>
              </c:pt>
              <c:pt idx="67">
                <c:v>3230.093994140625</c:v>
              </c:pt>
              <c:pt idx="68">
                <c:v>3214.416015625</c:v>
              </c:pt>
              <c:pt idx="69">
                <c:v>3198.990966796875</c:v>
              </c:pt>
              <c:pt idx="70">
                <c:v>3183.76806640625</c:v>
              </c:pt>
              <c:pt idx="71">
                <c:v>3168.311767578125</c:v>
              </c:pt>
              <c:pt idx="72">
                <c:v>3153.150634765625</c:v>
              </c:pt>
              <c:pt idx="73">
                <c:v>3138.112548828125</c:v>
              </c:pt>
              <c:pt idx="74">
                <c:v>3123.032958984375</c:v>
              </c:pt>
              <c:pt idx="75">
                <c:v>3107.899169921875</c:v>
              </c:pt>
              <c:pt idx="76">
                <c:v>3103.4169921875</c:v>
              </c:pt>
              <c:pt idx="77">
                <c:v>3098.867919921875</c:v>
              </c:pt>
              <c:pt idx="78">
                <c:v>3094.355224609375</c:v>
              </c:pt>
              <c:pt idx="79">
                <c:v>3089.98046875</c:v>
              </c:pt>
              <c:pt idx="80">
                <c:v>3085.6396484375</c:v>
              </c:pt>
              <c:pt idx="81">
                <c:v>3081.34228515625</c:v>
              </c:pt>
              <c:pt idx="82">
                <c:v>3077.0595703125</c:v>
              </c:pt>
              <c:pt idx="83">
                <c:v>3072.7900390625</c:v>
              </c:pt>
              <c:pt idx="84">
                <c:v>3068.490966796875</c:v>
              </c:pt>
              <c:pt idx="85">
                <c:v>3064.19873046875</c:v>
              </c:pt>
              <c:pt idx="86">
                <c:v>3058.708984375</c:v>
              </c:pt>
              <c:pt idx="87">
                <c:v>3053.1962890625</c:v>
              </c:pt>
              <c:pt idx="88">
                <c:v>3047.6015625</c:v>
              </c:pt>
              <c:pt idx="89">
                <c:v>3041.9287109375</c:v>
              </c:pt>
              <c:pt idx="90">
                <c:v>3036.201416015625</c:v>
              </c:pt>
              <c:pt idx="91">
                <c:v>3030.48828125</c:v>
              </c:pt>
              <c:pt idx="92">
                <c:v>3024.851806640625</c:v>
              </c:pt>
              <c:pt idx="93">
                <c:v>3019.203125</c:v>
              </c:pt>
              <c:pt idx="94">
                <c:v>3013.545166015625</c:v>
              </c:pt>
              <c:pt idx="95">
                <c:v>3007.84423828125</c:v>
              </c:pt>
              <c:pt idx="96">
                <c:v>3001.991455078125</c:v>
              </c:pt>
              <c:pt idx="97">
                <c:v>2996.190185546875</c:v>
              </c:pt>
              <c:pt idx="98">
                <c:v>2990.451416015625</c:v>
              </c:pt>
              <c:pt idx="99">
                <c:v>2984.728271484375</c:v>
              </c:pt>
              <c:pt idx="100">
                <c:v>2979.025390625</c:v>
              </c:pt>
              <c:pt idx="101">
                <c:v>2973.22998046875</c:v>
              </c:pt>
              <c:pt idx="102">
                <c:v>2967.39501953125</c:v>
              </c:pt>
              <c:pt idx="103">
                <c:v>2961.569091796875</c:v>
              </c:pt>
              <c:pt idx="104">
                <c:v>2955.736572265625</c:v>
              </c:pt>
              <c:pt idx="105">
                <c:v>2949.855224609375</c:v>
              </c:pt>
              <c:pt idx="106">
                <c:v>2927.840576171875</c:v>
              </c:pt>
              <c:pt idx="107">
                <c:v>2905.847412109375</c:v>
              </c:pt>
              <c:pt idx="108">
                <c:v>2883.808349609375</c:v>
              </c:pt>
              <c:pt idx="109">
                <c:v>2861.718994140625</c:v>
              </c:pt>
              <c:pt idx="110">
                <c:v>2839.8291015625</c:v>
              </c:pt>
              <c:pt idx="111">
                <c:v>2817.686767578125</c:v>
              </c:pt>
              <c:pt idx="112">
                <c:v>2795.63916015625</c:v>
              </c:pt>
              <c:pt idx="113">
                <c:v>2773.6611328125</c:v>
              </c:pt>
              <c:pt idx="114">
                <c:v>2751.38818359375</c:v>
              </c:pt>
              <c:pt idx="115">
                <c:v>2729.337646484375</c:v>
              </c:pt>
              <c:pt idx="116">
                <c:v>2710.778564453125</c:v>
              </c:pt>
              <c:pt idx="117">
                <c:v>2692.130615234375</c:v>
              </c:pt>
              <c:pt idx="118">
                <c:v>2673.833251953125</c:v>
              </c:pt>
              <c:pt idx="119">
                <c:v>2655.142822265625</c:v>
              </c:pt>
              <c:pt idx="120">
                <c:v>2636.277099609375</c:v>
              </c:pt>
              <c:pt idx="121">
                <c:v>2617.527587890625</c:v>
              </c:pt>
              <c:pt idx="122">
                <c:v>2598.951171875</c:v>
              </c:pt>
              <c:pt idx="123">
                <c:v>2579.99072265625</c:v>
              </c:pt>
              <c:pt idx="124">
                <c:v>2560.935302734375</c:v>
              </c:pt>
              <c:pt idx="125">
                <c:v>2541.85546875</c:v>
              </c:pt>
              <c:pt idx="126">
                <c:v>2526.654541015625</c:v>
              </c:pt>
              <c:pt idx="127">
                <c:v>2511.439697265625</c:v>
              </c:pt>
              <c:pt idx="128">
                <c:v>2496.175048828125</c:v>
              </c:pt>
              <c:pt idx="129">
                <c:v>2481.336669921875</c:v>
              </c:pt>
              <c:pt idx="130">
                <c:v>2466.777587890625</c:v>
              </c:pt>
              <c:pt idx="131">
                <c:v>2452.28271484375</c:v>
              </c:pt>
              <c:pt idx="132">
                <c:v>2438.091552734375</c:v>
              </c:pt>
              <c:pt idx="133">
                <c:v>2424.22509765625</c:v>
              </c:pt>
              <c:pt idx="134">
                <c:v>2410.40625</c:v>
              </c:pt>
              <c:pt idx="135">
                <c:v>2396.40478515625</c:v>
              </c:pt>
              <c:pt idx="136">
                <c:v>2387.652587890625</c:v>
              </c:pt>
              <c:pt idx="137">
                <c:v>2378.078369140625</c:v>
              </c:pt>
              <c:pt idx="138">
                <c:v>2367.45361328125</c:v>
              </c:pt>
              <c:pt idx="139">
                <c:v>2357.36767578125</c:v>
              </c:pt>
              <c:pt idx="140">
                <c:v>2347.50927734375</c:v>
              </c:pt>
              <c:pt idx="141">
                <c:v>2338.0654296875</c:v>
              </c:pt>
              <c:pt idx="142">
                <c:v>2328.67041015625</c:v>
              </c:pt>
              <c:pt idx="143">
                <c:v>2319.317626953125</c:v>
              </c:pt>
              <c:pt idx="144">
                <c:v>2310.00732421875</c:v>
              </c:pt>
              <c:pt idx="145">
                <c:v>2300.74853515625</c:v>
              </c:pt>
              <c:pt idx="146">
                <c:v>2292.3427734375</c:v>
              </c:pt>
              <c:pt idx="147">
                <c:v>2283.6318359375</c:v>
              </c:pt>
              <c:pt idx="148">
                <c:v>2275.04052734375</c:v>
              </c:pt>
              <c:pt idx="149">
                <c:v>2266.566162109375</c:v>
              </c:pt>
              <c:pt idx="150">
                <c:v>2258.21240234375</c:v>
              </c:pt>
              <c:pt idx="151">
                <c:v>2249.802734375</c:v>
              </c:pt>
              <c:pt idx="152">
                <c:v>2241.345458984375</c:v>
              </c:pt>
              <c:pt idx="153">
                <c:v>2232.857177734375</c:v>
              </c:pt>
              <c:pt idx="154">
                <c:v>2224.355712890625</c:v>
              </c:pt>
              <c:pt idx="155">
                <c:v>2215.9365234375</c:v>
              </c:pt>
              <c:pt idx="156">
                <c:v>2212.851806640625</c:v>
              </c:pt>
              <c:pt idx="157">
                <c:v>2209.876953125</c:v>
              </c:pt>
              <c:pt idx="158">
                <c:v>2207.024658203125</c:v>
              </c:pt>
              <c:pt idx="159">
                <c:v>2204.128662109375</c:v>
              </c:pt>
              <c:pt idx="160">
                <c:v>2201.089111328125</c:v>
              </c:pt>
              <c:pt idx="161">
                <c:v>2198.0234375</c:v>
              </c:pt>
              <c:pt idx="162">
                <c:v>2195.078857421875</c:v>
              </c:pt>
              <c:pt idx="163">
                <c:v>2192.325439453125</c:v>
              </c:pt>
              <c:pt idx="164">
                <c:v>2189.691650390625</c:v>
              </c:pt>
              <c:pt idx="165">
                <c:v>2187.291015625</c:v>
              </c:pt>
              <c:pt idx="166">
                <c:v>2180.50634765625</c:v>
              </c:pt>
              <c:pt idx="167">
                <c:v>2173.907470703125</c:v>
              </c:pt>
              <c:pt idx="168">
                <c:v>2167.456298828125</c:v>
              </c:pt>
              <c:pt idx="169">
                <c:v>2160.993896484375</c:v>
              </c:pt>
              <c:pt idx="170">
                <c:v>2154.625</c:v>
              </c:pt>
              <c:pt idx="171">
                <c:v>2148.165771484375</c:v>
              </c:pt>
              <c:pt idx="172">
                <c:v>2141.684326171875</c:v>
              </c:pt>
              <c:pt idx="173">
                <c:v>2135.174072265625</c:v>
              </c:pt>
              <c:pt idx="174">
                <c:v>2128.409423828125</c:v>
              </c:pt>
              <c:pt idx="175">
                <c:v>2121.564697265625</c:v>
              </c:pt>
              <c:pt idx="176">
                <c:v>2123.376953125</c:v>
              </c:pt>
              <c:pt idx="177">
                <c:v>2125.603271484375</c:v>
              </c:pt>
              <c:pt idx="178">
                <c:v>2128.493896484375</c:v>
              </c:pt>
              <c:pt idx="179">
                <c:v>2131.49560546875</c:v>
              </c:pt>
              <c:pt idx="180">
                <c:v>2134.332275390625</c:v>
              </c:pt>
              <c:pt idx="181">
                <c:v>2137.032958984375</c:v>
              </c:pt>
              <c:pt idx="182">
                <c:v>2139.661376953125</c:v>
              </c:pt>
              <c:pt idx="183">
                <c:v>2142.4384765625</c:v>
              </c:pt>
              <c:pt idx="184">
                <c:v>2145.403564453125</c:v>
              </c:pt>
              <c:pt idx="185">
                <c:v>2148.48095703125</c:v>
              </c:pt>
              <c:pt idx="186">
                <c:v>2146.73486328125</c:v>
              </c:pt>
              <c:pt idx="187">
                <c:v>2144.893798828125</c:v>
              </c:pt>
              <c:pt idx="188">
                <c:v>2142.9951171875</c:v>
              </c:pt>
              <c:pt idx="189">
                <c:v>2140.971923828125</c:v>
              </c:pt>
              <c:pt idx="190">
                <c:v>2138.767822265625</c:v>
              </c:pt>
              <c:pt idx="191">
                <c:v>2136.392333984375</c:v>
              </c:pt>
              <c:pt idx="192">
                <c:v>2133.912353515625</c:v>
              </c:pt>
              <c:pt idx="193">
                <c:v>2131.412841796875</c:v>
              </c:pt>
              <c:pt idx="194">
                <c:v>2128.8779296875</c:v>
              </c:pt>
              <c:pt idx="195">
                <c:v>2126.31298828125</c:v>
              </c:pt>
              <c:pt idx="196">
                <c:v>2123.429443359375</c:v>
              </c:pt>
              <c:pt idx="197">
                <c:v>2120.71923828125</c:v>
              </c:pt>
              <c:pt idx="198">
                <c:v>2118.09033203125</c:v>
              </c:pt>
              <c:pt idx="199">
                <c:v>2115.48486328125</c:v>
              </c:pt>
              <c:pt idx="200">
                <c:v>2112.971923828125</c:v>
              </c:pt>
              <c:pt idx="201">
                <c:v>2110.59130859375</c:v>
              </c:pt>
              <c:pt idx="202">
                <c:v>2108.23291015625</c:v>
              </c:pt>
              <c:pt idx="203">
                <c:v>2105.9384765625</c:v>
              </c:pt>
              <c:pt idx="204">
                <c:v>2103.814697265625</c:v>
              </c:pt>
              <c:pt idx="205">
                <c:v>2101.7607421875</c:v>
              </c:pt>
              <c:pt idx="206">
                <c:v>2107.1669921875</c:v>
              </c:pt>
              <c:pt idx="207">
                <c:v>2112.4638671875</c:v>
              </c:pt>
              <c:pt idx="208">
                <c:v>2117.655517578125</c:v>
              </c:pt>
              <c:pt idx="209">
                <c:v>2122.82666015625</c:v>
              </c:pt>
              <c:pt idx="210">
                <c:v>2127.916748046875</c:v>
              </c:pt>
              <c:pt idx="211">
                <c:v>2132.958251953125</c:v>
              </c:pt>
              <c:pt idx="212">
                <c:v>2138.0234375</c:v>
              </c:pt>
              <c:pt idx="213">
                <c:v>2143.030517578125</c:v>
              </c:pt>
              <c:pt idx="214">
                <c:v>2147.925537109375</c:v>
              </c:pt>
              <c:pt idx="215">
                <c:v>2152.627685546875</c:v>
              </c:pt>
              <c:pt idx="216">
                <c:v>2147.220947265625</c:v>
              </c:pt>
              <c:pt idx="217">
                <c:v>2141.881591796875</c:v>
              </c:pt>
              <c:pt idx="218">
                <c:v>2136.536865234375</c:v>
              </c:pt>
              <c:pt idx="219">
                <c:v>2131.169921875</c:v>
              </c:pt>
              <c:pt idx="220">
                <c:v>2125.915771484375</c:v>
              </c:pt>
              <c:pt idx="221">
                <c:v>2120.761474609375</c:v>
              </c:pt>
              <c:pt idx="222">
                <c:v>2115.519775390625</c:v>
              </c:pt>
              <c:pt idx="223">
                <c:v>2110.28515625</c:v>
              </c:pt>
              <c:pt idx="224">
                <c:v>2105.2900390625</c:v>
              </c:pt>
              <c:pt idx="225">
                <c:v>2100.320556640625</c:v>
              </c:pt>
              <c:pt idx="226">
                <c:v>2078.8083973685625</c:v>
              </c:pt>
              <c:pt idx="227">
                <c:v>2078.7089182404216</c:v>
              </c:pt>
              <c:pt idx="228">
                <c:v>2078.4654473830528</c:v>
              </c:pt>
              <c:pt idx="229">
                <c:v>2078.1279650134516</c:v>
              </c:pt>
              <c:pt idx="230">
                <c:v>2077.7240657922466</c:v>
              </c:pt>
              <c:pt idx="231">
                <c:v>2077.2579941101858</c:v>
              </c:pt>
              <c:pt idx="232">
                <c:v>2076.7459846925017</c:v>
              </c:pt>
              <c:pt idx="233">
                <c:v>2076.1863139338316</c:v>
              </c:pt>
              <c:pt idx="234">
                <c:v>2075.5609681985125</c:v>
              </c:pt>
              <c:pt idx="235">
                <c:v>2074.8867856800289</c:v>
              </c:pt>
              <c:pt idx="236">
                <c:v>2074.1517255562112</c:v>
              </c:pt>
              <c:pt idx="237">
                <c:v>2073.3683411700922</c:v>
              </c:pt>
              <c:pt idx="238">
                <c:v>2072.5481556062123</c:v>
              </c:pt>
              <c:pt idx="239">
                <c:v>2071.6969421167746</c:v>
              </c:pt>
              <c:pt idx="240">
                <c:v>2070.8305946477476</c:v>
              </c:pt>
              <c:pt idx="241">
                <c:v>2069.9433281658289</c:v>
              </c:pt>
              <c:pt idx="242">
                <c:v>2069.0376634595195</c:v>
              </c:pt>
              <c:pt idx="243">
                <c:v>2068.1190321509362</c:v>
              </c:pt>
              <c:pt idx="244">
                <c:v>2067.1723973246912</c:v>
              </c:pt>
              <c:pt idx="245">
                <c:v>2066.2045270248855</c:v>
              </c:pt>
              <c:pt idx="246">
                <c:v>2065.1923196437579</c:v>
              </c:pt>
              <c:pt idx="247">
                <c:v>2064.1226282705161</c:v>
              </c:pt>
              <c:pt idx="248">
                <c:v>2063.0246774018447</c:v>
              </c:pt>
              <c:pt idx="249">
                <c:v>2061.8940639837265</c:v>
              </c:pt>
              <c:pt idx="250">
                <c:v>2060.7243351199108</c:v>
              </c:pt>
              <c:pt idx="251">
                <c:v>2059.5226574731464</c:v>
              </c:pt>
              <c:pt idx="252">
                <c:v>2058.3137228645151</c:v>
              </c:pt>
              <c:pt idx="253">
                <c:v>2057.1007217344795</c:v>
              </c:pt>
              <c:pt idx="254">
                <c:v>2055.8831009339033</c:v>
              </c:pt>
              <c:pt idx="255">
                <c:v>2054.6595245413246</c:v>
              </c:pt>
              <c:pt idx="256">
                <c:v>2053.4328027219972</c:v>
              </c:pt>
              <c:pt idx="257">
                <c:v>2052.2016525002259</c:v>
              </c:pt>
              <c:pt idx="258">
                <c:v>2050.9640627546137</c:v>
              </c:pt>
              <c:pt idx="259">
                <c:v>2049.7191115258602</c:v>
              </c:pt>
              <c:pt idx="260">
                <c:v>2048.4697431514182</c:v>
              </c:pt>
              <c:pt idx="261">
                <c:v>2047.2143670569938</c:v>
              </c:pt>
              <c:pt idx="262">
                <c:v>2045.9554251610391</c:v>
              </c:pt>
              <c:pt idx="263">
                <c:v>2044.6939867741989</c:v>
              </c:pt>
              <c:pt idx="264">
                <c:v>2043.4275382573394</c:v>
              </c:pt>
              <c:pt idx="265">
                <c:v>2042.158945111071</c:v>
              </c:pt>
              <c:pt idx="266">
                <c:v>2040.8871480037865</c:v>
              </c:pt>
              <c:pt idx="267">
                <c:v>2039.6122736861344</c:v>
              </c:pt>
              <c:pt idx="268">
                <c:v>2038.3342263117959</c:v>
              </c:pt>
              <c:pt idx="269">
                <c:v>2037.0562026994444</c:v>
              </c:pt>
              <c:pt idx="270">
                <c:v>2035.7763593675986</c:v>
              </c:pt>
              <c:pt idx="271">
                <c:v>2034.4951305793804</c:v>
              </c:pt>
              <c:pt idx="272">
                <c:v>2033.216697377396</c:v>
              </c:pt>
              <c:pt idx="273">
                <c:v>2031.9381300373736</c:v>
              </c:pt>
              <c:pt idx="274">
                <c:v>2030.6616343368851</c:v>
              </c:pt>
              <c:pt idx="275">
                <c:v>2029.3876071714096</c:v>
              </c:pt>
              <c:pt idx="276">
                <c:v>2028.1158761622269</c:v>
              </c:pt>
              <c:pt idx="277">
                <c:v>2026.8493716210269</c:v>
              </c:pt>
              <c:pt idx="278">
                <c:v>2025.587413337609</c:v>
              </c:pt>
              <c:pt idx="279">
                <c:v>2024.3303061068882</c:v>
              </c:pt>
              <c:pt idx="280">
                <c:v>2023.0796332574475</c:v>
              </c:pt>
              <c:pt idx="281">
                <c:v>2021.8349339846106</c:v>
              </c:pt>
              <c:pt idx="282">
                <c:v>2020.5976721922036</c:v>
              </c:pt>
              <c:pt idx="283">
                <c:v>2019.3684891469484</c:v>
              </c:pt>
              <c:pt idx="284">
                <c:v>2018.1470392294329</c:v>
              </c:pt>
              <c:pt idx="285">
                <c:v>2016.9353758319055</c:v>
              </c:pt>
              <c:pt idx="286">
                <c:v>2015.7330813134051</c:v>
              </c:pt>
              <c:pt idx="287">
                <c:v>2014.5393485953603</c:v>
              </c:pt>
              <c:pt idx="288">
                <c:v>2013.3558407133632</c:v>
              </c:pt>
              <c:pt idx="289">
                <c:v>2012.1824972730305</c:v>
              </c:pt>
              <c:pt idx="290">
                <c:v>2011.019537255125</c:v>
              </c:pt>
              <c:pt idx="291">
                <c:v>2009.8675377357388</c:v>
              </c:pt>
              <c:pt idx="292">
                <c:v>2008.7266502335585</c:v>
              </c:pt>
              <c:pt idx="293">
                <c:v>2007.5966128558146</c:v>
              </c:pt>
              <c:pt idx="294">
                <c:v>2006.4772938008575</c:v>
              </c:pt>
              <c:pt idx="295">
                <c:v>2005.3694633798232</c:v>
              </c:pt>
              <c:pt idx="296">
                <c:v>2004.2730450678162</c:v>
              </c:pt>
              <c:pt idx="297">
                <c:v>2003.1876608290295</c:v>
              </c:pt>
              <c:pt idx="298">
                <c:v>2002.1137284146382</c:v>
              </c:pt>
              <c:pt idx="299">
                <c:v>2001.0511733930807</c:v>
              </c:pt>
              <c:pt idx="300">
                <c:v>2000</c:v>
              </c:pt>
            </c:numLit>
          </c:val>
          <c:smooth val="1"/>
          <c:extLst>
            <c:ext xmlns:c16="http://schemas.microsoft.com/office/drawing/2014/chart" uri="{C3380CC4-5D6E-409C-BE32-E72D297353CC}">
              <c16:uniqueId val="{00000008-AB0D-47E1-A755-FBC1E61B2242}"/>
            </c:ext>
          </c:extLst>
        </c:ser>
        <c:dLbls>
          <c:showLegendKey val="0"/>
          <c:showVal val="0"/>
          <c:showCatName val="0"/>
          <c:showSerName val="0"/>
          <c:showPercent val="0"/>
          <c:showBubbleSize val="0"/>
        </c:dLbls>
        <c:smooth val="0"/>
        <c:axId val="-1772732464"/>
        <c:axId val="-1772726976"/>
      </c:lineChart>
      <c:catAx>
        <c:axId val="-177273246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26976"/>
        <c:crossesAt val="0"/>
        <c:auto val="0"/>
        <c:lblAlgn val="ctr"/>
        <c:lblOffset val="100"/>
        <c:tickLblSkip val="20"/>
        <c:tickMarkSkip val="10"/>
        <c:noMultiLvlLbl val="0"/>
      </c:catAx>
      <c:valAx>
        <c:axId val="-1772726976"/>
        <c:scaling>
          <c:orientation val="minMax"/>
          <c:max val="4000"/>
          <c:min val="1000"/>
        </c:scaling>
        <c:delete val="0"/>
        <c:axPos val="l"/>
        <c:majorGridlines>
          <c:spPr>
            <a:ln w="12700">
              <a:solidFill>
                <a:srgbClr val="000000"/>
              </a:solidFill>
              <a:prstDash val="sysDash"/>
            </a:ln>
          </c:spPr>
        </c:majorGridlines>
        <c:title>
          <c:tx>
            <c:rich>
              <a:bodyPr/>
              <a:lstStyle/>
              <a:p>
                <a:pPr>
                  <a:defRPr sz="1200"/>
                </a:pPr>
                <a:r>
                  <a:rPr lang="fr-FR" sz="1200"/>
                  <a:t>Average</a:t>
                </a:r>
                <a:r>
                  <a:rPr lang="fr-FR" sz="1200" baseline="0"/>
                  <a:t> annual labour hours per worker</a:t>
                </a:r>
                <a:endParaRPr lang="fr-FR" sz="1200"/>
              </a:p>
            </c:rich>
          </c:tx>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732464"/>
        <c:crossesAt val="1"/>
        <c:crossBetween val="midCat"/>
        <c:majorUnit val="500"/>
      </c:valAx>
      <c:spPr>
        <a:noFill/>
        <a:ln w="25400">
          <a:solidFill>
            <a:srgbClr val="000000"/>
          </a:solidFill>
        </a:ln>
      </c:spPr>
    </c:plotArea>
    <c:legend>
      <c:legendPos val="l"/>
      <c:layout>
        <c:manualLayout>
          <c:xMode val="edge"/>
          <c:yMode val="edge"/>
          <c:x val="0.42461572373850642"/>
          <c:y val="0.14994276037810128"/>
          <c:w val="0.50582790540102873"/>
          <c:h val="0.1681747089376372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35. Productivist Convergence: Same Productivity Trends as SC Scenario but No Labour Hour Reduction</a:t>
            </a:r>
            <a:endParaRPr lang="fr-FR" sz="1800" b="0" baseline="0">
              <a:latin typeface="Arial" panose="020B0604020202020204" pitchFamily="34" charset="0"/>
              <a:cs typeface="Arial" panose="020B0604020202020204" pitchFamily="34" charset="0"/>
            </a:endParaRPr>
          </a:p>
        </c:rich>
      </c:tx>
      <c:layout>
        <c:manualLayout>
          <c:xMode val="edge"/>
          <c:yMode val="edge"/>
          <c:x val="0.16021686351706035"/>
          <c:y val="2.2464551037698535E-3"/>
        </c:manualLayout>
      </c:layout>
      <c:overlay val="0"/>
      <c:spPr>
        <a:noFill/>
        <a:ln w="25400">
          <a:noFill/>
        </a:ln>
      </c:spPr>
    </c:title>
    <c:autoTitleDeleted val="0"/>
    <c:plotArea>
      <c:layout>
        <c:manualLayout>
          <c:layoutTarget val="inner"/>
          <c:xMode val="edge"/>
          <c:yMode val="edge"/>
          <c:x val="0.11612237532808399"/>
          <c:y val="0.11523178784475871"/>
          <c:w val="0.83713724846894133"/>
          <c:h val="0.74649576110158089"/>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1706.7864956876185</c:v>
              </c:pt>
              <c:pt idx="1">
                <c:v>1714.8947233635149</c:v>
              </c:pt>
              <c:pt idx="2">
                <c:v>1743.7290758403108</c:v>
              </c:pt>
              <c:pt idx="3">
                <c:v>1750.661306415298</c:v>
              </c:pt>
              <c:pt idx="4">
                <c:v>1782.1391205979676</c:v>
              </c:pt>
              <c:pt idx="5">
                <c:v>1812.4048093535996</c:v>
              </c:pt>
              <c:pt idx="6">
                <c:v>1841.7877951995245</c:v>
              </c:pt>
              <c:pt idx="7">
                <c:v>1854.4474836202844</c:v>
              </c:pt>
              <c:pt idx="8">
                <c:v>1862.5600202844819</c:v>
              </c:pt>
              <c:pt idx="9">
                <c:v>1846.5343512423838</c:v>
              </c:pt>
              <c:pt idx="10">
                <c:v>1812.6618551518409</c:v>
              </c:pt>
              <c:pt idx="11">
                <c:v>1763.653724301417</c:v>
              </c:pt>
              <c:pt idx="12">
                <c:v>1747.7842987760473</c:v>
              </c:pt>
              <c:pt idx="13">
                <c:v>1729.2057548516384</c:v>
              </c:pt>
              <c:pt idx="14">
                <c:v>1755.7310938699802</c:v>
              </c:pt>
              <c:pt idx="15">
                <c:v>1770.1911068651887</c:v>
              </c:pt>
              <c:pt idx="16">
                <c:v>1760.6468758334229</c:v>
              </c:pt>
              <c:pt idx="17">
                <c:v>1735.1840749563969</c:v>
              </c:pt>
              <c:pt idx="18">
                <c:v>1782.4335347412521</c:v>
              </c:pt>
              <c:pt idx="19">
                <c:v>1821.5826677534494</c:v>
              </c:pt>
              <c:pt idx="20">
                <c:v>1908.2083141894038</c:v>
              </c:pt>
              <c:pt idx="21">
                <c:v>2004.7792073359833</c:v>
              </c:pt>
              <c:pt idx="22">
                <c:v>2004.5353113470321</c:v>
              </c:pt>
              <c:pt idx="23">
                <c:v>1999.745408157261</c:v>
              </c:pt>
              <c:pt idx="24">
                <c:v>1991.0173796718946</c:v>
              </c:pt>
              <c:pt idx="25">
                <c:v>1944.9928681028302</c:v>
              </c:pt>
              <c:pt idx="26">
                <c:v>1941.98383039126</c:v>
              </c:pt>
              <c:pt idx="27">
                <c:v>1916.5598380278971</c:v>
              </c:pt>
              <c:pt idx="28">
                <c:v>1880.6870246404401</c:v>
              </c:pt>
              <c:pt idx="29">
                <c:v>1895.5311086240679</c:v>
              </c:pt>
              <c:pt idx="30">
                <c:v>1876.6648830205938</c:v>
              </c:pt>
              <c:pt idx="31">
                <c:v>1894.0974346680107</c:v>
              </c:pt>
              <c:pt idx="32">
                <c:v>1954.0606072067062</c:v>
              </c:pt>
              <c:pt idx="33">
                <c:v>1998.4473728533426</c:v>
              </c:pt>
              <c:pt idx="34">
                <c:v>2023.3032493917399</c:v>
              </c:pt>
              <c:pt idx="35">
                <c:v>2063.4761630059538</c:v>
              </c:pt>
              <c:pt idx="36">
                <c:v>2061.4748060747847</c:v>
              </c:pt>
              <c:pt idx="37">
                <c:v>2041.1267505301118</c:v>
              </c:pt>
              <c:pt idx="38">
                <c:v>2015.8583615007251</c:v>
              </c:pt>
              <c:pt idx="39">
                <c:v>2012.0480213434309</c:v>
              </c:pt>
              <c:pt idx="40">
                <c:v>2073.7817151271947</c:v>
              </c:pt>
              <c:pt idx="41">
                <c:v>2096.2062991171583</c:v>
              </c:pt>
              <c:pt idx="42">
                <c:v>2103.9124817789657</c:v>
              </c:pt>
              <c:pt idx="43">
                <c:v>2140.9373949927804</c:v>
              </c:pt>
              <c:pt idx="44">
                <c:v>2176.114788760357</c:v>
              </c:pt>
              <c:pt idx="45">
                <c:v>2191.2845161672617</c:v>
              </c:pt>
              <c:pt idx="46">
                <c:v>2206.3439201183719</c:v>
              </c:pt>
              <c:pt idx="47">
                <c:v>2258.317958171343</c:v>
              </c:pt>
              <c:pt idx="48">
                <c:v>2183.8070383199315</c:v>
              </c:pt>
              <c:pt idx="49">
                <c:v>2250.4316494417794</c:v>
              </c:pt>
              <c:pt idx="50">
                <c:v>2353.1724320088874</c:v>
              </c:pt>
              <c:pt idx="51">
                <c:v>2350.5534289206316</c:v>
              </c:pt>
              <c:pt idx="52">
                <c:v>2383.599439949644</c:v>
              </c:pt>
              <c:pt idx="53">
                <c:v>2375.6003081052536</c:v>
              </c:pt>
              <c:pt idx="54">
                <c:v>2387.9140053507294</c:v>
              </c:pt>
              <c:pt idx="55">
                <c:v>2386.3953598101843</c:v>
              </c:pt>
              <c:pt idx="56">
                <c:v>2442.0490188267459</c:v>
              </c:pt>
              <c:pt idx="57">
                <c:v>2436.5361789280569</c:v>
              </c:pt>
              <c:pt idx="58">
                <c:v>2404.4926432932366</c:v>
              </c:pt>
              <c:pt idx="59">
                <c:v>2453.043237339813</c:v>
              </c:pt>
              <c:pt idx="60">
                <c:v>2557.6324608195173</c:v>
              </c:pt>
              <c:pt idx="61">
                <c:v>2579.2825324643691</c:v>
              </c:pt>
              <c:pt idx="62">
                <c:v>2634.9258052262144</c:v>
              </c:pt>
              <c:pt idx="63">
                <c:v>2728.9033262566254</c:v>
              </c:pt>
              <c:pt idx="64">
                <c:v>2768.4261213353589</c:v>
              </c:pt>
              <c:pt idx="65">
                <c:v>2765.2052506281657</c:v>
              </c:pt>
              <c:pt idx="66">
                <c:v>2756.6369962904496</c:v>
              </c:pt>
              <c:pt idx="67">
                <c:v>2699.7824354691752</c:v>
              </c:pt>
              <c:pt idx="68">
                <c:v>2709.8632725379048</c:v>
              </c:pt>
              <c:pt idx="69">
                <c:v>2719.1697164424631</c:v>
              </c:pt>
              <c:pt idx="70">
                <c:v>2778.4274882577129</c:v>
              </c:pt>
              <c:pt idx="71">
                <c:v>2796.7695141009576</c:v>
              </c:pt>
              <c:pt idx="72">
                <c:v>2895.545107587302</c:v>
              </c:pt>
              <c:pt idx="73">
                <c:v>2914.576192242363</c:v>
              </c:pt>
              <c:pt idx="74">
                <c:v>2932.7736096463705</c:v>
              </c:pt>
              <c:pt idx="75">
                <c:v>3015.0730752522127</c:v>
              </c:pt>
              <c:pt idx="76">
                <c:v>2950.9550676354311</c:v>
              </c:pt>
              <c:pt idx="77">
                <c:v>2975.8483904652089</c:v>
              </c:pt>
              <c:pt idx="78">
                <c:v>2935.5584293798352</c:v>
              </c:pt>
              <c:pt idx="79">
                <c:v>2922.5378240080486</c:v>
              </c:pt>
              <c:pt idx="80">
                <c:v>2935.1363504877982</c:v>
              </c:pt>
              <c:pt idx="81">
                <c:v>3050.4998063519706</c:v>
              </c:pt>
              <c:pt idx="82">
                <c:v>3132.1039658804139</c:v>
              </c:pt>
              <c:pt idx="83">
                <c:v>3123.1724914778624</c:v>
              </c:pt>
              <c:pt idx="84">
                <c:v>3119.8143656554967</c:v>
              </c:pt>
              <c:pt idx="85">
                <c:v>3157.1360429274696</c:v>
              </c:pt>
              <c:pt idx="86">
                <c:v>3208.1464673195937</c:v>
              </c:pt>
              <c:pt idx="87">
                <c:v>3228.9978188574069</c:v>
              </c:pt>
              <c:pt idx="88">
                <c:v>3340.2110501106995</c:v>
              </c:pt>
              <c:pt idx="89">
                <c:v>3373.1965751709163</c:v>
              </c:pt>
              <c:pt idx="90">
                <c:v>3398.4476094679108</c:v>
              </c:pt>
              <c:pt idx="91">
                <c:v>3391.2937432160229</c:v>
              </c:pt>
              <c:pt idx="92">
                <c:v>3344.462707706341</c:v>
              </c:pt>
              <c:pt idx="93">
                <c:v>3403.5226234584729</c:v>
              </c:pt>
              <c:pt idx="94">
                <c:v>3476.9939538928143</c:v>
              </c:pt>
              <c:pt idx="95">
                <c:v>3539.2953932139903</c:v>
              </c:pt>
              <c:pt idx="96">
                <c:v>3682.9673262892666</c:v>
              </c:pt>
              <c:pt idx="97">
                <c:v>3682.6707280116821</c:v>
              </c:pt>
              <c:pt idx="98">
                <c:v>3790.3362290047075</c:v>
              </c:pt>
              <c:pt idx="99">
                <c:v>3862.0189135588371</c:v>
              </c:pt>
              <c:pt idx="100">
                <c:v>3848.9175521697011</c:v>
              </c:pt>
              <c:pt idx="101">
                <c:v>3782.6941306030608</c:v>
              </c:pt>
              <c:pt idx="102">
                <c:v>3770.2096430631109</c:v>
              </c:pt>
              <c:pt idx="103">
                <c:v>3796.1512865966151</c:v>
              </c:pt>
              <c:pt idx="104">
                <c:v>3819.2594901045427</c:v>
              </c:pt>
              <c:pt idx="105">
                <c:v>3893.4748237920417</c:v>
              </c:pt>
              <c:pt idx="106">
                <c:v>3962.4322079306185</c:v>
              </c:pt>
              <c:pt idx="107">
                <c:v>4082.1135424522486</c:v>
              </c:pt>
              <c:pt idx="108">
                <c:v>4013.109701463949</c:v>
              </c:pt>
              <c:pt idx="109">
                <c:v>4080.3241889864184</c:v>
              </c:pt>
              <c:pt idx="110">
                <c:v>4092.6075519549163</c:v>
              </c:pt>
              <c:pt idx="111">
                <c:v>4252.3669063041261</c:v>
              </c:pt>
              <c:pt idx="112">
                <c:v>4374.2762238349587</c:v>
              </c:pt>
              <c:pt idx="113">
                <c:v>4461.297422841566</c:v>
              </c:pt>
              <c:pt idx="114">
                <c:v>4311.5526221982091</c:v>
              </c:pt>
              <c:pt idx="115">
                <c:v>4336.2332978158101</c:v>
              </c:pt>
              <c:pt idx="116">
                <c:v>4564.3802542371095</c:v>
              </c:pt>
              <c:pt idx="117">
                <c:v>4447.0590383777044</c:v>
              </c:pt>
              <c:pt idx="118">
                <c:v>4200.3344773792915</c:v>
              </c:pt>
              <c:pt idx="119">
                <c:v>4216.1560407932357</c:v>
              </c:pt>
              <c:pt idx="120">
                <c:v>4336.1792579767407</c:v>
              </c:pt>
              <c:pt idx="121">
                <c:v>4439.3511920215115</c:v>
              </c:pt>
              <c:pt idx="122">
                <c:v>4666.7998402303338</c:v>
              </c:pt>
              <c:pt idx="123">
                <c:v>4610.1603596123232</c:v>
              </c:pt>
              <c:pt idx="124">
                <c:v>4659.9457829811217</c:v>
              </c:pt>
              <c:pt idx="125">
                <c:v>4848.4795105097164</c:v>
              </c:pt>
              <c:pt idx="126">
                <c:v>4866.1335723156062</c:v>
              </c:pt>
              <c:pt idx="127">
                <c:v>4915.9590820871499</c:v>
              </c:pt>
              <c:pt idx="128">
                <c:v>5152.5387047239074</c:v>
              </c:pt>
              <c:pt idx="129">
                <c:v>5200.2042594732156</c:v>
              </c:pt>
              <c:pt idx="130">
                <c:v>5076.7154712418123</c:v>
              </c:pt>
              <c:pt idx="131">
                <c:v>4879.2983105386165</c:v>
              </c:pt>
              <c:pt idx="132">
                <c:v>4705.6415073533599</c:v>
              </c:pt>
              <c:pt idx="133">
                <c:v>4734.1111151132991</c:v>
              </c:pt>
              <c:pt idx="134">
                <c:v>4874.6995031080669</c:v>
              </c:pt>
              <c:pt idx="135">
                <c:v>5147.3439433846061</c:v>
              </c:pt>
              <c:pt idx="136">
                <c:v>5218.3691168759806</c:v>
              </c:pt>
              <c:pt idx="137">
                <c:v>5444.1404941858455</c:v>
              </c:pt>
              <c:pt idx="138">
                <c:v>5623.1219959459049</c:v>
              </c:pt>
              <c:pt idx="139">
                <c:v>5977.9315083710053</c:v>
              </c:pt>
              <c:pt idx="140">
                <c:v>5626.475449186908</c:v>
              </c:pt>
              <c:pt idx="141">
                <c:v>5709.9032049209773</c:v>
              </c:pt>
              <c:pt idx="142">
                <c:v>5880.0283669407108</c:v>
              </c:pt>
              <c:pt idx="143">
                <c:v>5801.5510942412975</c:v>
              </c:pt>
              <c:pt idx="144">
                <c:v>5350.1423777627624</c:v>
              </c:pt>
              <c:pt idx="145">
                <c:v>4384.5166492179351</c:v>
              </c:pt>
              <c:pt idx="146">
                <c:v>4908.8786841145002</c:v>
              </c:pt>
              <c:pt idx="147">
                <c:v>5083.705916775778</c:v>
              </c:pt>
              <c:pt idx="148">
                <c:v>5524.487715029336</c:v>
              </c:pt>
              <c:pt idx="149">
                <c:v>5997.0285834369442</c:v>
              </c:pt>
              <c:pt idx="150">
                <c:v>6510.6858025378433</c:v>
              </c:pt>
              <c:pt idx="151">
                <c:v>6804.3883277084788</c:v>
              </c:pt>
              <c:pt idx="152">
                <c:v>7186.5605451250831</c:v>
              </c:pt>
              <c:pt idx="153">
                <c:v>7659.5200094254033</c:v>
              </c:pt>
              <c:pt idx="154">
                <c:v>8030.9428487703763</c:v>
              </c:pt>
              <c:pt idx="155">
                <c:v>8511.0312305090938</c:v>
              </c:pt>
              <c:pt idx="156">
                <c:v>8879.8289011542383</c:v>
              </c:pt>
              <c:pt idx="157">
                <c:v>9295.1260768221473</c:v>
              </c:pt>
              <c:pt idx="158">
                <c:v>9459.8460419807379</c:v>
              </c:pt>
              <c:pt idx="159">
                <c:v>9841.4967438455151</c:v>
              </c:pt>
              <c:pt idx="160">
                <c:v>10611.125967460706</c:v>
              </c:pt>
              <c:pt idx="161">
                <c:v>11133.289905898533</c:v>
              </c:pt>
              <c:pt idx="162">
                <c:v>11612.320093558343</c:v>
              </c:pt>
              <c:pt idx="163">
                <c:v>12066.296628651875</c:v>
              </c:pt>
              <c:pt idx="164">
                <c:v>12665.450249386355</c:v>
              </c:pt>
              <c:pt idx="165">
                <c:v>13121.278531640319</c:v>
              </c:pt>
              <c:pt idx="166">
                <c:v>13506.45228117919</c:v>
              </c:pt>
              <c:pt idx="167">
                <c:v>13883.939646177392</c:v>
              </c:pt>
              <c:pt idx="168">
                <c:v>14586.519337123675</c:v>
              </c:pt>
              <c:pt idx="169">
                <c:v>15425.207281795696</c:v>
              </c:pt>
              <c:pt idx="170">
                <c:v>16250.328046237788</c:v>
              </c:pt>
              <c:pt idx="171">
                <c:v>16808.607946619981</c:v>
              </c:pt>
              <c:pt idx="172">
                <c:v>17486.189301095579</c:v>
              </c:pt>
              <c:pt idx="173">
                <c:v>18413.541663568831</c:v>
              </c:pt>
              <c:pt idx="174">
                <c:v>18845.05739520835</c:v>
              </c:pt>
              <c:pt idx="175">
                <c:v>18752.129622551023</c:v>
              </c:pt>
              <c:pt idx="176">
                <c:v>19542.023545837092</c:v>
              </c:pt>
              <c:pt idx="177">
                <c:v>20103.10927997619</c:v>
              </c:pt>
              <c:pt idx="178">
                <c:v>20699.665561129503</c:v>
              </c:pt>
              <c:pt idx="179">
                <c:v>21388.749975007147</c:v>
              </c:pt>
              <c:pt idx="180">
                <c:v>21615.416699569068</c:v>
              </c:pt>
              <c:pt idx="181">
                <c:v>21546.177269694355</c:v>
              </c:pt>
              <c:pt idx="182">
                <c:v>21649.044251082541</c:v>
              </c:pt>
              <c:pt idx="183">
                <c:v>22000.806991918715</c:v>
              </c:pt>
              <c:pt idx="184">
                <c:v>22500.538892105757</c:v>
              </c:pt>
              <c:pt idx="185">
                <c:v>22984.103536560742</c:v>
              </c:pt>
              <c:pt idx="186">
                <c:v>23501.966689260425</c:v>
              </c:pt>
              <c:pt idx="187">
                <c:v>24059.68668347914</c:v>
              </c:pt>
              <c:pt idx="188">
                <c:v>24915.006092532472</c:v>
              </c:pt>
              <c:pt idx="189">
                <c:v>25590.610115390267</c:v>
              </c:pt>
              <c:pt idx="190">
                <c:v>26149.532409549829</c:v>
              </c:pt>
              <c:pt idx="191">
                <c:v>26115.008358741346</c:v>
              </c:pt>
              <c:pt idx="192">
                <c:v>26087.150741932019</c:v>
              </c:pt>
              <c:pt idx="193">
                <c:v>25925.184407059925</c:v>
              </c:pt>
              <c:pt idx="194">
                <c:v>26578.52847630133</c:v>
              </c:pt>
              <c:pt idx="195">
                <c:v>27213.428247948141</c:v>
              </c:pt>
              <c:pt idx="196">
                <c:v>27758.07713737664</c:v>
              </c:pt>
              <c:pt idx="197">
                <c:v>28522.228095895618</c:v>
              </c:pt>
              <c:pt idx="198">
                <c:v>29374.427454074845</c:v>
              </c:pt>
              <c:pt idx="199">
                <c:v>30173.597853287203</c:v>
              </c:pt>
              <c:pt idx="200">
                <c:v>31320.635517882063</c:v>
              </c:pt>
              <c:pt idx="201">
                <c:v>31956.822697258929</c:v>
              </c:pt>
              <c:pt idx="202">
                <c:v>32306.598700932707</c:v>
              </c:pt>
              <c:pt idx="203">
                <c:v>32621.230200261813</c:v>
              </c:pt>
              <c:pt idx="204">
                <c:v>33404.692481851285</c:v>
              </c:pt>
              <c:pt idx="205">
                <c:v>34028.876432805599</c:v>
              </c:pt>
              <c:pt idx="206">
                <c:v>35133.645327465027</c:v>
              </c:pt>
              <c:pt idx="207">
                <c:v>36164.444308808423</c:v>
              </c:pt>
              <c:pt idx="208">
                <c:v>36349.985512317435</c:v>
              </c:pt>
              <c:pt idx="209">
                <c:v>34701.621382243058</c:v>
              </c:pt>
              <c:pt idx="210">
                <c:v>35306.785891866763</c:v>
              </c:pt>
              <c:pt idx="211">
                <c:v>35873.385850860832</c:v>
              </c:pt>
              <c:pt idx="212">
                <c:v>35679.405081227786</c:v>
              </c:pt>
              <c:pt idx="213">
                <c:v>35710.292791077823</c:v>
              </c:pt>
              <c:pt idx="214">
                <c:v>36327.33921466938</c:v>
              </c:pt>
              <c:pt idx="215">
                <c:v>37067.629351418043</c:v>
              </c:pt>
              <c:pt idx="216">
                <c:v>37717.216143381236</c:v>
              </c:pt>
              <c:pt idx="217">
                <c:v>38722.853738430371</c:v>
              </c:pt>
              <c:pt idx="218">
                <c:v>39476.046097531384</c:v>
              </c:pt>
              <c:pt idx="219">
                <c:v>40146.666428412391</c:v>
              </c:pt>
              <c:pt idx="220">
                <c:v>37660.415356602476</c:v>
              </c:pt>
              <c:pt idx="221">
                <c:v>40032.769385519896</c:v>
              </c:pt>
              <c:pt idx="222">
                <c:v>41337.833463577488</c:v>
              </c:pt>
              <c:pt idx="223">
                <c:v>41514.182453006055</c:v>
              </c:pt>
              <c:pt idx="224">
                <c:v>41986.457900824666</c:v>
              </c:pt>
              <c:pt idx="225">
                <c:v>42783.496354531388</c:v>
              </c:pt>
              <c:pt idx="226">
                <c:v>43836.567027377452</c:v>
              </c:pt>
              <c:pt idx="227">
                <c:v>44923.671345674637</c:v>
              </c:pt>
              <c:pt idx="228">
                <c:v>46049.683976079054</c:v>
              </c:pt>
              <c:pt idx="229">
                <c:v>47216.317381061526</c:v>
              </c:pt>
              <c:pt idx="230">
                <c:v>48425.266200481325</c:v>
              </c:pt>
              <c:pt idx="231">
                <c:v>49678.702677801142</c:v>
              </c:pt>
              <c:pt idx="232">
                <c:v>50978.846543067782</c:v>
              </c:pt>
              <c:pt idx="233">
                <c:v>52328.011018518868</c:v>
              </c:pt>
              <c:pt idx="234">
                <c:v>53728.678276610452</c:v>
              </c:pt>
              <c:pt idx="235">
                <c:v>55183.306987329452</c:v>
              </c:pt>
              <c:pt idx="236">
                <c:v>56384.585811191813</c:v>
              </c:pt>
              <c:pt idx="237">
                <c:v>57632.272826323984</c:v>
              </c:pt>
              <c:pt idx="238">
                <c:v>58928.416639999872</c:v>
              </c:pt>
              <c:pt idx="239">
                <c:v>60274.883329193653</c:v>
              </c:pt>
              <c:pt idx="240">
                <c:v>61673.725631496876</c:v>
              </c:pt>
              <c:pt idx="241">
                <c:v>63127.102206921016</c:v>
              </c:pt>
              <c:pt idx="242">
                <c:v>64636.756407017965</c:v>
              </c:pt>
              <c:pt idx="243">
                <c:v>66204.55853215231</c:v>
              </c:pt>
              <c:pt idx="244">
                <c:v>67832.461537350828</c:v>
              </c:pt>
              <c:pt idx="245">
                <c:v>69522.847731282061</c:v>
              </c:pt>
              <c:pt idx="246">
                <c:v>71277.847433684961</c:v>
              </c:pt>
              <c:pt idx="247">
                <c:v>73099.234226703164</c:v>
              </c:pt>
              <c:pt idx="248">
                <c:v>74989.233691707792</c:v>
              </c:pt>
              <c:pt idx="249">
                <c:v>76950.186757298783</c:v>
              </c:pt>
              <c:pt idx="250">
                <c:v>78984.426922760278</c:v>
              </c:pt>
              <c:pt idx="251">
                <c:v>79936.335150272833</c:v>
              </c:pt>
              <c:pt idx="252">
                <c:v>80892.354655950054</c:v>
              </c:pt>
              <c:pt idx="253">
                <c:v>81852.244257521903</c:v>
              </c:pt>
              <c:pt idx="254">
                <c:v>82816.275817697417</c:v>
              </c:pt>
              <c:pt idx="255">
                <c:v>83784.198831741305</c:v>
              </c:pt>
              <c:pt idx="256">
                <c:v>84756.634364182624</c:v>
              </c:pt>
              <c:pt idx="257">
                <c:v>85733.411853252634</c:v>
              </c:pt>
              <c:pt idx="258">
                <c:v>86714.095210797052</c:v>
              </c:pt>
              <c:pt idx="259">
                <c:v>87699.390647993438</c:v>
              </c:pt>
              <c:pt idx="260">
                <c:v>88689.304871813656</c:v>
              </c:pt>
              <c:pt idx="261">
                <c:v>89683.705237046946</c:v>
              </c:pt>
              <c:pt idx="262">
                <c:v>90682.697598699058</c:v>
              </c:pt>
              <c:pt idx="263">
                <c:v>91686.297267116432</c:v>
              </c:pt>
              <c:pt idx="264">
                <c:v>92694.742983285512</c:v>
              </c:pt>
              <c:pt idx="265">
                <c:v>93708.112046650524</c:v>
              </c:pt>
              <c:pt idx="266">
                <c:v>94726.270403624309</c:v>
              </c:pt>
              <c:pt idx="267">
                <c:v>95749.613115777945</c:v>
              </c:pt>
              <c:pt idx="268">
                <c:v>96778.269640668397</c:v>
              </c:pt>
              <c:pt idx="269">
                <c:v>97812.456799622349</c:v>
              </c:pt>
              <c:pt idx="270">
                <c:v>98852.33749896285</c:v>
              </c:pt>
              <c:pt idx="271">
                <c:v>99898.075307526684</c:v>
              </c:pt>
              <c:pt idx="272">
                <c:v>100950.13448733445</c:v>
              </c:pt>
              <c:pt idx="273">
                <c:v>102008.57978326532</c:v>
              </c:pt>
              <c:pt idx="274">
                <c:v>103073.75152328568</c:v>
              </c:pt>
              <c:pt idx="275">
                <c:v>104145.8864451984</c:v>
              </c:pt>
              <c:pt idx="276">
                <c:v>105225.15389065928</c:v>
              </c:pt>
              <c:pt idx="277">
                <c:v>106311.9050757354</c:v>
              </c:pt>
              <c:pt idx="278">
                <c:v>107406.71591847653</c:v>
              </c:pt>
              <c:pt idx="279">
                <c:v>108509.63245232815</c:v>
              </c:pt>
              <c:pt idx="280">
                <c:v>109621.30597102207</c:v>
              </c:pt>
              <c:pt idx="281">
                <c:v>110145.48179566154</c:v>
              </c:pt>
              <c:pt idx="282">
                <c:v>110668.13092977702</c:v>
              </c:pt>
              <c:pt idx="283">
                <c:v>111189.70687046932</c:v>
              </c:pt>
              <c:pt idx="284">
                <c:v>111710.31339649488</c:v>
              </c:pt>
              <c:pt idx="285">
                <c:v>112230.05353812936</c:v>
              </c:pt>
              <c:pt idx="286">
                <c:v>112749.02706844645</c:v>
              </c:pt>
              <c:pt idx="287">
                <c:v>113267.27670334045</c:v>
              </c:pt>
              <c:pt idx="288">
                <c:v>113784.95295143771</c:v>
              </c:pt>
              <c:pt idx="289">
                <c:v>114302.26257081401</c:v>
              </c:pt>
              <c:pt idx="290">
                <c:v>114819.38678309286</c:v>
              </c:pt>
              <c:pt idx="291">
                <c:v>115336.40422720932</c:v>
              </c:pt>
              <c:pt idx="292">
                <c:v>115853.37775764783</c:v>
              </c:pt>
              <c:pt idx="293">
                <c:v>116370.46114639509</c:v>
              </c:pt>
              <c:pt idx="294">
                <c:v>116887.74753968594</c:v>
              </c:pt>
              <c:pt idx="295">
                <c:v>117405.36749815832</c:v>
              </c:pt>
              <c:pt idx="296">
                <c:v>117923.37262348627</c:v>
              </c:pt>
              <c:pt idx="297">
                <c:v>118441.80635984108</c:v>
              </c:pt>
              <c:pt idx="298">
                <c:v>118960.69488655371</c:v>
              </c:pt>
              <c:pt idx="299">
                <c:v>119480.08463061572</c:v>
              </c:pt>
              <c:pt idx="300">
                <c:v>120000.00000000003</c:v>
              </c:pt>
            </c:numLit>
          </c:val>
          <c:smooth val="1"/>
          <c:extLst>
            <c:ext xmlns:c16="http://schemas.microsoft.com/office/drawing/2014/chart" uri="{C3380CC4-5D6E-409C-BE32-E72D297353CC}">
              <c16:uniqueId val="{00000000-3F66-4B06-A3BB-95336A2FD800}"/>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1453.298230009455</c:v>
              </c:pt>
              <c:pt idx="1">
                <c:v>1473.0920624397459</c:v>
              </c:pt>
              <c:pt idx="2">
                <c:v>1492.4775514278551</c:v>
              </c:pt>
              <c:pt idx="3">
                <c:v>1511.7752460649988</c:v>
              </c:pt>
              <c:pt idx="4">
                <c:v>1531.1068799196089</c:v>
              </c:pt>
              <c:pt idx="5">
                <c:v>1550.1950241434051</c:v>
              </c:pt>
              <c:pt idx="6">
                <c:v>1568.9229611551621</c:v>
              </c:pt>
              <c:pt idx="7">
                <c:v>1586.9201533060334</c:v>
              </c:pt>
              <c:pt idx="8">
                <c:v>1605.8138501366093</c:v>
              </c:pt>
              <c:pt idx="9">
                <c:v>1625.185081702462</c:v>
              </c:pt>
              <c:pt idx="10">
                <c:v>1645.1176401688338</c:v>
              </c:pt>
              <c:pt idx="11">
                <c:v>1671.716684170128</c:v>
              </c:pt>
              <c:pt idx="12">
                <c:v>1699.4047317766808</c:v>
              </c:pt>
              <c:pt idx="13">
                <c:v>1728.0488488813774</c:v>
              </c:pt>
              <c:pt idx="14">
                <c:v>1757.6421634793733</c:v>
              </c:pt>
              <c:pt idx="15">
                <c:v>1787.5993277222749</c:v>
              </c:pt>
              <c:pt idx="16">
                <c:v>1819.3875875614383</c:v>
              </c:pt>
              <c:pt idx="17">
                <c:v>1849.8631820842695</c:v>
              </c:pt>
              <c:pt idx="18">
                <c:v>1878.9550091894932</c:v>
              </c:pt>
              <c:pt idx="19">
                <c:v>1907.6066459716171</c:v>
              </c:pt>
              <c:pt idx="20">
                <c:v>1936.8439464556666</c:v>
              </c:pt>
              <c:pt idx="21">
                <c:v>1927.4179104176453</c:v>
              </c:pt>
              <c:pt idx="22">
                <c:v>1918.2955249610868</c:v>
              </c:pt>
              <c:pt idx="23">
                <c:v>1908.906796181913</c:v>
              </c:pt>
              <c:pt idx="24">
                <c:v>1899.9509212741241</c:v>
              </c:pt>
              <c:pt idx="25">
                <c:v>1890.2948001297066</c:v>
              </c:pt>
              <c:pt idx="26">
                <c:v>1880.1890972339777</c:v>
              </c:pt>
              <c:pt idx="27">
                <c:v>1869.595262940896</c:v>
              </c:pt>
              <c:pt idx="28">
                <c:v>1791.2323662357596</c:v>
              </c:pt>
              <c:pt idx="29">
                <c:v>1811.0369223445666</c:v>
              </c:pt>
              <c:pt idx="30">
                <c:v>1937.6860852773584</c:v>
              </c:pt>
              <c:pt idx="31">
                <c:v>1954.958219833097</c:v>
              </c:pt>
              <c:pt idx="32">
                <c:v>2049.2823625601941</c:v>
              </c:pt>
              <c:pt idx="33">
                <c:v>2058.0906256206854</c:v>
              </c:pt>
              <c:pt idx="34">
                <c:v>2119.6930006356561</c:v>
              </c:pt>
              <c:pt idx="35">
                <c:v>2280.8498941389644</c:v>
              </c:pt>
              <c:pt idx="36">
                <c:v>2453.7590598717675</c:v>
              </c:pt>
              <c:pt idx="37">
                <c:v>2521.9341717333268</c:v>
              </c:pt>
              <c:pt idx="38">
                <c:v>2540.5724881359461</c:v>
              </c:pt>
              <c:pt idx="39">
                <c:v>2584.3453636169952</c:v>
              </c:pt>
              <c:pt idx="40">
                <c:v>2422.1210434825571</c:v>
              </c:pt>
              <c:pt idx="41">
                <c:v>2502.7934544932314</c:v>
              </c:pt>
              <c:pt idx="42">
                <c:v>2428.7939852296481</c:v>
              </c:pt>
              <c:pt idx="43">
                <c:v>2345.8178432622244</c:v>
              </c:pt>
              <c:pt idx="44">
                <c:v>2517.58798298385</c:v>
              </c:pt>
              <c:pt idx="45">
                <c:v>2709.7519104264043</c:v>
              </c:pt>
              <c:pt idx="46">
                <c:v>2962.8883518090615</c:v>
              </c:pt>
              <c:pt idx="47">
                <c:v>3390.0571631603457</c:v>
              </c:pt>
              <c:pt idx="48">
                <c:v>3375.7834667620118</c:v>
              </c:pt>
              <c:pt idx="49">
                <c:v>3317.4214496284135</c:v>
              </c:pt>
              <c:pt idx="50">
                <c:v>3468.1526085345436</c:v>
              </c:pt>
              <c:pt idx="51">
                <c:v>3518.8882838962886</c:v>
              </c:pt>
              <c:pt idx="52">
                <c:v>3790.5886291904903</c:v>
              </c:pt>
              <c:pt idx="53">
                <c:v>3926.3542237419861</c:v>
              </c:pt>
              <c:pt idx="54">
                <c:v>4181.061986727831</c:v>
              </c:pt>
              <c:pt idx="55">
                <c:v>4287.5441047619288</c:v>
              </c:pt>
              <c:pt idx="56">
                <c:v>4246.7723444075646</c:v>
              </c:pt>
              <c:pt idx="57">
                <c:v>4213.4540264469269</c:v>
              </c:pt>
              <c:pt idx="58">
                <c:v>3979.608183575951</c:v>
              </c:pt>
              <c:pt idx="59">
                <c:v>4191.6270098736777</c:v>
              </c:pt>
              <c:pt idx="60">
                <c:v>4032.8208200208974</c:v>
              </c:pt>
              <c:pt idx="61">
                <c:v>4007.7945309862785</c:v>
              </c:pt>
              <c:pt idx="62">
                <c:v>3935.4382171735892</c:v>
              </c:pt>
              <c:pt idx="63">
                <c:v>4316.6205643996209</c:v>
              </c:pt>
              <c:pt idx="64">
                <c:v>4448.1062173452028</c:v>
              </c:pt>
              <c:pt idx="65">
                <c:v>4392.4993721152759</c:v>
              </c:pt>
              <c:pt idx="66">
                <c:v>4437.6890399562953</c:v>
              </c:pt>
              <c:pt idx="67">
                <c:v>4384.8491831168913</c:v>
              </c:pt>
              <c:pt idx="68">
                <c:v>4039.550330761786</c:v>
              </c:pt>
              <c:pt idx="69">
                <c:v>4134.4829420153319</c:v>
              </c:pt>
              <c:pt idx="70">
                <c:v>3860.1107819881386</c:v>
              </c:pt>
              <c:pt idx="71">
                <c:v>3745.671204533372</c:v>
              </c:pt>
              <c:pt idx="72">
                <c:v>4045.9835205797153</c:v>
              </c:pt>
              <c:pt idx="73">
                <c:v>4252.351401240674</c:v>
              </c:pt>
              <c:pt idx="74">
                <c:v>4133.8356989169488</c:v>
              </c:pt>
              <c:pt idx="75">
                <c:v>4054.4863915555266</c:v>
              </c:pt>
              <c:pt idx="76">
                <c:v>4163.108044129468</c:v>
              </c:pt>
              <c:pt idx="77">
                <c:v>4233.2735851240968</c:v>
              </c:pt>
              <c:pt idx="78">
                <c:v>4329.6010986436431</c:v>
              </c:pt>
              <c:pt idx="79">
                <c:v>4827.1272391134198</c:v>
              </c:pt>
              <c:pt idx="80">
                <c:v>4975.9803509942503</c:v>
              </c:pt>
              <c:pt idx="81">
                <c:v>5449.263263898687</c:v>
              </c:pt>
              <c:pt idx="82">
                <c:v>5447.8561840247512</c:v>
              </c:pt>
              <c:pt idx="83">
                <c:v>5484.0026211302147</c:v>
              </c:pt>
              <c:pt idx="84">
                <c:v>5373.2227201627702</c:v>
              </c:pt>
              <c:pt idx="85">
                <c:v>5277.7827466424715</c:v>
              </c:pt>
              <c:pt idx="86">
                <c:v>5412.4866479151988</c:v>
              </c:pt>
              <c:pt idx="87">
                <c:v>5707.9567212432185</c:v>
              </c:pt>
              <c:pt idx="88">
                <c:v>5817.5510860600134</c:v>
              </c:pt>
              <c:pt idx="89">
                <c:v>5704.3898308043226</c:v>
              </c:pt>
              <c:pt idx="90">
                <c:v>6189.6138668766534</c:v>
              </c:pt>
              <c:pt idx="91">
                <c:v>6188.655526331062</c:v>
              </c:pt>
              <c:pt idx="92">
                <c:v>6426.557588018386</c:v>
              </c:pt>
              <c:pt idx="93">
                <c:v>5894.5414502069325</c:v>
              </c:pt>
              <c:pt idx="94">
                <c:v>5599.8452029047658</c:v>
              </c:pt>
              <c:pt idx="95">
                <c:v>6114.8675122354798</c:v>
              </c:pt>
              <c:pt idx="96">
                <c:v>5961.1655536200133</c:v>
              </c:pt>
              <c:pt idx="97">
                <c:v>6188.7080545421022</c:v>
              </c:pt>
              <c:pt idx="98">
                <c:v>6689.3260367986732</c:v>
              </c:pt>
              <c:pt idx="99">
                <c:v>6965.6023262688414</c:v>
              </c:pt>
              <c:pt idx="100">
                <c:v>7060.5800091636838</c:v>
              </c:pt>
              <c:pt idx="101">
                <c:v>7417.4272163006599</c:v>
              </c:pt>
              <c:pt idx="102">
                <c:v>7717.260863922671</c:v>
              </c:pt>
              <c:pt idx="103">
                <c:v>7903.0888951870484</c:v>
              </c:pt>
              <c:pt idx="104">
                <c:v>7634.314988367757</c:v>
              </c:pt>
              <c:pt idx="105">
                <c:v>8315.1603930541423</c:v>
              </c:pt>
              <c:pt idx="106">
                <c:v>8523.8810918766449</c:v>
              </c:pt>
              <c:pt idx="107">
                <c:v>8744.1091136207397</c:v>
              </c:pt>
              <c:pt idx="108">
                <c:v>7803.6296269155719</c:v>
              </c:pt>
              <c:pt idx="109">
                <c:v>8145.1978412338503</c:v>
              </c:pt>
              <c:pt idx="110">
                <c:v>8474.2086249788026</c:v>
              </c:pt>
              <c:pt idx="111">
                <c:v>8053.3597648772211</c:v>
              </c:pt>
              <c:pt idx="112">
                <c:v>8336.0144971441514</c:v>
              </c:pt>
              <c:pt idx="113">
                <c:v>8439.7282382045869</c:v>
              </c:pt>
              <c:pt idx="114">
                <c:v>7616.6565294082848</c:v>
              </c:pt>
              <c:pt idx="115">
                <c:v>7696.9893742971535</c:v>
              </c:pt>
              <c:pt idx="116">
                <c:v>8858.1396533546358</c:v>
              </c:pt>
              <c:pt idx="117">
                <c:v>8750.7598880350415</c:v>
              </c:pt>
              <c:pt idx="118">
                <c:v>9295.215554866445</c:v>
              </c:pt>
              <c:pt idx="119">
                <c:v>8293.9203377232006</c:v>
              </c:pt>
              <c:pt idx="120">
                <c:v>7959.8903457125089</c:v>
              </c:pt>
              <c:pt idx="121">
                <c:v>7493.0266026424852</c:v>
              </c:pt>
              <c:pt idx="122">
                <c:v>7874.8280854489094</c:v>
              </c:pt>
              <c:pt idx="123">
                <c:v>8670.5474675835067</c:v>
              </c:pt>
              <c:pt idx="124">
                <c:v>8610.0322449736886</c:v>
              </c:pt>
              <c:pt idx="125">
                <c:v>8689.1311878453052</c:v>
              </c:pt>
              <c:pt idx="126">
                <c:v>9015.2807297591589</c:v>
              </c:pt>
              <c:pt idx="127">
                <c:v>8892.9188440573816</c:v>
              </c:pt>
              <c:pt idx="128">
                <c:v>8987.8357262243808</c:v>
              </c:pt>
              <c:pt idx="129">
                <c:v>9318.3994918896387</c:v>
              </c:pt>
              <c:pt idx="130">
                <c:v>8432.9419543128115</c:v>
              </c:pt>
              <c:pt idx="131">
                <c:v>7740.107838879816</c:v>
              </c:pt>
              <c:pt idx="132">
                <c:v>6710.0167177267003</c:v>
              </c:pt>
              <c:pt idx="133">
                <c:v>6566.2200634588189</c:v>
              </c:pt>
              <c:pt idx="134">
                <c:v>7171.0834234201366</c:v>
              </c:pt>
              <c:pt idx="135">
                <c:v>7693.5588859742056</c:v>
              </c:pt>
              <c:pt idx="136">
                <c:v>8543.894305330723</c:v>
              </c:pt>
              <c:pt idx="137">
                <c:v>8893.2132350225966</c:v>
              </c:pt>
              <c:pt idx="138">
                <c:v>8556.3903499941916</c:v>
              </c:pt>
              <c:pt idx="139">
                <c:v>8989.1304549096785</c:v>
              </c:pt>
              <c:pt idx="140">
                <c:v>9575.6514260093027</c:v>
              </c:pt>
              <c:pt idx="141">
                <c:v>10966.928168321065</c:v>
              </c:pt>
              <c:pt idx="142">
                <c:v>12737.795613282935</c:v>
              </c:pt>
              <c:pt idx="143">
                <c:v>14398.085236631183</c:v>
              </c:pt>
              <c:pt idx="144">
                <c:v>15195.416440100946</c:v>
              </c:pt>
              <c:pt idx="145">
                <c:v>14744.201123230829</c:v>
              </c:pt>
              <c:pt idx="146">
                <c:v>13043.33522537407</c:v>
              </c:pt>
              <c:pt idx="147">
                <c:v>12716.538126900552</c:v>
              </c:pt>
              <c:pt idx="148">
                <c:v>13001.604715904161</c:v>
              </c:pt>
              <c:pt idx="149">
                <c:v>12790.752438663887</c:v>
              </c:pt>
              <c:pt idx="150">
                <c:v>13660.571766996398</c:v>
              </c:pt>
              <c:pt idx="151">
                <c:v>14478.641537508645</c:v>
              </c:pt>
              <c:pt idx="152">
                <c:v>14802.184258900874</c:v>
              </c:pt>
              <c:pt idx="153">
                <c:v>15280.683560355374</c:v>
              </c:pt>
              <c:pt idx="154">
                <c:v>15026.170161928707</c:v>
              </c:pt>
              <c:pt idx="155">
                <c:v>15830.818839068936</c:v>
              </c:pt>
              <c:pt idx="156">
                <c:v>15984.648406519565</c:v>
              </c:pt>
              <c:pt idx="157">
                <c:v>16063.6461496839</c:v>
              </c:pt>
              <c:pt idx="158">
                <c:v>15712.897974888943</c:v>
              </c:pt>
              <c:pt idx="159">
                <c:v>16502.148098804435</c:v>
              </c:pt>
              <c:pt idx="160">
                <c:v>16644.755113283361</c:v>
              </c:pt>
              <c:pt idx="161">
                <c:v>16736.922788855762</c:v>
              </c:pt>
              <c:pt idx="162">
                <c:v>17415.667888652246</c:v>
              </c:pt>
              <c:pt idx="163">
                <c:v>17905.870768426743</c:v>
              </c:pt>
              <c:pt idx="164">
                <c:v>18657.900693939595</c:v>
              </c:pt>
              <c:pt idx="165">
                <c:v>19544.321031302698</c:v>
              </c:pt>
              <c:pt idx="166">
                <c:v>20486.547545604502</c:v>
              </c:pt>
              <c:pt idx="167">
                <c:v>20752.597221747907</c:v>
              </c:pt>
              <c:pt idx="168">
                <c:v>21478.671588667177</c:v>
              </c:pt>
              <c:pt idx="169">
                <c:v>21961.665622904282</c:v>
              </c:pt>
              <c:pt idx="170">
                <c:v>21875.119297100799</c:v>
              </c:pt>
              <c:pt idx="171">
                <c:v>22300.984192217929</c:v>
              </c:pt>
              <c:pt idx="172">
                <c:v>23159.652519511859</c:v>
              </c:pt>
              <c:pt idx="173">
                <c:v>24200.404317174471</c:v>
              </c:pt>
              <c:pt idx="174">
                <c:v>23953.185274617405</c:v>
              </c:pt>
              <c:pt idx="175">
                <c:v>23721.940740538404</c:v>
              </c:pt>
              <c:pt idx="176">
                <c:v>24720.582923542624</c:v>
              </c:pt>
              <c:pt idx="177">
                <c:v>25531.770646206354</c:v>
              </c:pt>
              <c:pt idx="178">
                <c:v>26588.782760063466</c:v>
              </c:pt>
              <c:pt idx="179">
                <c:v>27174.105036535155</c:v>
              </c:pt>
              <c:pt idx="180">
                <c:v>26929.728996602473</c:v>
              </c:pt>
              <c:pt idx="181">
                <c:v>27352.571506930744</c:v>
              </c:pt>
              <c:pt idx="182">
                <c:v>26575.214148638304</c:v>
              </c:pt>
              <c:pt idx="183">
                <c:v>27399.830029339726</c:v>
              </c:pt>
              <c:pt idx="184">
                <c:v>29005.499212287803</c:v>
              </c:pt>
              <c:pt idx="185">
                <c:v>29925.059604149799</c:v>
              </c:pt>
              <c:pt idx="186">
                <c:v>30604.300279544066</c:v>
              </c:pt>
              <c:pt idx="187">
                <c:v>31371.591195601752</c:v>
              </c:pt>
              <c:pt idx="188">
                <c:v>32364.661099905123</c:v>
              </c:pt>
              <c:pt idx="189">
                <c:v>33161.885271396015</c:v>
              </c:pt>
              <c:pt idx="190">
                <c:v>33334.114899422355</c:v>
              </c:pt>
              <c:pt idx="191">
                <c:v>32825.251542104954</c:v>
              </c:pt>
              <c:pt idx="192">
                <c:v>33463.207006579985</c:v>
              </c:pt>
              <c:pt idx="193">
                <c:v>34007.713657846354</c:v>
              </c:pt>
              <c:pt idx="194">
                <c:v>35001.976573260494</c:v>
              </c:pt>
              <c:pt idx="195">
                <c:v>35581.412463258275</c:v>
              </c:pt>
              <c:pt idx="196">
                <c:v>36478.791918650088</c:v>
              </c:pt>
              <c:pt idx="197">
                <c:v>37698.513873290372</c:v>
              </c:pt>
              <c:pt idx="198">
                <c:v>38972.56018870727</c:v>
              </c:pt>
              <c:pt idx="199">
                <c:v>40436.247947098898</c:v>
              </c:pt>
              <c:pt idx="200">
                <c:v>41666.50646032425</c:v>
              </c:pt>
              <c:pt idx="201">
                <c:v>41705.215759197985</c:v>
              </c:pt>
              <c:pt idx="202">
                <c:v>42063.997151839045</c:v>
              </c:pt>
              <c:pt idx="203">
                <c:v>42785.330539679242</c:v>
              </c:pt>
              <c:pt idx="204">
                <c:v>43941.44174690709</c:v>
              </c:pt>
              <c:pt idx="205">
                <c:v>44974.39369036787</c:v>
              </c:pt>
              <c:pt idx="206">
                <c:v>45736.823442767454</c:v>
              </c:pt>
              <c:pt idx="207">
                <c:v>46189.097911121666</c:v>
              </c:pt>
              <c:pt idx="208">
                <c:v>45822.554489094626</c:v>
              </c:pt>
              <c:pt idx="209">
                <c:v>44263.389937366504</c:v>
              </c:pt>
              <c:pt idx="210">
                <c:v>44981.5640164004</c:v>
              </c:pt>
              <c:pt idx="211">
                <c:v>45301.423092262157</c:v>
              </c:pt>
              <c:pt idx="212">
                <c:v>45860.810930966603</c:v>
              </c:pt>
              <c:pt idx="213">
                <c:v>46373.128301768884</c:v>
              </c:pt>
              <c:pt idx="214">
                <c:v>47080.912877882103</c:v>
              </c:pt>
              <c:pt idx="215">
                <c:v>47886.714962892598</c:v>
              </c:pt>
              <c:pt idx="216">
                <c:v>48256.758593191204</c:v>
              </c:pt>
              <c:pt idx="217">
                <c:v>48968.828043556059</c:v>
              </c:pt>
              <c:pt idx="218">
                <c:v>49909.366477187235</c:v>
              </c:pt>
              <c:pt idx="219">
                <c:v>50596.296427982277</c:v>
              </c:pt>
              <c:pt idx="220">
                <c:v>49149.342875488008</c:v>
              </c:pt>
              <c:pt idx="221">
                <c:v>51693.877698933553</c:v>
              </c:pt>
              <c:pt idx="222">
                <c:v>52538.802219340774</c:v>
              </c:pt>
              <c:pt idx="223">
                <c:v>53595.089296582119</c:v>
              </c:pt>
              <c:pt idx="224">
                <c:v>54605.822133273468</c:v>
              </c:pt>
              <c:pt idx="225">
                <c:v>55509.697041153289</c:v>
              </c:pt>
              <c:pt idx="226">
                <c:v>56459.36805535169</c:v>
              </c:pt>
              <c:pt idx="227">
                <c:v>57437.452373177635</c:v>
              </c:pt>
              <c:pt idx="228">
                <c:v>58446.260923067646</c:v>
              </c:pt>
              <c:pt idx="229">
                <c:v>59487.655132758082</c:v>
              </c:pt>
              <c:pt idx="230">
                <c:v>60563.128342577438</c:v>
              </c:pt>
              <c:pt idx="231">
                <c:v>61674.804758072096</c:v>
              </c:pt>
              <c:pt idx="232">
                <c:v>62824.719048470164</c:v>
              </c:pt>
              <c:pt idx="233">
                <c:v>64015.055106810338</c:v>
              </c:pt>
              <c:pt idx="234">
                <c:v>65247.729644055762</c:v>
              </c:pt>
              <c:pt idx="235">
                <c:v>66525.270329511783</c:v>
              </c:pt>
              <c:pt idx="236">
                <c:v>67998.339240759728</c:v>
              </c:pt>
              <c:pt idx="237">
                <c:v>69531.130695603017</c:v>
              </c:pt>
              <c:pt idx="238">
                <c:v>71126.877008810901</c:v>
              </c:pt>
              <c:pt idx="239">
                <c:v>72789.250691581285</c:v>
              </c:pt>
              <c:pt idx="240">
                <c:v>74522.074372117364</c:v>
              </c:pt>
              <c:pt idx="241">
                <c:v>76328.954901742749</c:v>
              </c:pt>
              <c:pt idx="242">
                <c:v>78214.113177138366</c:v>
              </c:pt>
              <c:pt idx="243">
                <c:v>80182.387574738925</c:v>
              </c:pt>
              <c:pt idx="244">
                <c:v>82237.82562522353</c:v>
              </c:pt>
              <c:pt idx="245">
                <c:v>84385.645548789747</c:v>
              </c:pt>
              <c:pt idx="246">
                <c:v>86631.308005394181</c:v>
              </c:pt>
              <c:pt idx="247">
                <c:v>88981.319414493264</c:v>
              </c:pt>
              <c:pt idx="248">
                <c:v>91441.423638166045</c:v>
              </c:pt>
              <c:pt idx="249">
                <c:v>94018.188449231238</c:v>
              </c:pt>
              <c:pt idx="250">
                <c:v>96719.367270465416</c:v>
              </c:pt>
              <c:pt idx="251">
                <c:v>97257.615930993736</c:v>
              </c:pt>
              <c:pt idx="252">
                <c:v>97798.298524558631</c:v>
              </c:pt>
              <c:pt idx="253">
                <c:v>98341.945555095997</c:v>
              </c:pt>
              <c:pt idx="254">
                <c:v>98888.311573026091</c:v>
              </c:pt>
              <c:pt idx="255">
                <c:v>99437.940072138153</c:v>
              </c:pt>
              <c:pt idx="256">
                <c:v>99990.485835927058</c:v>
              </c:pt>
              <c:pt idx="257">
                <c:v>100546.49594798715</c:v>
              </c:pt>
              <c:pt idx="258">
                <c:v>101105.76440941509</c:v>
              </c:pt>
              <c:pt idx="259">
                <c:v>101668.06979275846</c:v>
              </c:pt>
              <c:pt idx="260">
                <c:v>102233.84263154829</c:v>
              </c:pt>
              <c:pt idx="261">
                <c:v>102803.16616746502</c:v>
              </c:pt>
              <c:pt idx="262">
                <c:v>103376.14275374671</c:v>
              </c:pt>
              <c:pt idx="263">
                <c:v>103952.57639878153</c:v>
              </c:pt>
              <c:pt idx="264">
                <c:v>104532.42893344702</c:v>
              </c:pt>
              <c:pt idx="265">
                <c:v>105116.12174535156</c:v>
              </c:pt>
              <c:pt idx="266">
                <c:v>105703.65802989471</c:v>
              </c:pt>
              <c:pt idx="267">
                <c:v>106295.36230439688</c:v>
              </c:pt>
              <c:pt idx="268">
                <c:v>106891.26640955695</c:v>
              </c:pt>
              <c:pt idx="269">
                <c:v>107492.3250118047</c:v>
              </c:pt>
              <c:pt idx="270">
                <c:v>108098.24772863103</c:v>
              </c:pt>
              <c:pt idx="271">
                <c:v>108709.34633523728</c:v>
              </c:pt>
              <c:pt idx="272">
                <c:v>109325.22246386512</c:v>
              </c:pt>
              <c:pt idx="273">
                <c:v>109947.37346397925</c:v>
              </c:pt>
              <c:pt idx="274">
                <c:v>110575.72940582527</c:v>
              </c:pt>
              <c:pt idx="275">
                <c:v>111210.68844550109</c:v>
              </c:pt>
              <c:pt idx="276">
                <c:v>111852.36084906889</c:v>
              </c:pt>
              <c:pt idx="277">
                <c:v>112501.58540610489</c:v>
              </c:pt>
              <c:pt idx="278">
                <c:v>113158.45639617408</c:v>
              </c:pt>
              <c:pt idx="279">
                <c:v>113823.98882197186</c:v>
              </c:pt>
              <c:pt idx="280">
                <c:v>114498.22560920927</c:v>
              </c:pt>
              <c:pt idx="281">
                <c:v>114800.42175798526</c:v>
              </c:pt>
              <c:pt idx="282">
                <c:v>115100.42617324193</c:v>
              </c:pt>
              <c:pt idx="283">
                <c:v>115397.58929952994</c:v>
              </c:pt>
              <c:pt idx="284">
                <c:v>115692.26455855132</c:v>
              </c:pt>
              <c:pt idx="285">
                <c:v>115984.14847665514</c:v>
              </c:pt>
              <c:pt idx="286">
                <c:v>116273.45266691552</c:v>
              </c:pt>
              <c:pt idx="287">
                <c:v>116560.09067693728</c:v>
              </c:pt>
              <c:pt idx="288">
                <c:v>116843.89945511409</c:v>
              </c:pt>
              <c:pt idx="289">
                <c:v>117124.87517194546</c:v>
              </c:pt>
              <c:pt idx="290">
                <c:v>117402.89830963065</c:v>
              </c:pt>
              <c:pt idx="291">
                <c:v>117677.83099761706</c:v>
              </c:pt>
              <c:pt idx="292">
                <c:v>117949.82138631768</c:v>
              </c:pt>
              <c:pt idx="293">
                <c:v>118218.62857448601</c:v>
              </c:pt>
              <c:pt idx="294">
                <c:v>118484.16733887946</c:v>
              </c:pt>
              <c:pt idx="295">
                <c:v>118746.2435359806</c:v>
              </c:pt>
              <c:pt idx="296">
                <c:v>119004.76932414979</c:v>
              </c:pt>
              <c:pt idx="297">
                <c:v>119259.5811942766</c:v>
              </c:pt>
              <c:pt idx="298">
                <c:v>119510.48909099768</c:v>
              </c:pt>
              <c:pt idx="299">
                <c:v>119757.3841667611</c:v>
              </c:pt>
              <c:pt idx="300">
                <c:v>120000.00000000001</c:v>
              </c:pt>
            </c:numLit>
          </c:val>
          <c:smooth val="0"/>
          <c:extLst>
            <c:ext xmlns:c16="http://schemas.microsoft.com/office/drawing/2014/chart" uri="{C3380CC4-5D6E-409C-BE32-E72D297353CC}">
              <c16:uniqueId val="{00000001-3F66-4B06-A3BB-95336A2FD800}"/>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907.62501873078554</c:v>
              </c:pt>
              <c:pt idx="1">
                <c:v>903.88533867160675</c:v>
              </c:pt>
              <c:pt idx="2">
                <c:v>895.02729368935297</c:v>
              </c:pt>
              <c:pt idx="3">
                <c:v>891.18722700776436</c:v>
              </c:pt>
              <c:pt idx="4">
                <c:v>882.255553462629</c:v>
              </c:pt>
              <c:pt idx="5">
                <c:v>876.62310121245116</c:v>
              </c:pt>
              <c:pt idx="6">
                <c:v>868.4601157204736</c:v>
              </c:pt>
              <c:pt idx="7">
                <c:v>855.71138471707491</c:v>
              </c:pt>
              <c:pt idx="8">
                <c:v>842.64819989714522</c:v>
              </c:pt>
              <c:pt idx="9">
                <c:v>828.09881689072915</c:v>
              </c:pt>
              <c:pt idx="10">
                <c:v>808.59768764034823</c:v>
              </c:pt>
              <c:pt idx="11">
                <c:v>791.9552483838396</c:v>
              </c:pt>
              <c:pt idx="12">
                <c:v>792.23462598967217</c:v>
              </c:pt>
              <c:pt idx="13">
                <c:v>791.07117548226563</c:v>
              </c:pt>
              <c:pt idx="14">
                <c:v>790.05878774901169</c:v>
              </c:pt>
              <c:pt idx="15">
                <c:v>787.37400924416488</c:v>
              </c:pt>
              <c:pt idx="16">
                <c:v>787.50575841235445</c:v>
              </c:pt>
              <c:pt idx="17">
                <c:v>792.06161055285304</c:v>
              </c:pt>
              <c:pt idx="18">
                <c:v>798.37182671224491</c:v>
              </c:pt>
              <c:pt idx="19">
                <c:v>798.65473466774085</c:v>
              </c:pt>
              <c:pt idx="20">
                <c:v>804.65598769977078</c:v>
              </c:pt>
              <c:pt idx="21">
                <c:v>811.29696592644893</c:v>
              </c:pt>
              <c:pt idx="22">
                <c:v>819.07770568830381</c:v>
              </c:pt>
              <c:pt idx="23">
                <c:v>822.10754307633329</c:v>
              </c:pt>
              <c:pt idx="24">
                <c:v>821.90063076582294</c:v>
              </c:pt>
              <c:pt idx="25">
                <c:v>827.15897076949932</c:v>
              </c:pt>
              <c:pt idx="26">
                <c:v>822.43843118492453</c:v>
              </c:pt>
              <c:pt idx="27">
                <c:v>822.61850061691814</c:v>
              </c:pt>
              <c:pt idx="28">
                <c:v>823.08108583666944</c:v>
              </c:pt>
              <c:pt idx="29">
                <c:v>824.66438632799793</c:v>
              </c:pt>
              <c:pt idx="30">
                <c:v>825.80113200402457</c:v>
              </c:pt>
              <c:pt idx="31">
                <c:v>829.02584466963378</c:v>
              </c:pt>
              <c:pt idx="32">
                <c:v>832.510466173586</c:v>
              </c:pt>
              <c:pt idx="33">
                <c:v>835.89713451217312</c:v>
              </c:pt>
              <c:pt idx="34">
                <c:v>840.36758303742999</c:v>
              </c:pt>
              <c:pt idx="35">
                <c:v>843.5653702710531</c:v>
              </c:pt>
              <c:pt idx="36">
                <c:v>846.0297685276829</c:v>
              </c:pt>
              <c:pt idx="37">
                <c:v>843.01258753937975</c:v>
              </c:pt>
              <c:pt idx="38">
                <c:v>840.31873185671373</c:v>
              </c:pt>
              <c:pt idx="39">
                <c:v>843.95124049490846</c:v>
              </c:pt>
              <c:pt idx="40">
                <c:v>848.35480865798968</c:v>
              </c:pt>
              <c:pt idx="41">
                <c:v>851.46097619590148</c:v>
              </c:pt>
              <c:pt idx="42">
                <c:v>854.82855806883117</c:v>
              </c:pt>
              <c:pt idx="43">
                <c:v>861.13620531355696</c:v>
              </c:pt>
              <c:pt idx="44">
                <c:v>868.3466172895811</c:v>
              </c:pt>
              <c:pt idx="45">
                <c:v>871.78536434035823</c:v>
              </c:pt>
              <c:pt idx="46">
                <c:v>875.54547190980827</c:v>
              </c:pt>
              <c:pt idx="47">
                <c:v>885.24556257619827</c:v>
              </c:pt>
              <c:pt idx="48">
                <c:v>882.48219737666386</c:v>
              </c:pt>
              <c:pt idx="49">
                <c:v>889.66641740275588</c:v>
              </c:pt>
              <c:pt idx="50">
                <c:v>905.13295063723331</c:v>
              </c:pt>
              <c:pt idx="51">
                <c:v>934.36611846617996</c:v>
              </c:pt>
              <c:pt idx="52">
                <c:v>926.89231426160973</c:v>
              </c:pt>
              <c:pt idx="53">
                <c:v>903.51137198185972</c:v>
              </c:pt>
              <c:pt idx="54">
                <c:v>877.19219098295673</c:v>
              </c:pt>
              <c:pt idx="55">
                <c:v>877.56783147855754</c:v>
              </c:pt>
              <c:pt idx="56">
                <c:v>885.63118790292458</c:v>
              </c:pt>
              <c:pt idx="57">
                <c:v>909.0798289685124</c:v>
              </c:pt>
              <c:pt idx="58">
                <c:v>926.43501464840313</c:v>
              </c:pt>
              <c:pt idx="59">
                <c:v>925.81040860385542</c:v>
              </c:pt>
              <c:pt idx="60">
                <c:v>941.48663635852483</c:v>
              </c:pt>
              <c:pt idx="61">
                <c:v>938.53004359148656</c:v>
              </c:pt>
              <c:pt idx="62">
                <c:v>963.74125182528201</c:v>
              </c:pt>
              <c:pt idx="63">
                <c:v>982.12805197052603</c:v>
              </c:pt>
              <c:pt idx="64">
                <c:v>909.04861783563717</c:v>
              </c:pt>
              <c:pt idx="65">
                <c:v>1022.98211887754</c:v>
              </c:pt>
              <c:pt idx="66">
                <c:v>1033.4086328737569</c:v>
              </c:pt>
              <c:pt idx="67">
                <c:v>1025.7370006162205</c:v>
              </c:pt>
              <c:pt idx="68">
                <c:v>1088.5122126760521</c:v>
              </c:pt>
              <c:pt idx="69">
                <c:v>1102.6343772931045</c:v>
              </c:pt>
              <c:pt idx="70">
                <c:v>1082.4169428429725</c:v>
              </c:pt>
              <c:pt idx="71">
                <c:v>1068.9801599379966</c:v>
              </c:pt>
              <c:pt idx="72">
                <c:v>1087.1054989531822</c:v>
              </c:pt>
              <c:pt idx="73">
                <c:v>1079.9590892580168</c:v>
              </c:pt>
              <c:pt idx="74">
                <c:v>1097.9864859601796</c:v>
              </c:pt>
              <c:pt idx="75">
                <c:v>1110.134943173915</c:v>
              </c:pt>
              <c:pt idx="76">
                <c:v>1111.0467867186539</c:v>
              </c:pt>
              <c:pt idx="77">
                <c:v>1082.2529299315447</c:v>
              </c:pt>
              <c:pt idx="78">
                <c:v>1094.0437726622874</c:v>
              </c:pt>
              <c:pt idx="79">
                <c:v>1134.3899075274749</c:v>
              </c:pt>
              <c:pt idx="80">
                <c:v>1156.5120027966491</c:v>
              </c:pt>
              <c:pt idx="81">
                <c:v>1133.2819985038011</c:v>
              </c:pt>
              <c:pt idx="82">
                <c:v>1152.645311448772</c:v>
              </c:pt>
              <c:pt idx="83">
                <c:v>1241.3078245616321</c:v>
              </c:pt>
              <c:pt idx="84">
                <c:v>1205.9966048410599</c:v>
              </c:pt>
              <c:pt idx="85">
                <c:v>1292.5380510267923</c:v>
              </c:pt>
              <c:pt idx="86">
                <c:v>1335.0842704322574</c:v>
              </c:pt>
              <c:pt idx="87">
                <c:v>1259.4644061811048</c:v>
              </c:pt>
              <c:pt idx="88">
                <c:v>1258.2722629242041</c:v>
              </c:pt>
              <c:pt idx="89">
                <c:v>1333.1554102878185</c:v>
              </c:pt>
              <c:pt idx="90">
                <c:v>1450.5301618430244</c:v>
              </c:pt>
              <c:pt idx="91">
                <c:v>1709.8236339124137</c:v>
              </c:pt>
              <c:pt idx="92">
                <c:v>1587.75006100678</c:v>
              </c:pt>
              <c:pt idx="93">
                <c:v>1565.4907280729399</c:v>
              </c:pt>
              <c:pt idx="94">
                <c:v>1554.2641712036695</c:v>
              </c:pt>
              <c:pt idx="95">
                <c:v>1729.0051900521207</c:v>
              </c:pt>
              <c:pt idx="96">
                <c:v>1661.0466321013678</c:v>
              </c:pt>
              <c:pt idx="97">
                <c:v>1819.2002709075789</c:v>
              </c:pt>
              <c:pt idx="98">
                <c:v>1823.6874914937039</c:v>
              </c:pt>
              <c:pt idx="99">
                <c:v>1777.9463491895394</c:v>
              </c:pt>
              <c:pt idx="100">
                <c:v>1813.6898320760088</c:v>
              </c:pt>
              <c:pt idx="101">
                <c:v>1850.3789069422028</c:v>
              </c:pt>
              <c:pt idx="102">
                <c:v>1793.2873168922308</c:v>
              </c:pt>
              <c:pt idx="103">
                <c:v>1862.6780151647517</c:v>
              </c:pt>
              <c:pt idx="104">
                <c:v>1894.9282249470293</c:v>
              </c:pt>
              <c:pt idx="105">
                <c:v>2077.2673692220496</c:v>
              </c:pt>
              <c:pt idx="106">
                <c:v>2197.4148932956923</c:v>
              </c:pt>
              <c:pt idx="107">
                <c:v>2175.3553248367093</c:v>
              </c:pt>
              <c:pt idx="108">
                <c:v>2152.6784709473804</c:v>
              </c:pt>
              <c:pt idx="109">
                <c:v>2311.4704811212737</c:v>
              </c:pt>
              <c:pt idx="110">
                <c:v>2512.9625041646104</c:v>
              </c:pt>
              <c:pt idx="111">
                <c:v>2593.3311798681334</c:v>
              </c:pt>
              <c:pt idx="112">
                <c:v>2634.7228793309828</c:v>
              </c:pt>
              <c:pt idx="113">
                <c:v>2560.535036187774</c:v>
              </c:pt>
              <c:pt idx="114">
                <c:v>2418.3357891757487</c:v>
              </c:pt>
              <c:pt idx="115">
                <c:v>2417.0674274049006</c:v>
              </c:pt>
              <c:pt idx="116">
                <c:v>2448.9876349919728</c:v>
              </c:pt>
              <c:pt idx="117">
                <c:v>2315.530663364897</c:v>
              </c:pt>
              <c:pt idx="118">
                <c:v>2191.4521968897147</c:v>
              </c:pt>
              <c:pt idx="119">
                <c:v>2242.6119320172975</c:v>
              </c:pt>
              <c:pt idx="120">
                <c:v>2279.5392299649743</c:v>
              </c:pt>
              <c:pt idx="121">
                <c:v>2100.7888155024784</c:v>
              </c:pt>
              <c:pt idx="122">
                <c:v>2200.0223418303849</c:v>
              </c:pt>
              <c:pt idx="123">
                <c:v>2540.7534058029673</c:v>
              </c:pt>
              <c:pt idx="124">
                <c:v>2585.8208307836167</c:v>
              </c:pt>
              <c:pt idx="125">
                <c:v>2705.8017349715683</c:v>
              </c:pt>
              <c:pt idx="126">
                <c:v>2507.5574683287491</c:v>
              </c:pt>
              <c:pt idx="127">
                <c:v>2524.1011990399802</c:v>
              </c:pt>
              <c:pt idx="128">
                <c:v>2954.5440917726387</c:v>
              </c:pt>
              <c:pt idx="129">
                <c:v>2735.0920775886193</c:v>
              </c:pt>
              <c:pt idx="130">
                <c:v>2451.8636271225669</c:v>
              </c:pt>
              <c:pt idx="131">
                <c:v>2307.5257171523349</c:v>
              </c:pt>
              <c:pt idx="132">
                <c:v>2314.1811000264224</c:v>
              </c:pt>
              <c:pt idx="133">
                <c:v>2347.1888594938291</c:v>
              </c:pt>
              <c:pt idx="134">
                <c:v>2747.3994696744398</c:v>
              </c:pt>
              <c:pt idx="135">
                <c:v>2703.3652986143134</c:v>
              </c:pt>
              <c:pt idx="136">
                <c:v>2667.1141226691216</c:v>
              </c:pt>
              <c:pt idx="137">
                <c:v>2894.7486382046209</c:v>
              </c:pt>
              <c:pt idx="138">
                <c:v>2856.9657882935167</c:v>
              </c:pt>
              <c:pt idx="139">
                <c:v>2868.6635949112142</c:v>
              </c:pt>
              <c:pt idx="140">
                <c:v>2837.6150628173691</c:v>
              </c:pt>
              <c:pt idx="141">
                <c:v>2844.7700387436998</c:v>
              </c:pt>
              <c:pt idx="142">
                <c:v>2901.2330104200387</c:v>
              </c:pt>
              <c:pt idx="143">
                <c:v>3068.0898150136672</c:v>
              </c:pt>
              <c:pt idx="144">
                <c:v>3505.4810637924261</c:v>
              </c:pt>
              <c:pt idx="145">
                <c:v>3406.7770489030113</c:v>
              </c:pt>
              <c:pt idx="146">
                <c:v>3748.6685026526707</c:v>
              </c:pt>
              <c:pt idx="147">
                <c:v>3879.3273390188569</c:v>
              </c:pt>
              <c:pt idx="148">
                <c:v>4085.6839192915363</c:v>
              </c:pt>
              <c:pt idx="149">
                <c:v>4067.3782412006094</c:v>
              </c:pt>
              <c:pt idx="150">
                <c:v>3981.9071447043784</c:v>
              </c:pt>
              <c:pt idx="151">
                <c:v>4260.8792430838166</c:v>
              </c:pt>
              <c:pt idx="152">
                <c:v>3965.5477288421976</c:v>
              </c:pt>
              <c:pt idx="153">
                <c:v>4067.4823637468508</c:v>
              </c:pt>
              <c:pt idx="154">
                <c:v>4389.6498400140244</c:v>
              </c:pt>
              <c:pt idx="155">
                <c:v>4519.9925682843432</c:v>
              </c:pt>
              <c:pt idx="156">
                <c:v>4801.645402979595</c:v>
              </c:pt>
              <c:pt idx="157">
                <c:v>4936.1250170669164</c:v>
              </c:pt>
              <c:pt idx="158">
                <c:v>5178.4355875633401</c:v>
              </c:pt>
              <c:pt idx="159">
                <c:v>5229.4341726732682</c:v>
              </c:pt>
              <c:pt idx="160">
                <c:v>5566.7525339251797</c:v>
              </c:pt>
              <c:pt idx="161">
                <c:v>5751.8114539416156</c:v>
              </c:pt>
              <c:pt idx="162">
                <c:v>5808.6469521643166</c:v>
              </c:pt>
              <c:pt idx="163">
                <c:v>5735.3016112020987</c:v>
              </c:pt>
              <c:pt idx="164">
                <c:v>6007.5994227268247</c:v>
              </c:pt>
              <c:pt idx="165">
                <c:v>6189.8600831644208</c:v>
              </c:pt>
              <c:pt idx="166">
                <c:v>6313.0075879735978</c:v>
              </c:pt>
              <c:pt idx="167">
                <c:v>6418.7162106471897</c:v>
              </c:pt>
              <c:pt idx="168">
                <c:v>6749.6030380994916</c:v>
              </c:pt>
              <c:pt idx="169">
                <c:v>7044.7454234543566</c:v>
              </c:pt>
              <c:pt idx="170">
                <c:v>7334.7186534810307</c:v>
              </c:pt>
              <c:pt idx="171">
                <c:v>7621.7599026414136</c:v>
              </c:pt>
              <c:pt idx="172">
                <c:v>7972.7786431723207</c:v>
              </c:pt>
              <c:pt idx="173">
                <c:v>8406.7993106078648</c:v>
              </c:pt>
              <c:pt idx="174">
                <c:v>8722.4690517515392</c:v>
              </c:pt>
              <c:pt idx="175">
                <c:v>8838.9032393556608</c:v>
              </c:pt>
              <c:pt idx="176">
                <c:v>9129.7457834976558</c:v>
              </c:pt>
              <c:pt idx="177">
                <c:v>9358.5664795510456</c:v>
              </c:pt>
              <c:pt idx="178">
                <c:v>9557.6072115145162</c:v>
              </c:pt>
              <c:pt idx="179">
                <c:v>9936.413890928814</c:v>
              </c:pt>
              <c:pt idx="180">
                <c:v>10308.887375218897</c:v>
              </c:pt>
              <c:pt idx="181">
                <c:v>10210.84490042478</c:v>
              </c:pt>
              <c:pt idx="182">
                <c:v>9946.2207321411133</c:v>
              </c:pt>
              <c:pt idx="183">
                <c:v>9544.0562473933842</c:v>
              </c:pt>
              <c:pt idx="184">
                <c:v>9704.6907589027869</c:v>
              </c:pt>
              <c:pt idx="185">
                <c:v>9788.2642058530364</c:v>
              </c:pt>
              <c:pt idx="186">
                <c:v>9944.3743736587003</c:v>
              </c:pt>
              <c:pt idx="187">
                <c:v>10069.036591315313</c:v>
              </c:pt>
              <c:pt idx="188">
                <c:v>9940.8788179313033</c:v>
              </c:pt>
              <c:pt idx="189">
                <c:v>9910.2163354842196</c:v>
              </c:pt>
              <c:pt idx="190">
                <c:v>9737.0713494329484</c:v>
              </c:pt>
              <c:pt idx="191">
                <c:v>9867.2930445615275</c:v>
              </c:pt>
              <c:pt idx="192">
                <c:v>9958.5992925296287</c:v>
              </c:pt>
              <c:pt idx="193">
                <c:v>10175.395586593018</c:v>
              </c:pt>
              <c:pt idx="194">
                <c:v>10501.637694193387</c:v>
              </c:pt>
              <c:pt idx="195">
                <c:v>10426.564827155704</c:v>
              </c:pt>
              <c:pt idx="196">
                <c:v>10666.860899991701</c:v>
              </c:pt>
              <c:pt idx="197">
                <c:v>11057.201864024022</c:v>
              </c:pt>
              <c:pt idx="198">
                <c:v>11188.87987816048</c:v>
              </c:pt>
              <c:pt idx="199">
                <c:v>11062.36325308933</c:v>
              </c:pt>
              <c:pt idx="200">
                <c:v>11303.928656755921</c:v>
              </c:pt>
              <c:pt idx="201">
                <c:v>11204.638333419298</c:v>
              </c:pt>
              <c:pt idx="202">
                <c:v>11096.514261725413</c:v>
              </c:pt>
              <c:pt idx="203">
                <c:v>11206.813025749232</c:v>
              </c:pt>
              <c:pt idx="204">
                <c:v>11672.015486598579</c:v>
              </c:pt>
              <c:pt idx="205">
                <c:v>12017.15107076365</c:v>
              </c:pt>
              <c:pt idx="206">
                <c:v>12521.55727371586</c:v>
              </c:pt>
              <c:pt idx="207">
                <c:v>13037.003018874813</c:v>
              </c:pt>
              <c:pt idx="208">
                <c:v>13364.935416834944</c:v>
              </c:pt>
              <c:pt idx="209">
                <c:v>12926.075931316323</c:v>
              </c:pt>
              <c:pt idx="210">
                <c:v>13572.980936997281</c:v>
              </c:pt>
              <c:pt idx="211">
                <c:v>14027.953775802522</c:v>
              </c:pt>
              <c:pt idx="212">
                <c:v>14252.382046787474</c:v>
              </c:pt>
              <c:pt idx="213">
                <c:v>14506.431901400709</c:v>
              </c:pt>
              <c:pt idx="214">
                <c:v>14556.173339097271</c:v>
              </c:pt>
              <c:pt idx="215">
                <c:v>14491.645607854267</c:v>
              </c:pt>
              <c:pt idx="216">
                <c:v>14282.773962988014</c:v>
              </c:pt>
              <c:pt idx="217">
                <c:v>14381.414151076411</c:v>
              </c:pt>
              <c:pt idx="218">
                <c:v>14458.414863568009</c:v>
              </c:pt>
              <c:pt idx="219">
                <c:v>14401.326771550448</c:v>
              </c:pt>
              <c:pt idx="220">
                <c:v>13318.707832667686</c:v>
              </c:pt>
              <c:pt idx="221">
                <c:v>14180.552083391607</c:v>
              </c:pt>
              <c:pt idx="222">
                <c:v>14660.084120967887</c:v>
              </c:pt>
              <c:pt idx="223">
                <c:v>14882.578110289405</c:v>
              </c:pt>
              <c:pt idx="224">
                <c:v>15101.51677060618</c:v>
              </c:pt>
              <c:pt idx="225">
                <c:v>15210.709236223343</c:v>
              </c:pt>
              <c:pt idx="226">
                <c:v>15654.443413279067</c:v>
              </c:pt>
              <c:pt idx="227">
                <c:v>16115.088571471502</c:v>
              </c:pt>
              <c:pt idx="228">
                <c:v>16593.999509823207</c:v>
              </c:pt>
              <c:pt idx="229">
                <c:v>17092.385609455734</c:v>
              </c:pt>
              <c:pt idx="230">
                <c:v>17611.549260295345</c:v>
              </c:pt>
              <c:pt idx="231">
                <c:v>18152.890211140548</c:v>
              </c:pt>
              <c:pt idx="232">
                <c:v>18717.88525826098</c:v>
              </c:pt>
              <c:pt idx="233">
                <c:v>19308.062422588217</c:v>
              </c:pt>
              <c:pt idx="234">
                <c:v>19925.136500917055</c:v>
              </c:pt>
              <c:pt idx="235">
                <c:v>20570.972998281115</c:v>
              </c:pt>
              <c:pt idx="236">
                <c:v>21309.036450420761</c:v>
              </c:pt>
              <c:pt idx="237">
                <c:v>22085.783767174235</c:v>
              </c:pt>
              <c:pt idx="238">
                <c:v>22903.793306373649</c:v>
              </c:pt>
              <c:pt idx="239">
                <c:v>23766.007433927261</c:v>
              </c:pt>
              <c:pt idx="240">
                <c:v>24675.379499432078</c:v>
              </c:pt>
              <c:pt idx="241">
                <c:v>25635.358874130146</c:v>
              </c:pt>
              <c:pt idx="242">
                <c:v>26649.314879683945</c:v>
              </c:pt>
              <c:pt idx="243">
                <c:v>27721.1391670378</c:v>
              </c:pt>
              <c:pt idx="244">
                <c:v>28854.837638492303</c:v>
              </c:pt>
              <c:pt idx="245">
                <c:v>30054.702803219887</c:v>
              </c:pt>
              <c:pt idx="246">
                <c:v>31325.329311842637</c:v>
              </c:pt>
              <c:pt idx="247">
                <c:v>32671.629056225207</c:v>
              </c:pt>
              <c:pt idx="248">
                <c:v>34099.131571343394</c:v>
              </c:pt>
              <c:pt idx="249">
                <c:v>35613.520356000488</c:v>
              </c:pt>
              <c:pt idx="250">
                <c:v>37221.104745686403</c:v>
              </c:pt>
              <c:pt idx="251">
                <c:v>38225.377418651537</c:v>
              </c:pt>
              <c:pt idx="252">
                <c:v>39255.423200969475</c:v>
              </c:pt>
              <c:pt idx="253">
                <c:v>40311.863490988355</c:v>
              </c:pt>
              <c:pt idx="254">
                <c:v>41395.434919419284</c:v>
              </c:pt>
              <c:pt idx="255">
                <c:v>42506.814501501038</c:v>
              </c:pt>
              <c:pt idx="256">
                <c:v>43646.920586353641</c:v>
              </c:pt>
              <c:pt idx="257">
                <c:v>44816.284342279629</c:v>
              </c:pt>
              <c:pt idx="258">
                <c:v>46015.796343837705</c:v>
              </c:pt>
              <c:pt idx="259">
                <c:v>47246.358284737224</c:v>
              </c:pt>
              <c:pt idx="260">
                <c:v>48508.679335391404</c:v>
              </c:pt>
              <c:pt idx="261">
                <c:v>49803.772117135195</c:v>
              </c:pt>
              <c:pt idx="262">
                <c:v>51132.351591072074</c:v>
              </c:pt>
              <c:pt idx="263">
                <c:v>52495.514520900426</c:v>
              </c:pt>
              <c:pt idx="264">
                <c:v>53894.07883340837</c:v>
              </c:pt>
              <c:pt idx="265">
                <c:v>55329.309750098924</c:v>
              </c:pt>
              <c:pt idx="266">
                <c:v>56802.134077610513</c:v>
              </c:pt>
              <c:pt idx="267">
                <c:v>58313.678531290294</c:v>
              </c:pt>
              <c:pt idx="268">
                <c:v>59865.129699592144</c:v>
              </c:pt>
              <c:pt idx="269">
                <c:v>61457.623999673888</c:v>
              </c:pt>
              <c:pt idx="270">
                <c:v>63092.492330702116</c:v>
              </c:pt>
              <c:pt idx="271">
                <c:v>64770.962446250836</c:v>
              </c:pt>
              <c:pt idx="272">
                <c:v>66494.432948908929</c:v>
              </c:pt>
              <c:pt idx="273">
                <c:v>68264.214602677297</c:v>
              </c:pt>
              <c:pt idx="274">
                <c:v>70081.812231225063</c:v>
              </c:pt>
              <c:pt idx="275">
                <c:v>71948.580557149966</c:v>
              </c:pt>
              <c:pt idx="276">
                <c:v>73866.114229508443</c:v>
              </c:pt>
              <c:pt idx="277">
                <c:v>75836.087382425831</c:v>
              </c:pt>
              <c:pt idx="278">
                <c:v>77860.198258749573</c:v>
              </c:pt>
              <c:pt idx="279">
                <c:v>79940.093765828264</c:v>
              </c:pt>
              <c:pt idx="280">
                <c:v>82077.505156574465</c:v>
              </c:pt>
              <c:pt idx="281">
                <c:v>83660.19384779071</c:v>
              </c:pt>
              <c:pt idx="282">
                <c:v>85271.604076994772</c:v>
              </c:pt>
              <c:pt idx="283">
                <c:v>86912.443125391947</c:v>
              </c:pt>
              <c:pt idx="284">
                <c:v>88583.257059614189</c:v>
              </c:pt>
              <c:pt idx="285">
                <c:v>90284.791367148398</c:v>
              </c:pt>
              <c:pt idx="286">
                <c:v>92017.71379357214</c:v>
              </c:pt>
              <c:pt idx="287">
                <c:v>93782.593693331131</c:v>
              </c:pt>
              <c:pt idx="288">
                <c:v>95580.216854776372</c:v>
              </c:pt>
              <c:pt idx="289">
                <c:v>97411.374807897417</c:v>
              </c:pt>
              <c:pt idx="290">
                <c:v>99276.864955425539</c:v>
              </c:pt>
              <c:pt idx="291">
                <c:v>101177.4207305679</c:v>
              </c:pt>
              <c:pt idx="292">
                <c:v>103113.84885980641</c:v>
              </c:pt>
              <c:pt idx="293">
                <c:v>105087.03779166979</c:v>
              </c:pt>
              <c:pt idx="294">
                <c:v>107097.75354845996</c:v>
              </c:pt>
              <c:pt idx="295">
                <c:v>109146.91304900695</c:v>
              </c:pt>
              <c:pt idx="296">
                <c:v>111235.39213542055</c:v>
              </c:pt>
              <c:pt idx="297">
                <c:v>113364.02366467037</c:v>
              </c:pt>
              <c:pt idx="298">
                <c:v>115533.72735204076</c:v>
              </c:pt>
              <c:pt idx="299">
                <c:v>117745.40830246241</c:v>
              </c:pt>
              <c:pt idx="300">
                <c:v>120000.00000000003</c:v>
              </c:pt>
            </c:numLit>
          </c:val>
          <c:smooth val="1"/>
          <c:extLst>
            <c:ext xmlns:c16="http://schemas.microsoft.com/office/drawing/2014/chart" uri="{C3380CC4-5D6E-409C-BE32-E72D297353CC}">
              <c16:uniqueId val="{00000002-3F66-4B06-A3BB-95336A2FD800}"/>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838.28473479365334</c:v>
              </c:pt>
              <c:pt idx="1">
                <c:v>842.41648972992641</c:v>
              </c:pt>
              <c:pt idx="2">
                <c:v>846.57174746230271</c:v>
              </c:pt>
              <c:pt idx="3">
                <c:v>850.75077108022276</c:v>
              </c:pt>
              <c:pt idx="4">
                <c:v>854.95361358322486</c:v>
              </c:pt>
              <c:pt idx="5">
                <c:v>859.1804982285845</c:v>
              </c:pt>
              <c:pt idx="6">
                <c:v>863.43160629203237</c:v>
              </c:pt>
              <c:pt idx="7">
                <c:v>867.70693591251552</c:v>
              </c:pt>
              <c:pt idx="8">
                <c:v>872.00702551878976</c:v>
              </c:pt>
              <c:pt idx="9">
                <c:v>876.33168437670088</c:v>
              </c:pt>
              <c:pt idx="10">
                <c:v>880.68128193583129</c:v>
              </c:pt>
              <c:pt idx="11">
                <c:v>885.05598887090855</c:v>
              </c:pt>
              <c:pt idx="12">
                <c:v>889.45578150485494</c:v>
              </c:pt>
              <c:pt idx="13">
                <c:v>893.88136157674285</c:v>
              </c:pt>
              <c:pt idx="14">
                <c:v>898.33222748807975</c:v>
              </c:pt>
              <c:pt idx="15">
                <c:v>902.80904633662396</c:v>
              </c:pt>
              <c:pt idx="16">
                <c:v>907.31186560125411</c:v>
              </c:pt>
              <c:pt idx="17">
                <c:v>911.84093675207146</c:v>
              </c:pt>
              <c:pt idx="18">
                <c:v>916.39646626722561</c:v>
              </c:pt>
              <c:pt idx="19">
                <c:v>920.97834298630789</c:v>
              </c:pt>
              <c:pt idx="20">
                <c:v>925.58736645152476</c:v>
              </c:pt>
              <c:pt idx="21">
                <c:v>931.77590635007095</c:v>
              </c:pt>
              <c:pt idx="22">
                <c:v>938.01722834393445</c:v>
              </c:pt>
              <c:pt idx="23">
                <c:v>944.31264658401517</c:v>
              </c:pt>
              <c:pt idx="24">
                <c:v>950.6621240748899</c:v>
              </c:pt>
              <c:pt idx="25">
                <c:v>957.06616336376374</c:v>
              </c:pt>
              <c:pt idx="26">
                <c:v>963.52539187067362</c:v>
              </c:pt>
              <c:pt idx="27">
                <c:v>970.04035536308777</c:v>
              </c:pt>
              <c:pt idx="28">
                <c:v>976.61164467197591</c:v>
              </c:pt>
              <c:pt idx="29">
                <c:v>983.23959704596746</c:v>
              </c:pt>
              <c:pt idx="30">
                <c:v>989.92498751306607</c:v>
              </c:pt>
              <c:pt idx="31">
                <c:v>996.69773591986359</c:v>
              </c:pt>
              <c:pt idx="32">
                <c:v>1003.5117461994734</c:v>
              </c:pt>
              <c:pt idx="33">
                <c:v>1010.3831302033888</c:v>
              </c:pt>
              <c:pt idx="34">
                <c:v>1017.3123991012385</c:v>
              </c:pt>
              <c:pt idx="35">
                <c:v>1024.2613841320531</c:v>
              </c:pt>
              <c:pt idx="36">
                <c:v>1031.2926282083893</c:v>
              </c:pt>
              <c:pt idx="37">
                <c:v>1038.3833272179641</c:v>
              </c:pt>
              <c:pt idx="38">
                <c:v>1045.5338510116474</c:v>
              </c:pt>
              <c:pt idx="39">
                <c:v>1052.74499563061</c:v>
              </c:pt>
              <c:pt idx="40">
                <c:v>1060.0209652734272</c:v>
              </c:pt>
              <c:pt idx="41">
                <c:v>1067.3764497937329</c:v>
              </c:pt>
              <c:pt idx="42">
                <c:v>1074.7947311097755</c:v>
              </c:pt>
              <c:pt idx="43">
                <c:v>1082.2752433635658</c:v>
              </c:pt>
              <c:pt idx="44">
                <c:v>1089.8196395132657</c:v>
              </c:pt>
              <c:pt idx="45">
                <c:v>1097.4284442081703</c:v>
              </c:pt>
              <c:pt idx="46">
                <c:v>1105.1023351495539</c:v>
              </c:pt>
              <c:pt idx="47">
                <c:v>1112.8407883337156</c:v>
              </c:pt>
              <c:pt idx="48">
                <c:v>1120.657970359515</c:v>
              </c:pt>
              <c:pt idx="49">
                <c:v>1128.5435627128581</c:v>
              </c:pt>
              <c:pt idx="50">
                <c:v>1136.4994556757001</c:v>
              </c:pt>
              <c:pt idx="51">
                <c:v>1144.6160140173517</c:v>
              </c:pt>
              <c:pt idx="52">
                <c:v>1152.804287751306</c:v>
              </c:pt>
              <c:pt idx="53">
                <c:v>1161.0651167705144</c:v>
              </c:pt>
              <c:pt idx="54">
                <c:v>1169.3988723043444</c:v>
              </c:pt>
              <c:pt idx="55">
                <c:v>1177.8066049179747</c:v>
              </c:pt>
              <c:pt idx="56">
                <c:v>1186.2342154375724</c:v>
              </c:pt>
              <c:pt idx="57">
                <c:v>1194.5386794214173</c:v>
              </c:pt>
              <c:pt idx="58">
                <c:v>1202.8427793228743</c:v>
              </c:pt>
              <c:pt idx="59">
                <c:v>1211.1489107807759</c:v>
              </c:pt>
              <c:pt idx="60">
                <c:v>1219.4654220872103</c:v>
              </c:pt>
              <c:pt idx="61">
                <c:v>1228.0151445300419</c:v>
              </c:pt>
              <c:pt idx="62">
                <c:v>1237.022790332102</c:v>
              </c:pt>
              <c:pt idx="63">
                <c:v>1246.1179612271153</c:v>
              </c:pt>
              <c:pt idx="64">
                <c:v>1255.3015426045438</c:v>
              </c:pt>
              <c:pt idx="65">
                <c:v>1264.5778807245015</c:v>
              </c:pt>
              <c:pt idx="66">
                <c:v>1273.8673822484895</c:v>
              </c:pt>
              <c:pt idx="67">
                <c:v>1283.8573172844046</c:v>
              </c:pt>
              <c:pt idx="68">
                <c:v>1294.0253262318474</c:v>
              </c:pt>
              <c:pt idx="69">
                <c:v>1304.3766864564473</c:v>
              </c:pt>
              <c:pt idx="70">
                <c:v>1314.9502620508631</c:v>
              </c:pt>
              <c:pt idx="71">
                <c:v>1332.8853659405445</c:v>
              </c:pt>
              <c:pt idx="72">
                <c:v>1351.1411668420285</c:v>
              </c:pt>
              <c:pt idx="73">
                <c:v>1373.6307101919442</c:v>
              </c:pt>
              <c:pt idx="74">
                <c:v>1391.8037279189466</c:v>
              </c:pt>
              <c:pt idx="75">
                <c:v>1410.2746407365162</c:v>
              </c:pt>
              <c:pt idx="76">
                <c:v>1428.9029471315669</c:v>
              </c:pt>
              <c:pt idx="77">
                <c:v>1447.7049448973235</c:v>
              </c:pt>
              <c:pt idx="78">
                <c:v>1466.7922778752722</c:v>
              </c:pt>
              <c:pt idx="79">
                <c:v>1486.3240335016465</c:v>
              </c:pt>
              <c:pt idx="80">
                <c:v>1506.1954641795994</c:v>
              </c:pt>
              <c:pt idx="81">
                <c:v>1526.1489411869632</c:v>
              </c:pt>
              <c:pt idx="82">
                <c:v>1546.4308979929251</c:v>
              </c:pt>
              <c:pt idx="83">
                <c:v>1566.9673327581099</c:v>
              </c:pt>
              <c:pt idx="84">
                <c:v>1587.8737454914578</c:v>
              </c:pt>
              <c:pt idx="85">
                <c:v>1609.1469628195407</c:v>
              </c:pt>
              <c:pt idx="86">
                <c:v>1630.7318759632069</c:v>
              </c:pt>
              <c:pt idx="87">
                <c:v>1652.5858516599885</c:v>
              </c:pt>
              <c:pt idx="88">
                <c:v>1674.7946973150708</c:v>
              </c:pt>
              <c:pt idx="89">
                <c:v>1697.3265839710714</c:v>
              </c:pt>
              <c:pt idx="90">
                <c:v>1720.0993748930834</c:v>
              </c:pt>
              <c:pt idx="91">
                <c:v>1742.5308053216468</c:v>
              </c:pt>
              <c:pt idx="92">
                <c:v>1765.3344822953736</c:v>
              </c:pt>
              <c:pt idx="93">
                <c:v>1788.4498556797366</c:v>
              </c:pt>
              <c:pt idx="94">
                <c:v>1811.7639661944704</c:v>
              </c:pt>
              <c:pt idx="95">
                <c:v>1835.5042880717385</c:v>
              </c:pt>
              <c:pt idx="96">
                <c:v>1859.5765031594331</c:v>
              </c:pt>
              <c:pt idx="97">
                <c:v>1884.7380878286815</c:v>
              </c:pt>
              <c:pt idx="98">
                <c:v>1909.8921743386943</c:v>
              </c:pt>
              <c:pt idx="99">
                <c:v>1934.9115988218703</c:v>
              </c:pt>
              <c:pt idx="100">
                <c:v>1960.3687345912908</c:v>
              </c:pt>
              <c:pt idx="101">
                <c:v>1985.4365921339029</c:v>
              </c:pt>
              <c:pt idx="102">
                <c:v>2011.583988319727</c:v>
              </c:pt>
              <c:pt idx="103">
                <c:v>2038.8542444878751</c:v>
              </c:pt>
              <c:pt idx="104">
                <c:v>2066.9739116208716</c:v>
              </c:pt>
              <c:pt idx="105">
                <c:v>2094.4624294900882</c:v>
              </c:pt>
              <c:pt idx="106">
                <c:v>2122.3374694580793</c:v>
              </c:pt>
              <c:pt idx="107">
                <c:v>2150.711864486424</c:v>
              </c:pt>
              <c:pt idx="108">
                <c:v>2179.4506059417499</c:v>
              </c:pt>
              <c:pt idx="109">
                <c:v>2208.7940083358098</c:v>
              </c:pt>
              <c:pt idx="110">
                <c:v>2238.0653916515103</c:v>
              </c:pt>
              <c:pt idx="111">
                <c:v>2239.9410934295993</c:v>
              </c:pt>
              <c:pt idx="112">
                <c:v>2238.3670699087679</c:v>
              </c:pt>
              <c:pt idx="113">
                <c:v>2238.5691661296351</c:v>
              </c:pt>
              <c:pt idx="114">
                <c:v>2168.9859160126043</c:v>
              </c:pt>
              <c:pt idx="115">
                <c:v>2109.1805028249569</c:v>
              </c:pt>
              <c:pt idx="116">
                <c:v>2059.5518822157205</c:v>
              </c:pt>
              <c:pt idx="117">
                <c:v>2019.3543286754914</c:v>
              </c:pt>
              <c:pt idx="118">
                <c:v>1985.8438183392195</c:v>
              </c:pt>
              <c:pt idx="119">
                <c:v>2024.3869401147483</c:v>
              </c:pt>
              <c:pt idx="120">
                <c:v>2063.2557792715647</c:v>
              </c:pt>
              <c:pt idx="121">
                <c:v>2102.9999679070747</c:v>
              </c:pt>
              <c:pt idx="122">
                <c:v>2141.6464551787326</c:v>
              </c:pt>
              <c:pt idx="123">
                <c:v>2179.7464103681932</c:v>
              </c:pt>
              <c:pt idx="124">
                <c:v>2229.5248980484917</c:v>
              </c:pt>
              <c:pt idx="125">
                <c:v>2292.8381062431049</c:v>
              </c:pt>
              <c:pt idx="126">
                <c:v>2387.7674765040138</c:v>
              </c:pt>
              <c:pt idx="127">
                <c:v>2349.6524217530186</c:v>
              </c:pt>
              <c:pt idx="128">
                <c:v>2413.9031405742226</c:v>
              </c:pt>
              <c:pt idx="129">
                <c:v>2513.132871664593</c:v>
              </c:pt>
              <c:pt idx="130">
                <c:v>2551.9075756842685</c:v>
              </c:pt>
              <c:pt idx="131">
                <c:v>2603.7790773609609</c:v>
              </c:pt>
              <c:pt idx="132">
                <c:v>2572.0278271703337</c:v>
              </c:pt>
              <c:pt idx="133">
                <c:v>2668.9912684926935</c:v>
              </c:pt>
              <c:pt idx="134">
                <c:v>2697.8321691510091</c:v>
              </c:pt>
              <c:pt idx="135">
                <c:v>2725.1974188530512</c:v>
              </c:pt>
              <c:pt idx="136">
                <c:v>2878.5236316873675</c:v>
              </c:pt>
              <c:pt idx="137">
                <c:v>2917.5785737677729</c:v>
              </c:pt>
              <c:pt idx="138">
                <c:v>3005.6090869372429</c:v>
              </c:pt>
              <c:pt idx="139">
                <c:v>3074.7107854545434</c:v>
              </c:pt>
              <c:pt idx="140">
                <c:v>3016.5737399976097</c:v>
              </c:pt>
              <c:pt idx="141">
                <c:v>2942.6048953365025</c:v>
              </c:pt>
              <c:pt idx="142">
                <c:v>2988.8743281206498</c:v>
              </c:pt>
              <c:pt idx="143">
                <c:v>2919.9998165989791</c:v>
              </c:pt>
              <c:pt idx="144">
                <c:v>2897.381888595587</c:v>
              </c:pt>
              <c:pt idx="145">
                <c:v>2809.972455894449</c:v>
              </c:pt>
              <c:pt idx="146">
                <c:v>2995.6534545807408</c:v>
              </c:pt>
              <c:pt idx="147">
                <c:v>3041.4021319128624</c:v>
              </c:pt>
              <c:pt idx="148">
                <c:v>3152.8785856560316</c:v>
              </c:pt>
              <c:pt idx="149">
                <c:v>3106.3249785032681</c:v>
              </c:pt>
              <c:pt idx="150">
                <c:v>3185.3718215248809</c:v>
              </c:pt>
              <c:pt idx="151">
                <c:v>3266.2090220876662</c:v>
              </c:pt>
              <c:pt idx="152">
                <c:v>3361.4986724828386</c:v>
              </c:pt>
              <c:pt idx="153">
                <c:v>3455.3267367048643</c:v>
              </c:pt>
              <c:pt idx="154">
                <c:v>3420.2221143021479</c:v>
              </c:pt>
              <c:pt idx="155">
                <c:v>3469.6230939840407</c:v>
              </c:pt>
              <c:pt idx="156">
                <c:v>3581.9565589066451</c:v>
              </c:pt>
              <c:pt idx="157">
                <c:v>3787.3365872335457</c:v>
              </c:pt>
              <c:pt idx="158">
                <c:v>3909.1399299530917</c:v>
              </c:pt>
              <c:pt idx="159">
                <c:v>4108.8647487401668</c:v>
              </c:pt>
              <c:pt idx="160">
                <c:v>4240.8366729682293</c:v>
              </c:pt>
              <c:pt idx="161">
                <c:v>4226.4458884743708</c:v>
              </c:pt>
              <c:pt idx="162">
                <c:v>4258.6043309119896</c:v>
              </c:pt>
              <c:pt idx="163">
                <c:v>4617.9104028994079</c:v>
              </c:pt>
              <c:pt idx="164">
                <c:v>4832.931070218322</c:v>
              </c:pt>
              <c:pt idx="165">
                <c:v>5095.9787482410165</c:v>
              </c:pt>
              <c:pt idx="166">
                <c:v>5374.4612861314572</c:v>
              </c:pt>
              <c:pt idx="167">
                <c:v>5614.7077339013877</c:v>
              </c:pt>
              <c:pt idx="168">
                <c:v>5952.6381726717082</c:v>
              </c:pt>
              <c:pt idx="169">
                <c:v>6284.6177460047184</c:v>
              </c:pt>
              <c:pt idx="170">
                <c:v>6609.6044891944748</c:v>
              </c:pt>
              <c:pt idx="171">
                <c:v>6953.8938379382944</c:v>
              </c:pt>
              <c:pt idx="172">
                <c:v>7543.8679480326573</c:v>
              </c:pt>
              <c:pt idx="173">
                <c:v>7937.1746487476339</c:v>
              </c:pt>
              <c:pt idx="174">
                <c:v>9808.1793080997159</c:v>
              </c:pt>
              <c:pt idx="175">
                <c:v>9758.5243344259634</c:v>
              </c:pt>
              <c:pt idx="176">
                <c:v>10697.407438384267</c:v>
              </c:pt>
              <c:pt idx="177">
                <c:v>10932.561666517495</c:v>
              </c:pt>
              <c:pt idx="178">
                <c:v>10591.242258765727</c:v>
              </c:pt>
              <c:pt idx="179">
                <c:v>10865.334843407167</c:v>
              </c:pt>
              <c:pt idx="180">
                <c:v>10520.948505117374</c:v>
              </c:pt>
              <c:pt idx="181">
                <c:v>10059.418453699622</c:v>
              </c:pt>
              <c:pt idx="182">
                <c:v>9481.4134780059012</c:v>
              </c:pt>
              <c:pt idx="183">
                <c:v>9217.1383034425999</c:v>
              </c:pt>
              <c:pt idx="184">
                <c:v>9092.787925075907</c:v>
              </c:pt>
              <c:pt idx="185">
                <c:v>8864.7462674928574</c:v>
              </c:pt>
              <c:pt idx="186">
                <c:v>8851.205173529308</c:v>
              </c:pt>
              <c:pt idx="187">
                <c:v>8796.4746774599298</c:v>
              </c:pt>
              <c:pt idx="188">
                <c:v>8819.7468741932589</c:v>
              </c:pt>
              <c:pt idx="189">
                <c:v>8717.8251914744487</c:v>
              </c:pt>
              <c:pt idx="190">
                <c:v>9179.0147646478326</c:v>
              </c:pt>
              <c:pt idx="191">
                <c:v>9172.0258019377998</c:v>
              </c:pt>
              <c:pt idx="192">
                <c:v>9462.8135745477648</c:v>
              </c:pt>
              <c:pt idx="193">
                <c:v>9591.4083577740694</c:v>
              </c:pt>
              <c:pt idx="194">
                <c:v>9476.2750912444553</c:v>
              </c:pt>
              <c:pt idx="195">
                <c:v>9567.8333291501167</c:v>
              </c:pt>
              <c:pt idx="196">
                <c:v>9992.7002423347185</c:v>
              </c:pt>
              <c:pt idx="197">
                <c:v>10273.090325525771</c:v>
              </c:pt>
              <c:pt idx="198">
                <c:v>10538.126924106666</c:v>
              </c:pt>
              <c:pt idx="199">
                <c:v>10477.579114235299</c:v>
              </c:pt>
              <c:pt idx="200">
                <c:v>10809.297551049116</c:v>
              </c:pt>
              <c:pt idx="201">
                <c:v>10643.442867076576</c:v>
              </c:pt>
              <c:pt idx="202">
                <c:v>10721.24467266481</c:v>
              </c:pt>
              <c:pt idx="203">
                <c:v>11040.39535521126</c:v>
              </c:pt>
              <c:pt idx="204">
                <c:v>11723.054589182435</c:v>
              </c:pt>
              <c:pt idx="205">
                <c:v>12167.599807769095</c:v>
              </c:pt>
              <c:pt idx="206">
                <c:v>12624.307537451508</c:v>
              </c:pt>
              <c:pt idx="207">
                <c:v>13013.563696066187</c:v>
              </c:pt>
              <c:pt idx="208">
                <c:v>13293.181591726483</c:v>
              </c:pt>
              <c:pt idx="209">
                <c:v>13080.672823718151</c:v>
              </c:pt>
              <c:pt idx="210">
                <c:v>13514.772684806177</c:v>
              </c:pt>
              <c:pt idx="211">
                <c:v>13928.36247837281</c:v>
              </c:pt>
              <c:pt idx="212">
                <c:v>14172.026559537404</c:v>
              </c:pt>
              <c:pt idx="213">
                <c:v>14298.178601535688</c:v>
              </c:pt>
              <c:pt idx="214">
                <c:v>14422.938626838069</c:v>
              </c:pt>
              <c:pt idx="215">
                <c:v>14634.447959053505</c:v>
              </c:pt>
              <c:pt idx="216">
                <c:v>14955.643464513762</c:v>
              </c:pt>
              <c:pt idx="217">
                <c:v>15183.538637847107</c:v>
              </c:pt>
              <c:pt idx="218">
                <c:v>15334.366487569268</c:v>
              </c:pt>
              <c:pt idx="219">
                <c:v>15279.470970228394</c:v>
              </c:pt>
              <c:pt idx="220">
                <c:v>14813.618616392303</c:v>
              </c:pt>
              <c:pt idx="221">
                <c:v>15498.612256625109</c:v>
              </c:pt>
              <c:pt idx="222">
                <c:v>16154.233229309772</c:v>
              </c:pt>
              <c:pt idx="223">
                <c:v>16320.998571038714</c:v>
              </c:pt>
              <c:pt idx="224">
                <c:v>16408.016432525197</c:v>
              </c:pt>
              <c:pt idx="225">
                <c:v>16692.916263664756</c:v>
              </c:pt>
              <c:pt idx="226">
                <c:v>17122.494050781253</c:v>
              </c:pt>
              <c:pt idx="227">
                <c:v>17569.496496202544</c:v>
              </c:pt>
              <c:pt idx="228">
                <c:v>18037.824702034181</c:v>
              </c:pt>
              <c:pt idx="229">
                <c:v>18527.501170947959</c:v>
              </c:pt>
              <c:pt idx="230">
                <c:v>19039.58481472719</c:v>
              </c:pt>
              <c:pt idx="231">
                <c:v>19576.199584382641</c:v>
              </c:pt>
              <c:pt idx="232">
                <c:v>20139.0242676569</c:v>
              </c:pt>
              <c:pt idx="233">
                <c:v>20729.475541101903</c:v>
              </c:pt>
              <c:pt idx="234">
                <c:v>21349.255593103087</c:v>
              </c:pt>
              <c:pt idx="235">
                <c:v>22000.194230060679</c:v>
              </c:pt>
              <c:pt idx="236">
                <c:v>22743.85735298444</c:v>
              </c:pt>
              <c:pt idx="237">
                <c:v>23528.541268039386</c:v>
              </c:pt>
              <c:pt idx="238">
                <c:v>24356.884222809549</c:v>
              </c:pt>
              <c:pt idx="239">
                <c:v>25231.586643469822</c:v>
              </c:pt>
              <c:pt idx="240">
                <c:v>26155.838679141441</c:v>
              </c:pt>
              <c:pt idx="241">
                <c:v>27133.3678268615</c:v>
              </c:pt>
              <c:pt idx="242">
                <c:v>28168.129053716337</c:v>
              </c:pt>
              <c:pt idx="243">
                <c:v>29263.820984631853</c:v>
              </c:pt>
              <c:pt idx="244">
                <c:v>30424.513569488987</c:v>
              </c:pt>
              <c:pt idx="245">
                <c:v>31654.547615084422</c:v>
              </c:pt>
              <c:pt idx="246">
                <c:v>32959.250724316298</c:v>
              </c:pt>
              <c:pt idx="247">
                <c:v>34344.186066700924</c:v>
              </c:pt>
              <c:pt idx="248">
                <c:v>35813.507429347963</c:v>
              </c:pt>
              <c:pt idx="249">
                <c:v>37373.170607161752</c:v>
              </c:pt>
              <c:pt idx="250">
                <c:v>39029.779199743913</c:v>
              </c:pt>
              <c:pt idx="251">
                <c:v>39988.479090273038</c:v>
              </c:pt>
              <c:pt idx="252">
                <c:v>40973.835528111238</c:v>
              </c:pt>
              <c:pt idx="253">
                <c:v>41985.895164849047</c:v>
              </c:pt>
              <c:pt idx="254">
                <c:v>43025.416477843246</c:v>
              </c:pt>
              <c:pt idx="255">
                <c:v>44093.951636897029</c:v>
              </c:pt>
              <c:pt idx="256">
                <c:v>45191.793104685683</c:v>
              </c:pt>
              <c:pt idx="257">
                <c:v>46320.009791692224</c:v>
              </c:pt>
              <c:pt idx="258">
                <c:v>47479.338623807183</c:v>
              </c:pt>
              <c:pt idx="259">
                <c:v>48670.902668723218</c:v>
              </c:pt>
              <c:pt idx="260">
                <c:v>49895.135439112768</c:v>
              </c:pt>
              <c:pt idx="261">
                <c:v>51154.072423132835</c:v>
              </c:pt>
              <c:pt idx="262">
                <c:v>52448.264551062544</c:v>
              </c:pt>
              <c:pt idx="263">
                <c:v>53778.792548232079</c:v>
              </c:pt>
              <c:pt idx="264">
                <c:v>55146.366837552669</c:v>
              </c:pt>
              <c:pt idx="265">
                <c:v>56552.613377875525</c:v>
              </c:pt>
              <c:pt idx="266">
                <c:v>57998.49320120061</c:v>
              </c:pt>
              <c:pt idx="267">
                <c:v>59485.861783187589</c:v>
              </c:pt>
              <c:pt idx="268">
                <c:v>61015.993248308689</c:v>
              </c:pt>
              <c:pt idx="269">
                <c:v>62589.667595673505</c:v>
              </c:pt>
              <c:pt idx="270">
                <c:v>64208.308169533164</c:v>
              </c:pt>
              <c:pt idx="271">
                <c:v>65873.289953283223</c:v>
              </c:pt>
              <c:pt idx="272">
                <c:v>67586.484658251939</c:v>
              </c:pt>
              <c:pt idx="273">
                <c:v>69349.337395592229</c:v>
              </c:pt>
              <c:pt idx="274">
                <c:v>71163.803280915134</c:v>
              </c:pt>
              <c:pt idx="275">
                <c:v>73031.778658502531</c:v>
              </c:pt>
              <c:pt idx="276">
                <c:v>74954.774231865638</c:v>
              </c:pt>
              <c:pt idx="277">
                <c:v>76934.970653230193</c:v>
              </c:pt>
              <c:pt idx="278">
                <c:v>78974.30459896558</c:v>
              </c:pt>
              <c:pt idx="279">
                <c:v>81074.203970940129</c:v>
              </c:pt>
              <c:pt idx="280">
                <c:v>83236.901320762292</c:v>
              </c:pt>
              <c:pt idx="281">
                <c:v>84753.806403717434</c:v>
              </c:pt>
              <c:pt idx="282">
                <c:v>86299.951109092581</c:v>
              </c:pt>
              <c:pt idx="283">
                <c:v>87876.341342460044</c:v>
              </c:pt>
              <c:pt idx="284">
                <c:v>89483.484416516367</c:v>
              </c:pt>
              <c:pt idx="285">
                <c:v>91121.708596751094</c:v>
              </c:pt>
              <c:pt idx="286">
                <c:v>92791.956407630074</c:v>
              </c:pt>
              <c:pt idx="287">
                <c:v>94495.294185521387</c:v>
              </c:pt>
              <c:pt idx="288">
                <c:v>96232.178100467368</c:v>
              </c:pt>
              <c:pt idx="289">
                <c:v>98003.224837269998</c:v>
              </c:pt>
              <c:pt idx="290">
                <c:v>99809.670756659267</c:v>
              </c:pt>
              <c:pt idx="291">
                <c:v>101652.16430108598</c:v>
              </c:pt>
              <c:pt idx="292">
                <c:v>103531.42166485827</c:v>
              </c:pt>
              <c:pt idx="293">
                <c:v>105448.50678512965</c:v>
              </c:pt>
              <c:pt idx="294">
                <c:v>107404.26758828599</c:v>
              </c:pt>
              <c:pt idx="295">
                <c:v>109399.64789275562</c:v>
              </c:pt>
              <c:pt idx="296">
                <c:v>111435.32134626007</c:v>
              </c:pt>
              <c:pt idx="297">
                <c:v>113512.31545198645</c:v>
              </c:pt>
              <c:pt idx="298">
                <c:v>115631.45451811366</c:v>
              </c:pt>
              <c:pt idx="299">
                <c:v>117793.68261399234</c:v>
              </c:pt>
              <c:pt idx="300">
                <c:v>120000</c:v>
              </c:pt>
            </c:numLit>
          </c:val>
          <c:smooth val="1"/>
          <c:extLst>
            <c:ext xmlns:c16="http://schemas.microsoft.com/office/drawing/2014/chart" uri="{C3380CC4-5D6E-409C-BE32-E72D297353CC}">
              <c16:uniqueId val="{00000003-3F66-4B06-A3BB-95336A2FD800}"/>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639.78619972093236</c:v>
              </c:pt>
              <c:pt idx="1">
                <c:v>639.95748136803195</c:v>
              </c:pt>
              <c:pt idx="2">
                <c:v>640.12870848808961</c:v>
              </c:pt>
              <c:pt idx="3">
                <c:v>640.29982662934879</c:v>
              </c:pt>
              <c:pt idx="4">
                <c:v>637.16349110291435</c:v>
              </c:pt>
              <c:pt idx="5">
                <c:v>632.65658040588926</c:v>
              </c:pt>
              <c:pt idx="6">
                <c:v>633.0517146791758</c:v>
              </c:pt>
              <c:pt idx="7">
                <c:v>640.93311855107333</c:v>
              </c:pt>
              <c:pt idx="8">
                <c:v>629.35566921825671</c:v>
              </c:pt>
              <c:pt idx="9">
                <c:v>627.81875839239467</c:v>
              </c:pt>
              <c:pt idx="10">
                <c:v>636.889720560706</c:v>
              </c:pt>
              <c:pt idx="11">
                <c:v>618.3972926590792</c:v>
              </c:pt>
              <c:pt idx="12">
                <c:v>619.65800859927197</c:v>
              </c:pt>
              <c:pt idx="13">
                <c:v>639.23100653266317</c:v>
              </c:pt>
              <c:pt idx="14">
                <c:v>640.72734411109286</c:v>
              </c:pt>
              <c:pt idx="15">
                <c:v>625.21232357810834</c:v>
              </c:pt>
              <c:pt idx="16">
                <c:v>628.89967455650105</c:v>
              </c:pt>
              <c:pt idx="17">
                <c:v>632.46955273566994</c:v>
              </c:pt>
              <c:pt idx="18">
                <c:v>638.07651717520912</c:v>
              </c:pt>
              <c:pt idx="19">
                <c:v>626.16727927048237</c:v>
              </c:pt>
              <c:pt idx="20">
                <c:v>625.61902706008527</c:v>
              </c:pt>
              <c:pt idx="21">
                <c:v>640.15419285309883</c:v>
              </c:pt>
              <c:pt idx="22">
                <c:v>634.40555312883498</c:v>
              </c:pt>
              <c:pt idx="23">
                <c:v>634.62590698360555</c:v>
              </c:pt>
              <c:pt idx="24">
                <c:v>634.83296715479037</c:v>
              </c:pt>
              <c:pt idx="25">
                <c:v>635.05450172287703</c:v>
              </c:pt>
              <c:pt idx="26">
                <c:v>639.03163020470379</c:v>
              </c:pt>
              <c:pt idx="27">
                <c:v>639.24435574505469</c:v>
              </c:pt>
              <c:pt idx="28">
                <c:v>639.45804369390339</c:v>
              </c:pt>
              <c:pt idx="29">
                <c:v>641.60628434954151</c:v>
              </c:pt>
              <c:pt idx="30">
                <c:v>641.8166289323957</c:v>
              </c:pt>
              <c:pt idx="31">
                <c:v>633.8830640018067</c:v>
              </c:pt>
              <c:pt idx="32">
                <c:v>634.15222790054997</c:v>
              </c:pt>
              <c:pt idx="33">
                <c:v>634.43339329246589</c:v>
              </c:pt>
              <c:pt idx="34">
                <c:v>634.69226064048189</c:v>
              </c:pt>
              <c:pt idx="35">
                <c:v>634.95137819500553</c:v>
              </c:pt>
              <c:pt idx="36">
                <c:v>635.20708124522832</c:v>
              </c:pt>
              <c:pt idx="37">
                <c:v>635.45792471257221</c:v>
              </c:pt>
              <c:pt idx="38">
                <c:v>635.70280743998546</c:v>
              </c:pt>
              <c:pt idx="39">
                <c:v>635.95308925306972</c:v>
              </c:pt>
              <c:pt idx="40">
                <c:v>633.30582526196474</c:v>
              </c:pt>
              <c:pt idx="41">
                <c:v>633.55722643528884</c:v>
              </c:pt>
              <c:pt idx="42">
                <c:v>633.81085485006622</c:v>
              </c:pt>
              <c:pt idx="43">
                <c:v>629.08122380952068</c:v>
              </c:pt>
              <c:pt idx="44">
                <c:v>629.30490540158814</c:v>
              </c:pt>
              <c:pt idx="45">
                <c:v>629.54872715814668</c:v>
              </c:pt>
              <c:pt idx="46">
                <c:v>629.79292578702268</c:v>
              </c:pt>
              <c:pt idx="47">
                <c:v>620.09046103091498</c:v>
              </c:pt>
              <c:pt idx="48">
                <c:v>620.3487814176558</c:v>
              </c:pt>
              <c:pt idx="49">
                <c:v>620.60476639372962</c:v>
              </c:pt>
              <c:pt idx="50">
                <c:v>628.62144617764443</c:v>
              </c:pt>
              <c:pt idx="51">
                <c:v>642.85556913016126</c:v>
              </c:pt>
              <c:pt idx="52">
                <c:v>648.00909767064286</c:v>
              </c:pt>
              <c:pt idx="53">
                <c:v>655.77806300016857</c:v>
              </c:pt>
              <c:pt idx="54">
                <c:v>654.07484404750346</c:v>
              </c:pt>
              <c:pt idx="55">
                <c:v>662.21066747545751</c:v>
              </c:pt>
              <c:pt idx="56">
                <c:v>642.70062711886067</c:v>
              </c:pt>
              <c:pt idx="57">
                <c:v>659.39981734490436</c:v>
              </c:pt>
              <c:pt idx="58">
                <c:v>647.54475415002685</c:v>
              </c:pt>
              <c:pt idx="59">
                <c:v>651.41618566132149</c:v>
              </c:pt>
              <c:pt idx="60">
                <c:v>655.64985078025461</c:v>
              </c:pt>
              <c:pt idx="61">
                <c:v>651.13787560197432</c:v>
              </c:pt>
              <c:pt idx="62">
                <c:v>627.93224080284983</c:v>
              </c:pt>
              <c:pt idx="63">
                <c:v>633.77048140546606</c:v>
              </c:pt>
              <c:pt idx="64">
                <c:v>664.01424270601785</c:v>
              </c:pt>
              <c:pt idx="65">
                <c:v>637.81156994789319</c:v>
              </c:pt>
              <c:pt idx="66">
                <c:v>642.02119852353474</c:v>
              </c:pt>
              <c:pt idx="67">
                <c:v>657.96370685383602</c:v>
              </c:pt>
              <c:pt idx="68">
                <c:v>660.19790291456661</c:v>
              </c:pt>
              <c:pt idx="69">
                <c:v>660.20339802196986</c:v>
              </c:pt>
              <c:pt idx="70">
                <c:v>667.41452036003386</c:v>
              </c:pt>
              <c:pt idx="71">
                <c:v>670.5321575354011</c:v>
              </c:pt>
              <c:pt idx="72">
                <c:v>723.02723265472287</c:v>
              </c:pt>
              <c:pt idx="73">
                <c:v>704.64862137857517</c:v>
              </c:pt>
              <c:pt idx="74">
                <c:v>701.31419641054549</c:v>
              </c:pt>
              <c:pt idx="75">
                <c:v>719.06621597794424</c:v>
              </c:pt>
              <c:pt idx="76">
                <c:v>739.16001955047352</c:v>
              </c:pt>
              <c:pt idx="77">
                <c:v>733.06874469201796</c:v>
              </c:pt>
              <c:pt idx="78">
                <c:v>732.42749090588063</c:v>
              </c:pt>
              <c:pt idx="79">
                <c:v>752.02888873927293</c:v>
              </c:pt>
              <c:pt idx="80">
                <c:v>781.51487712382971</c:v>
              </c:pt>
              <c:pt idx="81">
                <c:v>773.99356173735725</c:v>
              </c:pt>
              <c:pt idx="82">
                <c:v>767.31489458196518</c:v>
              </c:pt>
              <c:pt idx="83">
                <c:v>729.43007123003235</c:v>
              </c:pt>
              <c:pt idx="84">
                <c:v>719.5023031557389</c:v>
              </c:pt>
              <c:pt idx="85">
                <c:v>696.53163206321904</c:v>
              </c:pt>
              <c:pt idx="86">
                <c:v>718.88093640977365</c:v>
              </c:pt>
              <c:pt idx="87">
                <c:v>725.93240530097864</c:v>
              </c:pt>
              <c:pt idx="88">
                <c:v>746.27234853657296</c:v>
              </c:pt>
              <c:pt idx="89">
                <c:v>755.32200947934018</c:v>
              </c:pt>
              <c:pt idx="90">
                <c:v>749.46886726842172</c:v>
              </c:pt>
              <c:pt idx="91">
                <c:v>784.10140552922712</c:v>
              </c:pt>
              <c:pt idx="92">
                <c:v>773.18065111720432</c:v>
              </c:pt>
              <c:pt idx="93">
                <c:v>780.08587572902513</c:v>
              </c:pt>
              <c:pt idx="94">
                <c:v>799.81194210824958</c:v>
              </c:pt>
              <c:pt idx="95">
                <c:v>835.82467545518239</c:v>
              </c:pt>
              <c:pt idx="96">
                <c:v>847.07506095995564</c:v>
              </c:pt>
              <c:pt idx="97">
                <c:v>818.55399047337801</c:v>
              </c:pt>
              <c:pt idx="98">
                <c:v>873.04116014918543</c:v>
              </c:pt>
              <c:pt idx="99">
                <c:v>856.82392873957951</c:v>
              </c:pt>
              <c:pt idx="100">
                <c:v>803.39516193831003</c:v>
              </c:pt>
              <c:pt idx="101">
                <c:v>817.35336165563297</c:v>
              </c:pt>
              <c:pt idx="102">
                <c:v>829.23937627216947</c:v>
              </c:pt>
              <c:pt idx="103">
                <c:v>901.13856731407736</c:v>
              </c:pt>
              <c:pt idx="104">
                <c:v>910.51130279170923</c:v>
              </c:pt>
              <c:pt idx="105">
                <c:v>930.10193031781409</c:v>
              </c:pt>
              <c:pt idx="106">
                <c:v>955.91377354385543</c:v>
              </c:pt>
              <c:pt idx="107">
                <c:v>959.92416062788368</c:v>
              </c:pt>
              <c:pt idx="108">
                <c:v>896.80972924172204</c:v>
              </c:pt>
              <c:pt idx="109">
                <c:v>931.57857318907884</c:v>
              </c:pt>
              <c:pt idx="110">
                <c:v>852.02212532431645</c:v>
              </c:pt>
              <c:pt idx="111">
                <c:v>858.27491875428552</c:v>
              </c:pt>
              <c:pt idx="112">
                <c:v>868.87172866177877</c:v>
              </c:pt>
              <c:pt idx="113">
                <c:v>879.23309007203466</c:v>
              </c:pt>
              <c:pt idx="114">
                <c:v>888.91110892224594</c:v>
              </c:pt>
              <c:pt idx="115">
                <c:v>875.83744865522249</c:v>
              </c:pt>
              <c:pt idx="116">
                <c:v>860.61005845526984</c:v>
              </c:pt>
              <c:pt idx="117">
                <c:v>846.9177118569927</c:v>
              </c:pt>
              <c:pt idx="118">
                <c:v>834.66305562039599</c:v>
              </c:pt>
              <c:pt idx="119">
                <c:v>823.59141362642845</c:v>
              </c:pt>
              <c:pt idx="120">
                <c:v>944.54597245952925</c:v>
              </c:pt>
              <c:pt idx="121">
                <c:v>923.43793993846407</c:v>
              </c:pt>
              <c:pt idx="122">
                <c:v>929.83237844634334</c:v>
              </c:pt>
              <c:pt idx="123">
                <c:v>900.36845888309085</c:v>
              </c:pt>
              <c:pt idx="124">
                <c:v>954.98467088193263</c:v>
              </c:pt>
              <c:pt idx="125">
                <c:v>989.41575861691763</c:v>
              </c:pt>
              <c:pt idx="126">
                <c:v>1048.2122152137588</c:v>
              </c:pt>
              <c:pt idx="127">
                <c:v>1030.3643806877237</c:v>
              </c:pt>
              <c:pt idx="128">
                <c:v>1081.5846061015482</c:v>
              </c:pt>
              <c:pt idx="129">
                <c:v>1072.7937058977034</c:v>
              </c:pt>
              <c:pt idx="130">
                <c:v>1059.8489043124637</c:v>
              </c:pt>
              <c:pt idx="131">
                <c:v>1045.8420581993732</c:v>
              </c:pt>
              <c:pt idx="132">
                <c:v>1040.2949214596276</c:v>
              </c:pt>
              <c:pt idx="133">
                <c:v>1084.3996623567941</c:v>
              </c:pt>
              <c:pt idx="134">
                <c:v>1122.5497944400736</c:v>
              </c:pt>
              <c:pt idx="135">
                <c:v>1182.583749119239</c:v>
              </c:pt>
              <c:pt idx="136">
                <c:v>1295.5482056558978</c:v>
              </c:pt>
              <c:pt idx="137">
                <c:v>1336.7709748826182</c:v>
              </c:pt>
              <c:pt idx="138">
                <c:v>1320.7738561373289</c:v>
              </c:pt>
              <c:pt idx="139">
                <c:v>1329.8138112870495</c:v>
              </c:pt>
              <c:pt idx="140">
                <c:v>1309.9629119150241</c:v>
              </c:pt>
              <c:pt idx="141">
                <c:v>1356.9211715704771</c:v>
              </c:pt>
              <c:pt idx="142">
                <c:v>1395.9551495167698</c:v>
              </c:pt>
              <c:pt idx="143">
                <c:v>1332.99216859993</c:v>
              </c:pt>
              <c:pt idx="144">
                <c:v>1385.8978068791544</c:v>
              </c:pt>
              <c:pt idx="145">
                <c:v>1416.6345369271426</c:v>
              </c:pt>
              <c:pt idx="146">
                <c:v>1458.4380389265104</c:v>
              </c:pt>
              <c:pt idx="147">
                <c:v>1489.0726540335497</c:v>
              </c:pt>
              <c:pt idx="148">
                <c:v>1557.180561313578</c:v>
              </c:pt>
              <c:pt idx="149">
                <c:v>1593.5986272722089</c:v>
              </c:pt>
              <c:pt idx="150">
                <c:v>1670.013514392356</c:v>
              </c:pt>
              <c:pt idx="151">
                <c:v>1758.5564693455888</c:v>
              </c:pt>
              <c:pt idx="152">
                <c:v>1806.2701109146367</c:v>
              </c:pt>
              <c:pt idx="153">
                <c:v>1840.0781209159447</c:v>
              </c:pt>
              <c:pt idx="154">
                <c:v>1915.7976890176189</c:v>
              </c:pt>
              <c:pt idx="155">
                <c:v>1956.2465863861828</c:v>
              </c:pt>
              <c:pt idx="156">
                <c:v>1971.8877058550836</c:v>
              </c:pt>
              <c:pt idx="157">
                <c:v>2000.3747066330402</c:v>
              </c:pt>
              <c:pt idx="158">
                <c:v>1972.5435538739555</c:v>
              </c:pt>
              <c:pt idx="159">
                <c:v>2014.843998099836</c:v>
              </c:pt>
              <c:pt idx="160">
                <c:v>2056.5840696269606</c:v>
              </c:pt>
              <c:pt idx="161">
                <c:v>2012.3658818437336</c:v>
              </c:pt>
              <c:pt idx="162">
                <c:v>2101.8033007334852</c:v>
              </c:pt>
              <c:pt idx="163">
                <c:v>2210.8848300192844</c:v>
              </c:pt>
              <c:pt idx="164">
                <c:v>2267.4735745536768</c:v>
              </c:pt>
              <c:pt idx="165">
                <c:v>2310.3184442062238</c:v>
              </c:pt>
              <c:pt idx="166">
                <c:v>2306.1751999358071</c:v>
              </c:pt>
              <c:pt idx="167">
                <c:v>2217.8374618813546</c:v>
              </c:pt>
              <c:pt idx="168">
                <c:v>2225.7050297346314</c:v>
              </c:pt>
              <c:pt idx="169">
                <c:v>2383.1967513913596</c:v>
              </c:pt>
              <c:pt idx="170">
                <c:v>2458.8836209148608</c:v>
              </c:pt>
              <c:pt idx="171">
                <c:v>2564.4864914966984</c:v>
              </c:pt>
              <c:pt idx="172">
                <c:v>2580.0070094395055</c:v>
              </c:pt>
              <c:pt idx="173">
                <c:v>2609.6704330137522</c:v>
              </c:pt>
              <c:pt idx="174">
                <c:v>2700.3979165513942</c:v>
              </c:pt>
              <c:pt idx="175">
                <c:v>2629.570288707394</c:v>
              </c:pt>
              <c:pt idx="176">
                <c:v>2616.5914165963572</c:v>
              </c:pt>
              <c:pt idx="177">
                <c:v>2608.7109435529437</c:v>
              </c:pt>
              <c:pt idx="178">
                <c:v>2533.6143520334194</c:v>
              </c:pt>
              <c:pt idx="179">
                <c:v>2475.5677283706691</c:v>
              </c:pt>
              <c:pt idx="180">
                <c:v>2486.5636165701167</c:v>
              </c:pt>
              <c:pt idx="181">
                <c:v>2450.2499063988034</c:v>
              </c:pt>
              <c:pt idx="182">
                <c:v>2363.7413451231319</c:v>
              </c:pt>
              <c:pt idx="183">
                <c:v>2272.5346925970366</c:v>
              </c:pt>
              <c:pt idx="184">
                <c:v>2288.5056166032182</c:v>
              </c:pt>
              <c:pt idx="185">
                <c:v>2257.7085909704829</c:v>
              </c:pt>
              <c:pt idx="186">
                <c:v>2244.7514883007939</c:v>
              </c:pt>
              <c:pt idx="187">
                <c:v>2232.862520021431</c:v>
              </c:pt>
              <c:pt idx="188">
                <c:v>2251.9742923227782</c:v>
              </c:pt>
              <c:pt idx="189">
                <c:v>2268.9327742853338</c:v>
              </c:pt>
              <c:pt idx="190">
                <c:v>2357.5088723436129</c:v>
              </c:pt>
              <c:pt idx="191">
                <c:v>2320.2889123449704</c:v>
              </c:pt>
              <c:pt idx="192">
                <c:v>2271.5220279167092</c:v>
              </c:pt>
              <c:pt idx="193">
                <c:v>2215.500017849979</c:v>
              </c:pt>
              <c:pt idx="194">
                <c:v>2174.0297214606999</c:v>
              </c:pt>
              <c:pt idx="195">
                <c:v>2187.1482279536517</c:v>
              </c:pt>
              <c:pt idx="196">
                <c:v>2240.7922306491196</c:v>
              </c:pt>
              <c:pt idx="197">
                <c:v>2252.6460406722158</c:v>
              </c:pt>
              <c:pt idx="198">
                <c:v>2262.8617141390223</c:v>
              </c:pt>
              <c:pt idx="199">
                <c:v>2255.2412156639957</c:v>
              </c:pt>
              <c:pt idx="200">
                <c:v>2275.4093146909636</c:v>
              </c:pt>
              <c:pt idx="201">
                <c:v>2308.8890290906311</c:v>
              </c:pt>
              <c:pt idx="202">
                <c:v>2392.6653952151187</c:v>
              </c:pt>
              <c:pt idx="203">
                <c:v>2439.1049025789707</c:v>
              </c:pt>
              <c:pt idx="204">
                <c:v>2530.6006773189961</c:v>
              </c:pt>
              <c:pt idx="205">
                <c:v>2617.783114521008</c:v>
              </c:pt>
              <c:pt idx="206">
                <c:v>2705.3536728309291</c:v>
              </c:pt>
              <c:pt idx="207">
                <c:v>2804.8197197887011</c:v>
              </c:pt>
              <c:pt idx="208">
                <c:v>2879.4690112199346</c:v>
              </c:pt>
              <c:pt idx="209">
                <c:v>2908.5182068936251</c:v>
              </c:pt>
              <c:pt idx="210">
                <c:v>3007.0540489848422</c:v>
              </c:pt>
              <c:pt idx="211">
                <c:v>3077.8144379027658</c:v>
              </c:pt>
              <c:pt idx="212">
                <c:v>3149.530652557326</c:v>
              </c:pt>
              <c:pt idx="213">
                <c:v>3229.6743112593385</c:v>
              </c:pt>
              <c:pt idx="214">
                <c:v>3315.4579346618616</c:v>
              </c:pt>
              <c:pt idx="215">
                <c:v>3336.1663632663399</c:v>
              </c:pt>
              <c:pt idx="216">
                <c:v>3301.045687889437</c:v>
              </c:pt>
              <c:pt idx="217">
                <c:v>3308.5069255532994</c:v>
              </c:pt>
              <c:pt idx="218">
                <c:v>3329.3133865684376</c:v>
              </c:pt>
              <c:pt idx="219">
                <c:v>3347.7561277079253</c:v>
              </c:pt>
              <c:pt idx="220">
                <c:v>3208.1610262785357</c:v>
              </c:pt>
              <c:pt idx="221">
                <c:v>3270.2189115958827</c:v>
              </c:pt>
              <c:pt idx="222">
                <c:v>3306.9454154632385</c:v>
              </c:pt>
              <c:pt idx="223">
                <c:v>3342.6396948399752</c:v>
              </c:pt>
              <c:pt idx="224">
                <c:v>3382.0537859647548</c:v>
              </c:pt>
              <c:pt idx="225">
                <c:v>3408.4716803448878</c:v>
              </c:pt>
              <c:pt idx="226">
                <c:v>3645.6583323229734</c:v>
              </c:pt>
              <c:pt idx="227">
                <c:v>3899.3941489924646</c:v>
              </c:pt>
              <c:pt idx="228">
                <c:v>4170.9037105126563</c:v>
              </c:pt>
              <c:pt idx="229">
                <c:v>4460.9292955234896</c:v>
              </c:pt>
              <c:pt idx="230">
                <c:v>4770.5762029968437</c:v>
              </c:pt>
              <c:pt idx="231">
                <c:v>5101.2234559542485</c:v>
              </c:pt>
              <c:pt idx="232">
                <c:v>5454.3902192223513</c:v>
              </c:pt>
              <c:pt idx="233">
                <c:v>5831.4822409369272</c:v>
              </c:pt>
              <c:pt idx="234">
                <c:v>6233.9898708596138</c:v>
              </c:pt>
              <c:pt idx="235">
                <c:v>6663.628310518191</c:v>
              </c:pt>
              <c:pt idx="236">
                <c:v>7219.6235597155073</c:v>
              </c:pt>
              <c:pt idx="237">
                <c:v>7826.6870139561806</c:v>
              </c:pt>
              <c:pt idx="238">
                <c:v>8489.8833886281391</c:v>
              </c:pt>
              <c:pt idx="239">
                <c:v>9214.6996492244944</c:v>
              </c:pt>
              <c:pt idx="240">
                <c:v>10007.376060464192</c:v>
              </c:pt>
              <c:pt idx="241">
                <c:v>10874.749490375443</c:v>
              </c:pt>
              <c:pt idx="242">
                <c:v>11824.316046835967</c:v>
              </c:pt>
              <c:pt idx="243">
                <c:v>12864.328230137704</c:v>
              </c:pt>
              <c:pt idx="244">
                <c:v>14004.00349353134</c:v>
              </c:pt>
              <c:pt idx="245">
                <c:v>15253.484772806472</c:v>
              </c:pt>
              <c:pt idx="246">
                <c:v>16624.000653416304</c:v>
              </c:pt>
              <c:pt idx="247">
                <c:v>18127.943968916788</c:v>
              </c:pt>
              <c:pt idx="248">
                <c:v>19778.82641234999</c:v>
              </c:pt>
              <c:pt idx="249">
                <c:v>21591.458501641097</c:v>
              </c:pt>
              <c:pt idx="250">
                <c:v>23582.278686009704</c:v>
              </c:pt>
              <c:pt idx="251">
                <c:v>24421.057194490644</c:v>
              </c:pt>
              <c:pt idx="252">
                <c:v>25292.97372006132</c:v>
              </c:pt>
              <c:pt idx="253">
                <c:v>26199.423743416752</c:v>
              </c:pt>
              <c:pt idx="254">
                <c:v>27142.070217036231</c:v>
              </c:pt>
              <c:pt idx="255">
                <c:v>28122.748880682349</c:v>
              </c:pt>
              <c:pt idx="256">
                <c:v>29143.078698871461</c:v>
              </c:pt>
              <c:pt idx="257">
                <c:v>30204.949450599514</c:v>
              </c:pt>
              <c:pt idx="258">
                <c:v>31310.248166394456</c:v>
              </c:pt>
              <c:pt idx="259">
                <c:v>32460.998797400644</c:v>
              </c:pt>
              <c:pt idx="260">
                <c:v>33659.488015853771</c:v>
              </c:pt>
              <c:pt idx="261">
                <c:v>34907.729968153093</c:v>
              </c:pt>
              <c:pt idx="262">
                <c:v>36208.376261734622</c:v>
              </c:pt>
              <c:pt idx="263">
                <c:v>37563.892119922872</c:v>
              </c:pt>
              <c:pt idx="264">
                <c:v>38977.212678017808</c:v>
              </c:pt>
              <c:pt idx="265">
                <c:v>40450.936733291295</c:v>
              </c:pt>
              <c:pt idx="266">
                <c:v>41988.119772179511</c:v>
              </c:pt>
              <c:pt idx="267">
                <c:v>43591.906572976928</c:v>
              </c:pt>
              <c:pt idx="268">
                <c:v>45266.038552198122</c:v>
              </c:pt>
              <c:pt idx="269">
                <c:v>47013.942853914086</c:v>
              </c:pt>
              <c:pt idx="270">
                <c:v>48839.708795540078</c:v>
              </c:pt>
              <c:pt idx="271">
                <c:v>50747.560685564109</c:v>
              </c:pt>
              <c:pt idx="272">
                <c:v>52741.799050887843</c:v>
              </c:pt>
              <c:pt idx="273">
                <c:v>54827.049806652714</c:v>
              </c:pt>
              <c:pt idx="274">
                <c:v>57008.678469902457</c:v>
              </c:pt>
              <c:pt idx="275">
                <c:v>59292.184932800134</c:v>
              </c:pt>
              <c:pt idx="276">
                <c:v>61683.286362920015</c:v>
              </c:pt>
              <c:pt idx="277">
                <c:v>64188.083380970776</c:v>
              </c:pt>
              <c:pt idx="278">
                <c:v>66813.803513778956</c:v>
              </c:pt>
              <c:pt idx="279">
                <c:v>69567.35780773955</c:v>
              </c:pt>
              <c:pt idx="280">
                <c:v>72456.778894935487</c:v>
              </c:pt>
              <c:pt idx="281">
                <c:v>74235.420102842574</c:v>
              </c:pt>
              <c:pt idx="282">
                <c:v>76064.414102534545</c:v>
              </c:pt>
              <c:pt idx="283">
                <c:v>77945.36199315534</c:v>
              </c:pt>
              <c:pt idx="284">
                <c:v>79880.065345606854</c:v>
              </c:pt>
              <c:pt idx="285">
                <c:v>81870.623178394148</c:v>
              </c:pt>
              <c:pt idx="286">
                <c:v>83919.08319711365</c:v>
              </c:pt>
              <c:pt idx="287">
                <c:v>86027.413943019972</c:v>
              </c:pt>
              <c:pt idx="288">
                <c:v>88197.657742794894</c:v>
              </c:pt>
              <c:pt idx="289">
                <c:v>90432.092675870823</c:v>
              </c:pt>
              <c:pt idx="290">
                <c:v>92733.21700340767</c:v>
              </c:pt>
              <c:pt idx="291">
                <c:v>95103.438166503678</c:v>
              </c:pt>
              <c:pt idx="292">
                <c:v>97545.157434189154</c:v>
              </c:pt>
              <c:pt idx="293">
                <c:v>100060.91090011744</c:v>
              </c:pt>
              <c:pt idx="294">
                <c:v>102653.71227857219</c:v>
              </c:pt>
              <c:pt idx="295">
                <c:v>105326.42360761957</c:v>
              </c:pt>
              <c:pt idx="296">
                <c:v>108082.0384282751</c:v>
              </c:pt>
              <c:pt idx="297">
                <c:v>110923.86521597608</c:v>
              </c:pt>
              <c:pt idx="298">
                <c:v>113855.05031148625</c:v>
              </c:pt>
              <c:pt idx="299">
                <c:v>116879.2146302395</c:v>
              </c:pt>
              <c:pt idx="300">
                <c:v>120000.00000000017</c:v>
              </c:pt>
            </c:numLit>
          </c:val>
          <c:smooth val="1"/>
          <c:extLst>
            <c:ext xmlns:c16="http://schemas.microsoft.com/office/drawing/2014/chart" uri="{C3380CC4-5D6E-409C-BE32-E72D297353CC}">
              <c16:uniqueId val="{00000004-3F66-4B06-A3BB-95336A2FD800}"/>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840.05488578385177</c:v>
              </c:pt>
              <c:pt idx="1">
                <c:v>840.77993036332509</c:v>
              </c:pt>
              <c:pt idx="2">
                <c:v>841.50537832360726</c:v>
              </c:pt>
              <c:pt idx="3">
                <c:v>842.2319260664633</c:v>
              </c:pt>
              <c:pt idx="4">
                <c:v>842.95838359767697</c:v>
              </c:pt>
              <c:pt idx="5">
                <c:v>843.68583926082124</c:v>
              </c:pt>
              <c:pt idx="6">
                <c:v>844.41345726098496</c:v>
              </c:pt>
              <c:pt idx="7">
                <c:v>845.14228145164157</c:v>
              </c:pt>
              <c:pt idx="8">
                <c:v>845.87197385427112</c:v>
              </c:pt>
              <c:pt idx="9">
                <c:v>846.60182176675869</c:v>
              </c:pt>
              <c:pt idx="10">
                <c:v>847.33099924041824</c:v>
              </c:pt>
              <c:pt idx="11">
                <c:v>848.06090085109304</c:v>
              </c:pt>
              <c:pt idx="12">
                <c:v>848.79154041620154</c:v>
              </c:pt>
              <c:pt idx="13">
                <c:v>849.52423910390178</c:v>
              </c:pt>
              <c:pt idx="14">
                <c:v>850.25781967536477</c:v>
              </c:pt>
              <c:pt idx="15">
                <c:v>850.98101848288957</c:v>
              </c:pt>
              <c:pt idx="16">
                <c:v>851.69592028603802</c:v>
              </c:pt>
              <c:pt idx="17">
                <c:v>852.41146437541056</c:v>
              </c:pt>
              <c:pt idx="18">
                <c:v>853.12782301666527</c:v>
              </c:pt>
              <c:pt idx="19">
                <c:v>853.84365091259485</c:v>
              </c:pt>
              <c:pt idx="20">
                <c:v>854.56019235515157</c:v>
              </c:pt>
              <c:pt idx="21">
                <c:v>855.27701426193028</c:v>
              </c:pt>
              <c:pt idx="22">
                <c:v>855.99500095918097</c:v>
              </c:pt>
              <c:pt idx="23">
                <c:v>856.71403475339707</c:v>
              </c:pt>
              <c:pt idx="24">
                <c:v>857.43355262273326</c:v>
              </c:pt>
              <c:pt idx="25">
                <c:v>858.1536869126877</c:v>
              </c:pt>
              <c:pt idx="26">
                <c:v>858.87469128602129</c:v>
              </c:pt>
              <c:pt idx="27">
                <c:v>859.59681331653098</c:v>
              </c:pt>
              <c:pt idx="28">
                <c:v>860.32068366783756</c:v>
              </c:pt>
              <c:pt idx="29">
                <c:v>861.04503471015244</c:v>
              </c:pt>
              <c:pt idx="30">
                <c:v>861.77023846675058</c:v>
              </c:pt>
              <c:pt idx="31">
                <c:v>862.49851263733581</c:v>
              </c:pt>
              <c:pt idx="32">
                <c:v>863.2267543996993</c:v>
              </c:pt>
              <c:pt idx="33">
                <c:v>863.95556028492422</c:v>
              </c:pt>
              <c:pt idx="34">
                <c:v>864.68445465743832</c:v>
              </c:pt>
              <c:pt idx="35">
                <c:v>865.42316657862841</c:v>
              </c:pt>
              <c:pt idx="36">
                <c:v>866.17121138737059</c:v>
              </c:pt>
              <c:pt idx="37">
                <c:v>866.91978313028801</c:v>
              </c:pt>
              <c:pt idx="38">
                <c:v>867.6684101858076</c:v>
              </c:pt>
              <c:pt idx="39">
                <c:v>868.41557184774172</c:v>
              </c:pt>
              <c:pt idx="40">
                <c:v>869.1613221784022</c:v>
              </c:pt>
              <c:pt idx="41">
                <c:v>869.90864285358759</c:v>
              </c:pt>
              <c:pt idx="42">
                <c:v>870.65558421797641</c:v>
              </c:pt>
              <c:pt idx="43">
                <c:v>871.40630799059454</c:v>
              </c:pt>
              <c:pt idx="44">
                <c:v>872.15411511975628</c:v>
              </c:pt>
              <c:pt idx="45">
                <c:v>872.90164867081512</c:v>
              </c:pt>
              <c:pt idx="46">
                <c:v>873.65159127438062</c:v>
              </c:pt>
              <c:pt idx="47">
                <c:v>874.40278126207431</c:v>
              </c:pt>
              <c:pt idx="48">
                <c:v>875.15270185999634</c:v>
              </c:pt>
              <c:pt idx="49">
                <c:v>875.90199729488154</c:v>
              </c:pt>
              <c:pt idx="50">
                <c:v>876.65444306169979</c:v>
              </c:pt>
              <c:pt idx="51">
                <c:v>877.41040871407336</c:v>
              </c:pt>
              <c:pt idx="52">
                <c:v>878.16810161544106</c:v>
              </c:pt>
              <c:pt idx="53">
                <c:v>878.92684220738818</c:v>
              </c:pt>
              <c:pt idx="54">
                <c:v>879.68747775605141</c:v>
              </c:pt>
              <c:pt idx="55">
                <c:v>880.44927045663519</c:v>
              </c:pt>
              <c:pt idx="56">
                <c:v>881.21161912688638</c:v>
              </c:pt>
              <c:pt idx="57">
                <c:v>881.97059545774016</c:v>
              </c:pt>
              <c:pt idx="58">
                <c:v>882.71852938186396</c:v>
              </c:pt>
              <c:pt idx="59">
                <c:v>883.47604980794347</c:v>
              </c:pt>
              <c:pt idx="60">
                <c:v>884.26486271211206</c:v>
              </c:pt>
              <c:pt idx="61">
                <c:v>853.3010233917305</c:v>
              </c:pt>
              <c:pt idx="62">
                <c:v>767.4821514043158</c:v>
              </c:pt>
              <c:pt idx="63">
                <c:v>926.30554470301047</c:v>
              </c:pt>
              <c:pt idx="64">
                <c:v>755.78867421509653</c:v>
              </c:pt>
              <c:pt idx="65">
                <c:v>682.85034058585359</c:v>
              </c:pt>
              <c:pt idx="66">
                <c:v>825.67389949341873</c:v>
              </c:pt>
              <c:pt idx="67">
                <c:v>701.34108810590646</c:v>
              </c:pt>
              <c:pt idx="68">
                <c:v>719.14230684265715</c:v>
              </c:pt>
              <c:pt idx="69">
                <c:v>718.40769538552479</c:v>
              </c:pt>
              <c:pt idx="70">
                <c:v>921.76728291054314</c:v>
              </c:pt>
              <c:pt idx="71">
                <c:v>764.0373619203815</c:v>
              </c:pt>
              <c:pt idx="72">
                <c:v>816.27761915379597</c:v>
              </c:pt>
              <c:pt idx="73">
                <c:v>831.84357102422598</c:v>
              </c:pt>
              <c:pt idx="74">
                <c:v>1014.2443506196906</c:v>
              </c:pt>
              <c:pt idx="75">
                <c:v>764.93869399973664</c:v>
              </c:pt>
              <c:pt idx="76">
                <c:v>774.04540134424406</c:v>
              </c:pt>
              <c:pt idx="77">
                <c:v>946.79967718168143</c:v>
              </c:pt>
              <c:pt idx="78">
                <c:v>989.61914748750712</c:v>
              </c:pt>
              <c:pt idx="79">
                <c:v>840.36245155393044</c:v>
              </c:pt>
              <c:pt idx="80">
                <c:v>784.75155931016957</c:v>
              </c:pt>
              <c:pt idx="81">
                <c:v>1011.2187845684599</c:v>
              </c:pt>
              <c:pt idx="82">
                <c:v>888.23116627577895</c:v>
              </c:pt>
              <c:pt idx="83">
                <c:v>933.59491373504545</c:v>
              </c:pt>
              <c:pt idx="84">
                <c:v>925.71218791461467</c:v>
              </c:pt>
              <c:pt idx="85">
                <c:v>836.2493323035942</c:v>
              </c:pt>
              <c:pt idx="86">
                <c:v>836.62710578749022</c:v>
              </c:pt>
              <c:pt idx="87">
                <c:v>1011.0051095835964</c:v>
              </c:pt>
              <c:pt idx="88">
                <c:v>984.48809580916179</c:v>
              </c:pt>
              <c:pt idx="89">
                <c:v>782.91155855931788</c:v>
              </c:pt>
              <c:pt idx="90">
                <c:v>897.16798725035812</c:v>
              </c:pt>
              <c:pt idx="91">
                <c:v>781.05229531895964</c:v>
              </c:pt>
              <c:pt idx="92">
                <c:v>896.86605371094151</c:v>
              </c:pt>
              <c:pt idx="93">
                <c:v>1114.1851026167526</c:v>
              </c:pt>
              <c:pt idx="94">
                <c:v>1113.4813542962108</c:v>
              </c:pt>
              <c:pt idx="95">
                <c:v>1087.023264562783</c:v>
              </c:pt>
              <c:pt idx="96">
                <c:v>1150.6872798073703</c:v>
              </c:pt>
              <c:pt idx="97">
                <c:v>1044.3160969178066</c:v>
              </c:pt>
              <c:pt idx="98">
                <c:v>1203.24712836705</c:v>
              </c:pt>
              <c:pt idx="99">
                <c:v>1223.5034576937471</c:v>
              </c:pt>
              <c:pt idx="100">
                <c:v>1226.1496330213333</c:v>
              </c:pt>
              <c:pt idx="101">
                <c:v>1156.8028709882467</c:v>
              </c:pt>
              <c:pt idx="102">
                <c:v>1312.1047315366925</c:v>
              </c:pt>
              <c:pt idx="103">
                <c:v>1292.6796626266284</c:v>
              </c:pt>
              <c:pt idx="104">
                <c:v>1345.9761083550754</c:v>
              </c:pt>
              <c:pt idx="105">
                <c:v>1190.8181312313177</c:v>
              </c:pt>
              <c:pt idx="106">
                <c:v>1096.5080540885269</c:v>
              </c:pt>
              <c:pt idx="107">
                <c:v>1150.8206573972918</c:v>
              </c:pt>
              <c:pt idx="108">
                <c:v>1137.7114331930929</c:v>
              </c:pt>
              <c:pt idx="109">
                <c:v>1261.3159050246063</c:v>
              </c:pt>
              <c:pt idx="110">
                <c:v>1247.7484103396371</c:v>
              </c:pt>
              <c:pt idx="111">
                <c:v>1131.2235005961982</c:v>
              </c:pt>
              <c:pt idx="112">
                <c:v>1269.2245862253803</c:v>
              </c:pt>
              <c:pt idx="113">
                <c:v>1359.4933704824027</c:v>
              </c:pt>
              <c:pt idx="114">
                <c:v>1300.4395681041688</c:v>
              </c:pt>
              <c:pt idx="115">
                <c:v>1299.7485300973524</c:v>
              </c:pt>
              <c:pt idx="116">
                <c:v>1259.4111432249795</c:v>
              </c:pt>
              <c:pt idx="117">
                <c:v>1155.6912482485268</c:v>
              </c:pt>
              <c:pt idx="118">
                <c:v>843.50531372484852</c:v>
              </c:pt>
              <c:pt idx="119">
                <c:v>775.83497012505109</c:v>
              </c:pt>
              <c:pt idx="120">
                <c:v>744.38579829803234</c:v>
              </c:pt>
              <c:pt idx="121">
                <c:v>661.76957836575264</c:v>
              </c:pt>
              <c:pt idx="122">
                <c:v>792.7682904056544</c:v>
              </c:pt>
              <c:pt idx="123">
                <c:v>905.46172822959534</c:v>
              </c:pt>
              <c:pt idx="124">
                <c:v>1052.2717954438592</c:v>
              </c:pt>
              <c:pt idx="125">
                <c:v>1240.0175023321128</c:v>
              </c:pt>
              <c:pt idx="126">
                <c:v>1409.8834725371055</c:v>
              </c:pt>
              <c:pt idx="127">
                <c:v>1451.1648660610424</c:v>
              </c:pt>
              <c:pt idx="128">
                <c:v>1496.6630647780146</c:v>
              </c:pt>
              <c:pt idx="129">
                <c:v>1518.68740217715</c:v>
              </c:pt>
              <c:pt idx="130">
                <c:v>1571.1025941341461</c:v>
              </c:pt>
              <c:pt idx="131">
                <c:v>1648.4870033085467</c:v>
              </c:pt>
              <c:pt idx="132">
                <c:v>1704.067643393056</c:v>
              </c:pt>
              <c:pt idx="133">
                <c:v>1786.4343960647827</c:v>
              </c:pt>
              <c:pt idx="134">
                <c:v>1981.0608511533505</c:v>
              </c:pt>
              <c:pt idx="135">
                <c:v>2215.8398893594604</c:v>
              </c:pt>
              <c:pt idx="136">
                <c:v>2382.7443233578156</c:v>
              </c:pt>
              <c:pt idx="137">
                <c:v>2682.8524278377222</c:v>
              </c:pt>
              <c:pt idx="138">
                <c:v>2675.2688813281388</c:v>
              </c:pt>
              <c:pt idx="139">
                <c:v>2765.8812824877273</c:v>
              </c:pt>
              <c:pt idx="140">
                <c:v>2953.6975750615143</c:v>
              </c:pt>
              <c:pt idx="141">
                <c:v>2754.0000188400222</c:v>
              </c:pt>
              <c:pt idx="142">
                <c:v>2982.4508854195642</c:v>
              </c:pt>
              <c:pt idx="143">
                <c:v>2858.7107059082346</c:v>
              </c:pt>
              <c:pt idx="144">
                <c:v>2793.2053285779934</c:v>
              </c:pt>
              <c:pt idx="145">
                <c:v>2701.9770082596006</c:v>
              </c:pt>
              <c:pt idx="146">
                <c:v>2845.0464810876988</c:v>
              </c:pt>
              <c:pt idx="147">
                <c:v>3160.4688463924817</c:v>
              </c:pt>
              <c:pt idx="148">
                <c:v>3434.628817212988</c:v>
              </c:pt>
              <c:pt idx="149">
                <c:v>3628.5499967243973</c:v>
              </c:pt>
              <c:pt idx="150">
                <c:v>3867.5474527248002</c:v>
              </c:pt>
              <c:pt idx="151">
                <c:v>4036.9888326066448</c:v>
              </c:pt>
              <c:pt idx="152">
                <c:v>4305.9162756193145</c:v>
              </c:pt>
              <c:pt idx="153">
                <c:v>4495.6376404216135</c:v>
              </c:pt>
              <c:pt idx="154">
                <c:v>4797.5245537142528</c:v>
              </c:pt>
              <c:pt idx="155">
                <c:v>5035.0006330069546</c:v>
              </c:pt>
              <c:pt idx="156">
                <c:v>5387.6544215337171</c:v>
              </c:pt>
              <c:pt idx="157">
                <c:v>5661.3406013125768</c:v>
              </c:pt>
              <c:pt idx="158">
                <c:v>5968.8422852500044</c:v>
              </c:pt>
              <c:pt idx="159">
                <c:v>6214.7441445813665</c:v>
              </c:pt>
              <c:pt idx="160">
                <c:v>6481.7822712232473</c:v>
              </c:pt>
              <c:pt idx="161">
                <c:v>6849.7792719563695</c:v>
              </c:pt>
              <c:pt idx="162">
                <c:v>7264.396061875339</c:v>
              </c:pt>
              <c:pt idx="163">
                <c:v>7464.7993142555279</c:v>
              </c:pt>
              <c:pt idx="164">
                <c:v>7868.8942167026107</c:v>
              </c:pt>
              <c:pt idx="165">
                <c:v>8230.5288397830045</c:v>
              </c:pt>
              <c:pt idx="166">
                <c:v>8756.0934994133804</c:v>
              </c:pt>
              <c:pt idx="167">
                <c:v>9247.8683016067516</c:v>
              </c:pt>
              <c:pt idx="168">
                <c:v>9758.7729161427578</c:v>
              </c:pt>
              <c:pt idx="169">
                <c:v>9958.5898989274283</c:v>
              </c:pt>
              <c:pt idx="170">
                <c:v>10736.70975417384</c:v>
              </c:pt>
              <c:pt idx="171">
                <c:v>11086.349771099955</c:v>
              </c:pt>
              <c:pt idx="172">
                <c:v>11360.1300470717</c:v>
              </c:pt>
              <c:pt idx="173">
                <c:v>12185.785011652039</c:v>
              </c:pt>
              <c:pt idx="174">
                <c:v>12515.743523371011</c:v>
              </c:pt>
              <c:pt idx="175">
                <c:v>12957.917902582925</c:v>
              </c:pt>
              <c:pt idx="176">
                <c:v>13339.000871183971</c:v>
              </c:pt>
              <c:pt idx="177">
                <c:v>13639.794882093747</c:v>
              </c:pt>
              <c:pt idx="178">
                <c:v>13826.829930891954</c:v>
              </c:pt>
              <c:pt idx="179">
                <c:v>13900.705085472893</c:v>
              </c:pt>
              <c:pt idx="180">
                <c:v>14244.608173265511</c:v>
              </c:pt>
              <c:pt idx="181">
                <c:v>14363.501263104743</c:v>
              </c:pt>
              <c:pt idx="182">
                <c:v>14348.34379645632</c:v>
              </c:pt>
              <c:pt idx="183">
                <c:v>14623.382515767791</c:v>
              </c:pt>
              <c:pt idx="184">
                <c:v>14646.720530379527</c:v>
              </c:pt>
              <c:pt idx="185">
                <c:v>14720.020550477959</c:v>
              </c:pt>
              <c:pt idx="186">
                <c:v>14951.521271062715</c:v>
              </c:pt>
              <c:pt idx="187">
                <c:v>14948.581800123755</c:v>
              </c:pt>
              <c:pt idx="188">
                <c:v>15185.92176582854</c:v>
              </c:pt>
              <c:pt idx="189">
                <c:v>15354.916113565572</c:v>
              </c:pt>
              <c:pt idx="190">
                <c:v>15362.045080766882</c:v>
              </c:pt>
              <c:pt idx="191">
                <c:v>13797.659224662058</c:v>
              </c:pt>
              <c:pt idx="192">
                <c:v>12384.652994434216</c:v>
              </c:pt>
              <c:pt idx="193">
                <c:v>11617.536236474347</c:v>
              </c:pt>
              <c:pt idx="194">
                <c:v>10376.636072315558</c:v>
              </c:pt>
              <c:pt idx="195">
                <c:v>10881.028647673065</c:v>
              </c:pt>
              <c:pt idx="196">
                <c:v>10463.765252368532</c:v>
              </c:pt>
              <c:pt idx="197">
                <c:v>10600.56691483292</c:v>
              </c:pt>
              <c:pt idx="198">
                <c:v>10211.347580994667</c:v>
              </c:pt>
              <c:pt idx="199">
                <c:v>10767.327784972424</c:v>
              </c:pt>
              <c:pt idx="200">
                <c:v>11776.066401101327</c:v>
              </c:pt>
              <c:pt idx="201">
                <c:v>12512.715124992343</c:v>
              </c:pt>
              <c:pt idx="202">
                <c:v>13156.40865431881</c:v>
              </c:pt>
              <c:pt idx="203">
                <c:v>14193.613448766979</c:v>
              </c:pt>
              <c:pt idx="204">
                <c:v>15352.703325272923</c:v>
              </c:pt>
              <c:pt idx="205">
                <c:v>16361.381594545508</c:v>
              </c:pt>
              <c:pt idx="206">
                <c:v>17787.194943560971</c:v>
              </c:pt>
              <c:pt idx="207">
                <c:v>19351.982177012054</c:v>
              </c:pt>
              <c:pt idx="208">
                <c:v>20309.855768414007</c:v>
              </c:pt>
              <c:pt idx="209">
                <c:v>18801.50747204513</c:v>
              </c:pt>
              <c:pt idx="210">
                <c:v>19575.010198885328</c:v>
              </c:pt>
              <c:pt idx="211">
                <c:v>20328.278343332677</c:v>
              </c:pt>
              <c:pt idx="212">
                <c:v>21053.84044911823</c:v>
              </c:pt>
              <c:pt idx="213">
                <c:v>21460.56880728617</c:v>
              </c:pt>
              <c:pt idx="214">
                <c:v>21260.679785967477</c:v>
              </c:pt>
              <c:pt idx="215">
                <c:v>20633.022515420849</c:v>
              </c:pt>
              <c:pt idx="216">
                <c:v>20074.624901892246</c:v>
              </c:pt>
              <c:pt idx="217">
                <c:v>20479.670184210398</c:v>
              </c:pt>
              <c:pt idx="218">
                <c:v>21011.994087154126</c:v>
              </c:pt>
              <c:pt idx="219">
                <c:v>21483.579788854804</c:v>
              </c:pt>
              <c:pt idx="220">
                <c:v>20871.930981518133</c:v>
              </c:pt>
              <c:pt idx="221">
                <c:v>22003.881377418016</c:v>
              </c:pt>
              <c:pt idx="222">
                <c:v>21420.701771469812</c:v>
              </c:pt>
              <c:pt idx="223">
                <c:v>22369.457667271974</c:v>
              </c:pt>
              <c:pt idx="224">
                <c:v>23381.521719712724</c:v>
              </c:pt>
              <c:pt idx="225">
                <c:v>23555.978595429653</c:v>
              </c:pt>
              <c:pt idx="226">
                <c:v>23868.775390478691</c:v>
              </c:pt>
              <c:pt idx="227">
                <c:v>24231.623345308912</c:v>
              </c:pt>
              <c:pt idx="228">
                <c:v>24608.711802224134</c:v>
              </c:pt>
              <c:pt idx="229">
                <c:v>25001.453865022453</c:v>
              </c:pt>
              <c:pt idx="230">
                <c:v>25410.834388842042</c:v>
              </c:pt>
              <c:pt idx="231">
                <c:v>25836.64862719833</c:v>
              </c:pt>
              <c:pt idx="232">
                <c:v>26280.685845597582</c:v>
              </c:pt>
              <c:pt idx="233">
                <c:v>26744.764767190867</c:v>
              </c:pt>
              <c:pt idx="234">
                <c:v>27229.818310353494</c:v>
              </c:pt>
              <c:pt idx="235">
                <c:v>27736.544899217799</c:v>
              </c:pt>
              <c:pt idx="236">
                <c:v>28587.188755006013</c:v>
              </c:pt>
              <c:pt idx="237">
                <c:v>29477.763669769181</c:v>
              </c:pt>
              <c:pt idx="238">
                <c:v>30411.093539436744</c:v>
              </c:pt>
              <c:pt idx="239">
                <c:v>31389.618227195391</c:v>
              </c:pt>
              <c:pt idx="240">
                <c:v>32416.020811261653</c:v>
              </c:pt>
              <c:pt idx="241">
                <c:v>33493.6390601905</c:v>
              </c:pt>
              <c:pt idx="242">
                <c:v>34625.374752804062</c:v>
              </c:pt>
              <c:pt idx="243">
                <c:v>35814.486503286913</c:v>
              </c:pt>
              <c:pt idx="244">
                <c:v>37064.278717720728</c:v>
              </c:pt>
              <c:pt idx="245">
                <c:v>38379.182794264445</c:v>
              </c:pt>
              <c:pt idx="246">
                <c:v>39763.228953941973</c:v>
              </c:pt>
              <c:pt idx="247">
                <c:v>41219.49178815294</c:v>
              </c:pt>
              <c:pt idx="248">
                <c:v>42752.376534959243</c:v>
              </c:pt>
              <c:pt idx="249">
                <c:v>44366.40303845278</c:v>
              </c:pt>
              <c:pt idx="250">
                <c:v>46066.630147991709</c:v>
              </c:pt>
              <c:pt idx="251">
                <c:v>47065.873425378806</c:v>
              </c:pt>
              <c:pt idx="252">
                <c:v>48088.416981214796</c:v>
              </c:pt>
              <c:pt idx="253">
                <c:v>49133.520636422865</c:v>
              </c:pt>
              <c:pt idx="254">
                <c:v>50202.545305473075</c:v>
              </c:pt>
              <c:pt idx="255">
                <c:v>51296.136983433025</c:v>
              </c:pt>
              <c:pt idx="256">
                <c:v>52415.13320899722</c:v>
              </c:pt>
              <c:pt idx="257">
                <c:v>53560.761573456628</c:v>
              </c:pt>
              <c:pt idx="258">
                <c:v>54732.524154101775</c:v>
              </c:pt>
              <c:pt idx="259">
                <c:v>55931.124062317242</c:v>
              </c:pt>
              <c:pt idx="260">
                <c:v>57158.305428602245</c:v>
              </c:pt>
              <c:pt idx="261">
                <c:v>58414.568746219637</c:v>
              </c:pt>
              <c:pt idx="262">
                <c:v>59699.446404080452</c:v>
              </c:pt>
              <c:pt idx="263">
                <c:v>61014.114092560325</c:v>
              </c:pt>
              <c:pt idx="264">
                <c:v>62359.469677264482</c:v>
              </c:pt>
              <c:pt idx="265">
                <c:v>63735.91790873577</c:v>
              </c:pt>
              <c:pt idx="266">
                <c:v>65144.621586102672</c:v>
              </c:pt>
              <c:pt idx="267">
                <c:v>66586.807393577823</c:v>
              </c:pt>
              <c:pt idx="268">
                <c:v>68062.831621852674</c:v>
              </c:pt>
              <c:pt idx="269">
                <c:v>69572.829960480231</c:v>
              </c:pt>
              <c:pt idx="270">
                <c:v>71117.922769990488</c:v>
              </c:pt>
              <c:pt idx="271">
                <c:v>72699.173424512031</c:v>
              </c:pt>
              <c:pt idx="272">
                <c:v>74318.152352638106</c:v>
              </c:pt>
              <c:pt idx="273">
                <c:v>75976.511624834864</c:v>
              </c:pt>
              <c:pt idx="274">
                <c:v>77673.754460586104</c:v>
              </c:pt>
              <c:pt idx="275">
                <c:v>79411.617576330202</c:v>
              </c:pt>
              <c:pt idx="276">
                <c:v>81190.729216996784</c:v>
              </c:pt>
              <c:pt idx="277">
                <c:v>83012.227756033302</c:v>
              </c:pt>
              <c:pt idx="278">
                <c:v>84877.131334718739</c:v>
              </c:pt>
              <c:pt idx="279">
                <c:v>86786.770712342768</c:v>
              </c:pt>
              <c:pt idx="280">
                <c:v>88742.59327379457</c:v>
              </c:pt>
              <c:pt idx="281">
                <c:v>90100.042310367688</c:v>
              </c:pt>
              <c:pt idx="282">
                <c:v>91477.466107906643</c:v>
              </c:pt>
              <c:pt idx="283">
                <c:v>92874.829422241746</c:v>
              </c:pt>
              <c:pt idx="284">
                <c:v>94292.313881592359</c:v>
              </c:pt>
              <c:pt idx="285">
                <c:v>95730.407215505023</c:v>
              </c:pt>
              <c:pt idx="286">
                <c:v>97189.429546630097</c:v>
              </c:pt>
              <c:pt idx="287">
                <c:v>98669.940598088055</c:v>
              </c:pt>
              <c:pt idx="288">
                <c:v>100171.94213673675</c:v>
              </c:pt>
              <c:pt idx="289">
                <c:v>101695.84533488276</c:v>
              </c:pt>
              <c:pt idx="290">
                <c:v>103241.96017534101</c:v>
              </c:pt>
              <c:pt idx="291">
                <c:v>104810.56154123643</c:v>
              </c:pt>
              <c:pt idx="292">
                <c:v>106401.98025427591</c:v>
              </c:pt>
              <c:pt idx="293">
                <c:v>108016.58106996362</c:v>
              </c:pt>
              <c:pt idx="294">
                <c:v>109654.98051976321</c:v>
              </c:pt>
              <c:pt idx="295">
                <c:v>111317.24960285691</c:v>
              </c:pt>
              <c:pt idx="296">
                <c:v>113003.74257958494</c:v>
              </c:pt>
              <c:pt idx="297">
                <c:v>114714.95958760694</c:v>
              </c:pt>
              <c:pt idx="298">
                <c:v>116451.19188027813</c:v>
              </c:pt>
              <c:pt idx="299">
                <c:v>118212.75350459943</c:v>
              </c:pt>
              <c:pt idx="300">
                <c:v>120000</c:v>
              </c:pt>
            </c:numLit>
          </c:val>
          <c:smooth val="1"/>
          <c:extLst>
            <c:ext xmlns:c16="http://schemas.microsoft.com/office/drawing/2014/chart" uri="{C3380CC4-5D6E-409C-BE32-E72D297353CC}">
              <c16:uniqueId val="{00000005-3F66-4B06-A3BB-95336A2FD800}"/>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784.22393247803836</c:v>
              </c:pt>
              <c:pt idx="1">
                <c:v>782.27073712597064</c:v>
              </c:pt>
              <c:pt idx="2">
                <c:v>780.35344813532015</c:v>
              </c:pt>
              <c:pt idx="3">
                <c:v>778.44003123442633</c:v>
              </c:pt>
              <c:pt idx="4">
                <c:v>776.53087245376685</c:v>
              </c:pt>
              <c:pt idx="5">
                <c:v>774.6521088231533</c:v>
              </c:pt>
              <c:pt idx="6">
                <c:v>772.75962241254513</c:v>
              </c:pt>
              <c:pt idx="7">
                <c:v>770.87145213623012</c:v>
              </c:pt>
              <c:pt idx="8">
                <c:v>768.99948741468904</c:v>
              </c:pt>
              <c:pt idx="9">
                <c:v>767.13107732342996</c:v>
              </c:pt>
              <c:pt idx="10">
                <c:v>765.2662372349273</c:v>
              </c:pt>
              <c:pt idx="11">
                <c:v>763.82952837682092</c:v>
              </c:pt>
              <c:pt idx="12">
                <c:v>762.4226027481908</c:v>
              </c:pt>
              <c:pt idx="13">
                <c:v>761.01558205053971</c:v>
              </c:pt>
              <c:pt idx="14">
                <c:v>759.60866197763312</c:v>
              </c:pt>
              <c:pt idx="15">
                <c:v>758.20005525361887</c:v>
              </c:pt>
              <c:pt idx="16">
                <c:v>756.79182066492467</c:v>
              </c:pt>
              <c:pt idx="17">
                <c:v>755.36847583827659</c:v>
              </c:pt>
              <c:pt idx="18">
                <c:v>753.94668392170229</c:v>
              </c:pt>
              <c:pt idx="19">
                <c:v>752.52657223220149</c:v>
              </c:pt>
              <c:pt idx="20">
                <c:v>751.10799758389328</c:v>
              </c:pt>
              <c:pt idx="21">
                <c:v>748.52996599173434</c:v>
              </c:pt>
              <c:pt idx="22">
                <c:v>746.12730271580551</c:v>
              </c:pt>
              <c:pt idx="23">
                <c:v>743.54893762612016</c:v>
              </c:pt>
              <c:pt idx="24">
                <c:v>740.82562449746831</c:v>
              </c:pt>
              <c:pt idx="25">
                <c:v>738.19393718226183</c:v>
              </c:pt>
              <c:pt idx="26">
                <c:v>735.7573020909457</c:v>
              </c:pt>
              <c:pt idx="27">
                <c:v>733.21152654987839</c:v>
              </c:pt>
              <c:pt idx="28">
                <c:v>730.68788367403272</c:v>
              </c:pt>
              <c:pt idx="29">
                <c:v>728.17461061538597</c:v>
              </c:pt>
              <c:pt idx="30">
                <c:v>725.67858983886799</c:v>
              </c:pt>
              <c:pt idx="31">
                <c:v>726.09826081731012</c:v>
              </c:pt>
              <c:pt idx="32">
                <c:v>726.50796215153093</c:v>
              </c:pt>
              <c:pt idx="33">
                <c:v>726.90057911768235</c:v>
              </c:pt>
              <c:pt idx="34">
                <c:v>727.28346351522669</c:v>
              </c:pt>
              <c:pt idx="35">
                <c:v>727.71690575500099</c:v>
              </c:pt>
              <c:pt idx="36">
                <c:v>727.91180927792084</c:v>
              </c:pt>
              <c:pt idx="37">
                <c:v>728.18659008217094</c:v>
              </c:pt>
              <c:pt idx="38">
                <c:v>728.37987792828358</c:v>
              </c:pt>
              <c:pt idx="39">
                <c:v>728.62183312774812</c:v>
              </c:pt>
              <c:pt idx="40">
                <c:v>728.85702693617964</c:v>
              </c:pt>
              <c:pt idx="41">
                <c:v>729.59373960571952</c:v>
              </c:pt>
              <c:pt idx="42">
                <c:v>730.52403568215379</c:v>
              </c:pt>
              <c:pt idx="43">
                <c:v>731.40664284374429</c:v>
              </c:pt>
              <c:pt idx="44">
                <c:v>732.30851585583548</c:v>
              </c:pt>
              <c:pt idx="45">
                <c:v>733.22404444341055</c:v>
              </c:pt>
              <c:pt idx="46">
                <c:v>734.14672835137731</c:v>
              </c:pt>
              <c:pt idx="47">
                <c:v>735.06980666702805</c:v>
              </c:pt>
              <c:pt idx="48">
                <c:v>735.91973519503631</c:v>
              </c:pt>
              <c:pt idx="49">
                <c:v>736.77533495424507</c:v>
              </c:pt>
              <c:pt idx="50">
                <c:v>737.63894578546433</c:v>
              </c:pt>
              <c:pt idx="51">
                <c:v>741.10582974101612</c:v>
              </c:pt>
              <c:pt idx="52">
                <c:v>744.5623002429495</c:v>
              </c:pt>
              <c:pt idx="53">
                <c:v>748.17901340959111</c:v>
              </c:pt>
              <c:pt idx="54">
                <c:v>751.8581698431509</c:v>
              </c:pt>
              <c:pt idx="55">
                <c:v>755.52438156752669</c:v>
              </c:pt>
              <c:pt idx="56">
                <c:v>759.27820670361552</c:v>
              </c:pt>
              <c:pt idx="57">
                <c:v>763.02868249914241</c:v>
              </c:pt>
              <c:pt idx="58">
                <c:v>766.73213788704379</c:v>
              </c:pt>
              <c:pt idx="59">
                <c:v>770.41499290526258</c:v>
              </c:pt>
              <c:pt idx="60">
                <c:v>774.19506114191392</c:v>
              </c:pt>
              <c:pt idx="61">
                <c:v>778.1155196089129</c:v>
              </c:pt>
              <c:pt idx="62">
                <c:v>782.06792361090129</c:v>
              </c:pt>
              <c:pt idx="63">
                <c:v>786.13237675103699</c:v>
              </c:pt>
              <c:pt idx="64">
                <c:v>790.34938568788073</c:v>
              </c:pt>
              <c:pt idx="65">
                <c:v>794.81614766541179</c:v>
              </c:pt>
              <c:pt idx="66">
                <c:v>799.30910743178993</c:v>
              </c:pt>
              <c:pt idx="67">
                <c:v>803.39133702451034</c:v>
              </c:pt>
              <c:pt idx="68">
                <c:v>807.2544982115628</c:v>
              </c:pt>
              <c:pt idx="69">
                <c:v>811.12427526589931</c:v>
              </c:pt>
              <c:pt idx="70">
                <c:v>815.01889011071455</c:v>
              </c:pt>
              <c:pt idx="71">
                <c:v>816.49860914080818</c:v>
              </c:pt>
              <c:pt idx="72">
                <c:v>813.47731280024277</c:v>
              </c:pt>
              <c:pt idx="73">
                <c:v>813.9443159107708</c:v>
              </c:pt>
              <c:pt idx="74">
                <c:v>811.55031903500378</c:v>
              </c:pt>
              <c:pt idx="75">
                <c:v>810.02306374885541</c:v>
              </c:pt>
              <c:pt idx="76">
                <c:v>823.31035927395567</c:v>
              </c:pt>
              <c:pt idx="77">
                <c:v>812.58384376497565</c:v>
              </c:pt>
              <c:pt idx="78">
                <c:v>813.97095877264951</c:v>
              </c:pt>
              <c:pt idx="79">
                <c:v>807.41174990532352</c:v>
              </c:pt>
              <c:pt idx="80">
                <c:v>789.17915913927925</c:v>
              </c:pt>
              <c:pt idx="81">
                <c:v>785.04856409535728</c:v>
              </c:pt>
              <c:pt idx="82">
                <c:v>783.4121961808338</c:v>
              </c:pt>
              <c:pt idx="83">
                <c:v>789.09271128109549</c:v>
              </c:pt>
              <c:pt idx="84">
                <c:v>793.24851050395148</c:v>
              </c:pt>
              <c:pt idx="85">
                <c:v>801.32631626284694</c:v>
              </c:pt>
              <c:pt idx="86">
                <c:v>812.16216735793989</c:v>
              </c:pt>
              <c:pt idx="87">
                <c:v>803.48122922676214</c:v>
              </c:pt>
              <c:pt idx="88">
                <c:v>814.53880649325197</c:v>
              </c:pt>
              <c:pt idx="89">
                <c:v>828.46077052388262</c:v>
              </c:pt>
              <c:pt idx="90">
                <c:v>857.99530176687028</c:v>
              </c:pt>
              <c:pt idx="91">
                <c:v>851.91024637467683</c:v>
              </c:pt>
              <c:pt idx="92">
                <c:v>867.06248445699453</c:v>
              </c:pt>
              <c:pt idx="93">
                <c:v>866.2042653969105</c:v>
              </c:pt>
              <c:pt idx="94">
                <c:v>884.59933308028099</c:v>
              </c:pt>
              <c:pt idx="95">
                <c:v>883.19010624699081</c:v>
              </c:pt>
              <c:pt idx="96">
                <c:v>873.40418267160089</c:v>
              </c:pt>
              <c:pt idx="97">
                <c:v>882.54048583887766</c:v>
              </c:pt>
              <c:pt idx="98">
                <c:v>905.5609857387127</c:v>
              </c:pt>
              <c:pt idx="99">
                <c:v>895.77261037147821</c:v>
              </c:pt>
              <c:pt idx="100">
                <c:v>895.18142135108076</c:v>
              </c:pt>
              <c:pt idx="101">
                <c:v>892.56931058561759</c:v>
              </c:pt>
              <c:pt idx="102">
                <c:v>874.94769351573439</c:v>
              </c:pt>
              <c:pt idx="103">
                <c:v>881.40134395285315</c:v>
              </c:pt>
              <c:pt idx="104">
                <c:v>876.88944145974335</c:v>
              </c:pt>
              <c:pt idx="105">
                <c:v>868.28584916966247</c:v>
              </c:pt>
              <c:pt idx="106">
                <c:v>883.43124352688108</c:v>
              </c:pt>
              <c:pt idx="107">
                <c:v>878.94717579016606</c:v>
              </c:pt>
              <c:pt idx="108">
                <c:v>879.58003219694808</c:v>
              </c:pt>
              <c:pt idx="109">
                <c:v>875.12252974817511</c:v>
              </c:pt>
              <c:pt idx="110">
                <c:v>868.2614005332166</c:v>
              </c:pt>
              <c:pt idx="111">
                <c:v>881.71258184688395</c:v>
              </c:pt>
              <c:pt idx="112">
                <c:v>919.19826094538337</c:v>
              </c:pt>
              <c:pt idx="113">
                <c:v>952.49196444289794</c:v>
              </c:pt>
              <c:pt idx="114">
                <c:v>953.26793982942388</c:v>
              </c:pt>
              <c:pt idx="115">
                <c:v>979.84237184988172</c:v>
              </c:pt>
              <c:pt idx="116">
                <c:v>1024.5662136369781</c:v>
              </c:pt>
              <c:pt idx="117">
                <c:v>1048.9073157545524</c:v>
              </c:pt>
              <c:pt idx="118">
                <c:v>1046.2924598591667</c:v>
              </c:pt>
              <c:pt idx="119">
                <c:v>1051.777363891701</c:v>
              </c:pt>
              <c:pt idx="120">
                <c:v>1038.2319351421677</c:v>
              </c:pt>
              <c:pt idx="121">
                <c:v>1058.7992721341823</c:v>
              </c:pt>
              <c:pt idx="122">
                <c:v>1070.5445113660287</c:v>
              </c:pt>
              <c:pt idx="123">
                <c:v>1078.5982299782552</c:v>
              </c:pt>
              <c:pt idx="124">
                <c:v>1090.6421489879917</c:v>
              </c:pt>
              <c:pt idx="125">
                <c:v>1099.9449626164756</c:v>
              </c:pt>
              <c:pt idx="126">
                <c:v>1105.962846375769</c:v>
              </c:pt>
              <c:pt idx="127">
                <c:v>1102.2155198051055</c:v>
              </c:pt>
              <c:pt idx="128">
                <c:v>1128.7516138813285</c:v>
              </c:pt>
              <c:pt idx="129">
                <c:v>1140.3132429934819</c:v>
              </c:pt>
              <c:pt idx="130">
                <c:v>1124.2017232697083</c:v>
              </c:pt>
              <c:pt idx="131">
                <c:v>1127.6991038980016</c:v>
              </c:pt>
              <c:pt idx="132">
                <c:v>1170.1879990350142</c:v>
              </c:pt>
              <c:pt idx="133">
                <c:v>1112.1304065646991</c:v>
              </c:pt>
              <c:pt idx="134">
                <c:v>1132.7079862419914</c:v>
              </c:pt>
              <c:pt idx="135">
                <c:v>1199.7549936635278</c:v>
              </c:pt>
              <c:pt idx="136">
                <c:v>1266.3066627014807</c:v>
              </c:pt>
              <c:pt idx="137">
                <c:v>1283.2628411635308</c:v>
              </c:pt>
              <c:pt idx="138">
                <c:v>1288.3506654404466</c:v>
              </c:pt>
              <c:pt idx="139">
                <c:v>1316.9238472434402</c:v>
              </c:pt>
              <c:pt idx="140">
                <c:v>1308.9282294194372</c:v>
              </c:pt>
              <c:pt idx="141">
                <c:v>1358.7766040414815</c:v>
              </c:pt>
              <c:pt idx="142">
                <c:v>1435.6616951996248</c:v>
              </c:pt>
              <c:pt idx="143">
                <c:v>1491.5022837962717</c:v>
              </c:pt>
              <c:pt idx="144">
                <c:v>1367.5172899881616</c:v>
              </c:pt>
              <c:pt idx="145">
                <c:v>1138.1202653491882</c:v>
              </c:pt>
              <c:pt idx="146">
                <c:v>898.13509715593841</c:v>
              </c:pt>
              <c:pt idx="147">
                <c:v>930.52219934047434</c:v>
              </c:pt>
              <c:pt idx="148">
                <c:v>952.98573137632764</c:v>
              </c:pt>
              <c:pt idx="149">
                <c:v>936.99207419007473</c:v>
              </c:pt>
              <c:pt idx="150">
                <c:v>988.51563186762621</c:v>
              </c:pt>
              <c:pt idx="151">
                <c:v>1155.292623399667</c:v>
              </c:pt>
              <c:pt idx="152">
                <c:v>1258.5460200036784</c:v>
              </c:pt>
              <c:pt idx="153">
                <c:v>1366.7004526602796</c:v>
              </c:pt>
              <c:pt idx="154">
                <c:v>1296.6795911591989</c:v>
              </c:pt>
              <c:pt idx="155">
                <c:v>1394.0265305585751</c:v>
              </c:pt>
              <c:pt idx="156">
                <c:v>1497.7389832290332</c:v>
              </c:pt>
              <c:pt idx="157">
                <c:v>1551.0425821427887</c:v>
              </c:pt>
              <c:pt idx="158">
                <c:v>1551.1225178796781</c:v>
              </c:pt>
              <c:pt idx="159">
                <c:v>1567.8630219606714</c:v>
              </c:pt>
              <c:pt idx="160">
                <c:v>1616.8416613007541</c:v>
              </c:pt>
              <c:pt idx="161">
                <c:v>1443.2725657031294</c:v>
              </c:pt>
              <c:pt idx="162">
                <c:v>1534.3262208373142</c:v>
              </c:pt>
              <c:pt idx="163">
                <c:v>1656.158471422674</c:v>
              </c:pt>
              <c:pt idx="164">
                <c:v>1818.679835830563</c:v>
              </c:pt>
              <c:pt idx="165">
                <c:v>1913.7596668429521</c:v>
              </c:pt>
              <c:pt idx="166">
                <c:v>2047.2906436967266</c:v>
              </c:pt>
              <c:pt idx="167">
                <c:v>2071.4248457271669</c:v>
              </c:pt>
              <c:pt idx="168">
                <c:v>2160.0133423964567</c:v>
              </c:pt>
              <c:pt idx="169">
                <c:v>2372.9446094430687</c:v>
              </c:pt>
              <c:pt idx="170">
                <c:v>2467.8186936137804</c:v>
              </c:pt>
              <c:pt idx="171">
                <c:v>2532.8396179229562</c:v>
              </c:pt>
              <c:pt idx="172">
                <c:v>2650.1960664074918</c:v>
              </c:pt>
              <c:pt idx="173">
                <c:v>2798.261134596688</c:v>
              </c:pt>
              <c:pt idx="174">
                <c:v>2756.8008341930781</c:v>
              </c:pt>
              <c:pt idx="175">
                <c:v>2830.8002290349996</c:v>
              </c:pt>
              <c:pt idx="176">
                <c:v>2833.8024127061572</c:v>
              </c:pt>
              <c:pt idx="177">
                <c:v>2960.7309817295591</c:v>
              </c:pt>
              <c:pt idx="178">
                <c:v>3140.0538677668087</c:v>
              </c:pt>
              <c:pt idx="179">
                <c:v>3287.1212474301074</c:v>
              </c:pt>
              <c:pt idx="180">
                <c:v>3347.6163122003231</c:v>
              </c:pt>
              <c:pt idx="181">
                <c:v>3461.2708665245241</c:v>
              </c:pt>
              <c:pt idx="182">
                <c:v>3587.2114140011645</c:v>
              </c:pt>
              <c:pt idx="183">
                <c:v>3728.5665548003171</c:v>
              </c:pt>
              <c:pt idx="184">
                <c:v>3953.1556663191259</c:v>
              </c:pt>
              <c:pt idx="185">
                <c:v>4158.9402542694561</c:v>
              </c:pt>
              <c:pt idx="186">
                <c:v>4307.6976574959099</c:v>
              </c:pt>
              <c:pt idx="187">
                <c:v>4523.4213864102276</c:v>
              </c:pt>
              <c:pt idx="188">
                <c:v>4735.953133356792</c:v>
              </c:pt>
              <c:pt idx="189">
                <c:v>4836.0935229773931</c:v>
              </c:pt>
              <c:pt idx="190">
                <c:v>4931.176216789856</c:v>
              </c:pt>
              <c:pt idx="191">
                <c:v>5117.1095822042207</c:v>
              </c:pt>
              <c:pt idx="192">
                <c:v>5293.1046106691838</c:v>
              </c:pt>
              <c:pt idx="193">
                <c:v>5475.0449174950973</c:v>
              </c:pt>
              <c:pt idx="194">
                <c:v>5691.2540561580117</c:v>
              </c:pt>
              <c:pt idx="195">
                <c:v>6071.1638432212931</c:v>
              </c:pt>
              <c:pt idx="196">
                <c:v>6252.1603683330186</c:v>
              </c:pt>
              <c:pt idx="197">
                <c:v>6466.1135802028621</c:v>
              </c:pt>
              <c:pt idx="198">
                <c:v>6374.81138838262</c:v>
              </c:pt>
              <c:pt idx="199">
                <c:v>6574.070733354677</c:v>
              </c:pt>
              <c:pt idx="200">
                <c:v>6868.5943572613824</c:v>
              </c:pt>
              <c:pt idx="201">
                <c:v>7071.7694598960197</c:v>
              </c:pt>
              <c:pt idx="202">
                <c:v>7450.9854344539217</c:v>
              </c:pt>
              <c:pt idx="203">
                <c:v>7810.1578071257809</c:v>
              </c:pt>
              <c:pt idx="204">
                <c:v>8323.4821257109634</c:v>
              </c:pt>
              <c:pt idx="205">
                <c:v>8759.9402446000349</c:v>
              </c:pt>
              <c:pt idx="206">
                <c:v>9386.1418203106477</c:v>
              </c:pt>
              <c:pt idx="207">
                <c:v>10097.915934191245</c:v>
              </c:pt>
              <c:pt idx="208">
                <c:v>10364.537173411614</c:v>
              </c:pt>
              <c:pt idx="209">
                <c:v>10631.261760478657</c:v>
              </c:pt>
              <c:pt idx="210">
                <c:v>11396.664394270541</c:v>
              </c:pt>
              <c:pt idx="211">
                <c:v>11960.65408487996</c:v>
              </c:pt>
              <c:pt idx="212">
                <c:v>12485.221946938698</c:v>
              </c:pt>
              <c:pt idx="213">
                <c:v>13117.226260696756</c:v>
              </c:pt>
              <c:pt idx="214">
                <c:v>13725.466770882336</c:v>
              </c:pt>
              <c:pt idx="215">
                <c:v>14364.795625214865</c:v>
              </c:pt>
              <c:pt idx="216">
                <c:v>15024.308255188571</c:v>
              </c:pt>
              <c:pt idx="217">
                <c:v>15769.90139057777</c:v>
              </c:pt>
              <c:pt idx="218">
                <c:v>16519.181629278111</c:v>
              </c:pt>
              <c:pt idx="219">
                <c:v>17197.284635182976</c:v>
              </c:pt>
              <c:pt idx="220">
                <c:v>17305.515047612604</c:v>
              </c:pt>
              <c:pt idx="221">
                <c:v>18541.887296243905</c:v>
              </c:pt>
              <c:pt idx="222">
                <c:v>19039.087660144429</c:v>
              </c:pt>
              <c:pt idx="223">
                <c:v>19913.409586244819</c:v>
              </c:pt>
              <c:pt idx="224">
                <c:v>20781.245466864828</c:v>
              </c:pt>
              <c:pt idx="225">
                <c:v>21800.637457547909</c:v>
              </c:pt>
              <c:pt idx="226">
                <c:v>22218.923580383351</c:v>
              </c:pt>
              <c:pt idx="227">
                <c:v>22649.593402309663</c:v>
              </c:pt>
              <c:pt idx="228">
                <c:v>23094.115220129373</c:v>
              </c:pt>
              <c:pt idx="229">
                <c:v>23553.247439443992</c:v>
              </c:pt>
              <c:pt idx="230">
                <c:v>24027.918950356026</c:v>
              </c:pt>
              <c:pt idx="231">
                <c:v>24518.740189671826</c:v>
              </c:pt>
              <c:pt idx="232">
                <c:v>25026.95037770144</c:v>
              </c:pt>
              <c:pt idx="233">
                <c:v>25553.598767110925</c:v>
              </c:pt>
              <c:pt idx="234">
                <c:v>26099.747746564346</c:v>
              </c:pt>
              <c:pt idx="235">
                <c:v>26666.453499245006</c:v>
              </c:pt>
              <c:pt idx="236">
                <c:v>27209.088336685574</c:v>
              </c:pt>
              <c:pt idx="237">
                <c:v>27778.009713391693</c:v>
              </c:pt>
              <c:pt idx="238">
                <c:v>28374.470597594362</c:v>
              </c:pt>
              <c:pt idx="239">
                <c:v>29000.741817881535</c:v>
              </c:pt>
              <c:pt idx="240">
                <c:v>29658.687656015296</c:v>
              </c:pt>
              <c:pt idx="241">
                <c:v>30350.043168337936</c:v>
              </c:pt>
              <c:pt idx="242">
                <c:v>31077.204297711716</c:v>
              </c:pt>
              <c:pt idx="243">
                <c:v>31842.722019532503</c:v>
              </c:pt>
              <c:pt idx="244">
                <c:v>32648.905200523834</c:v>
              </c:pt>
              <c:pt idx="245">
                <c:v>33498.651098249356</c:v>
              </c:pt>
              <c:pt idx="246">
                <c:v>34394.727259036517</c:v>
              </c:pt>
              <c:pt idx="247">
                <c:v>35340.564065197002</c:v>
              </c:pt>
              <c:pt idx="248">
                <c:v>36339.467039941563</c:v>
              </c:pt>
              <c:pt idx="249">
                <c:v>37395.409163808261</c:v>
              </c:pt>
              <c:pt idx="250">
                <c:v>38511.544180719575</c:v>
              </c:pt>
              <c:pt idx="251">
                <c:v>39501.673099208812</c:v>
              </c:pt>
              <c:pt idx="252">
                <c:v>40520.762409373317</c:v>
              </c:pt>
              <c:pt idx="253">
                <c:v>41568.910542328267</c:v>
              </c:pt>
              <c:pt idx="254">
                <c:v>42647.248469096732</c:v>
              </c:pt>
              <c:pt idx="255">
                <c:v>43756.833760421723</c:v>
              </c:pt>
              <c:pt idx="256">
                <c:v>44897.908756395605</c:v>
              </c:pt>
              <c:pt idx="257">
                <c:v>46070.898189283638</c:v>
              </c:pt>
              <c:pt idx="258">
                <c:v>47276.759372933244</c:v>
              </c:pt>
              <c:pt idx="259">
                <c:v>48516.701665887384</c:v>
              </c:pt>
              <c:pt idx="260">
                <c:v>49791.115195108192</c:v>
              </c:pt>
              <c:pt idx="261">
                <c:v>51101.317730468669</c:v>
              </c:pt>
              <c:pt idx="262">
                <c:v>52447.480350737875</c:v>
              </c:pt>
              <c:pt idx="263">
                <c:v>53831.201555962165</c:v>
              </c:pt>
              <c:pt idx="264">
                <c:v>55253.312387596561</c:v>
              </c:pt>
              <c:pt idx="265">
                <c:v>56714.725468589335</c:v>
              </c:pt>
              <c:pt idx="266">
                <c:v>58216.964067365916</c:v>
              </c:pt>
              <c:pt idx="267">
                <c:v>59761.176274682977</c:v>
              </c:pt>
              <c:pt idx="268">
                <c:v>61348.633941673499</c:v>
              </c:pt>
              <c:pt idx="269">
                <c:v>62980.207790255503</c:v>
              </c:pt>
              <c:pt idx="270">
                <c:v>64658.218643263113</c:v>
              </c:pt>
              <c:pt idx="271">
                <c:v>66383.673475812495</c:v>
              </c:pt>
              <c:pt idx="272">
                <c:v>68158.36725739947</c:v>
              </c:pt>
              <c:pt idx="273">
                <c:v>69983.92431045002</c:v>
              </c:pt>
              <c:pt idx="274">
                <c:v>71862.140533268132</c:v>
              </c:pt>
              <c:pt idx="275">
                <c:v>73794.297717475245</c:v>
              </c:pt>
              <c:pt idx="276">
                <c:v>75781.957885457959</c:v>
              </c:pt>
              <c:pt idx="277">
                <c:v>77826.843127853863</c:v>
              </c:pt>
              <c:pt idx="278">
                <c:v>79930.790362261323</c:v>
              </c:pt>
              <c:pt idx="279">
                <c:v>82095.22255427108</c:v>
              </c:pt>
              <c:pt idx="280">
                <c:v>84321.814847244663</c:v>
              </c:pt>
              <c:pt idx="281">
                <c:v>85830.052899506962</c:v>
              </c:pt>
              <c:pt idx="282">
                <c:v>87365.008986860674</c:v>
              </c:pt>
              <c:pt idx="283">
                <c:v>88927.229744270822</c:v>
              </c:pt>
              <c:pt idx="284">
                <c:v>90517.029507413536</c:v>
              </c:pt>
              <c:pt idx="285">
                <c:v>92134.757380821276</c:v>
              </c:pt>
              <c:pt idx="286">
                <c:v>93780.477556970043</c:v>
              </c:pt>
              <c:pt idx="287">
                <c:v>95454.635700935905</c:v>
              </c:pt>
              <c:pt idx="288">
                <c:v>97157.46735269489</c:v>
              </c:pt>
              <c:pt idx="289">
                <c:v>98889.533559604723</c:v>
              </c:pt>
              <c:pt idx="290">
                <c:v>100651.20084658182</c:v>
              </c:pt>
              <c:pt idx="291">
                <c:v>102443.11589673307</c:v>
              </c:pt>
              <c:pt idx="292">
                <c:v>104265.50093652355</c:v>
              </c:pt>
              <c:pt idx="293">
                <c:v>106119.0064663667</c:v>
              </c:pt>
              <c:pt idx="294">
                <c:v>108004.03341606258</c:v>
              </c:pt>
              <c:pt idx="295">
                <c:v>109921.1221597705</c:v>
              </c:pt>
              <c:pt idx="296">
                <c:v>111870.57651798677</c:v>
              </c:pt>
              <c:pt idx="297">
                <c:v>113852.86179000261</c:v>
              </c:pt>
              <c:pt idx="298">
                <c:v>115868.28196984941</c:v>
              </c:pt>
              <c:pt idx="299">
                <c:v>117917.21596600626</c:v>
              </c:pt>
              <c:pt idx="300">
                <c:v>120000</c:v>
              </c:pt>
            </c:numLit>
          </c:val>
          <c:smooth val="1"/>
          <c:extLst>
            <c:ext xmlns:c16="http://schemas.microsoft.com/office/drawing/2014/chart" uri="{C3380CC4-5D6E-409C-BE32-E72D297353CC}">
              <c16:uniqueId val="{00000006-3F66-4B06-A3BB-95336A2FD800}"/>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902.46669175598583</c:v>
              </c:pt>
              <c:pt idx="1">
                <c:v>901.89824151876712</c:v>
              </c:pt>
              <c:pt idx="2">
                <c:v>898.24369672997591</c:v>
              </c:pt>
              <c:pt idx="3">
                <c:v>894.60957968159903</c:v>
              </c:pt>
              <c:pt idx="4">
                <c:v>890.99615813772641</c:v>
              </c:pt>
              <c:pt idx="5">
                <c:v>887.40300595503368</c:v>
              </c:pt>
              <c:pt idx="6">
                <c:v>883.83219475847443</c:v>
              </c:pt>
              <c:pt idx="7">
                <c:v>880.28190925038189</c:v>
              </c:pt>
              <c:pt idx="8">
                <c:v>876.75232346258667</c:v>
              </c:pt>
              <c:pt idx="9">
                <c:v>873.24327075909457</c:v>
              </c:pt>
              <c:pt idx="10">
                <c:v>869.75478722190871</c:v>
              </c:pt>
              <c:pt idx="11">
                <c:v>866.24857038128869</c:v>
              </c:pt>
              <c:pt idx="12">
                <c:v>862.89152941912823</c:v>
              </c:pt>
              <c:pt idx="13">
                <c:v>859.5537580770399</c:v>
              </c:pt>
              <c:pt idx="14">
                <c:v>856.23624295509399</c:v>
              </c:pt>
              <c:pt idx="15">
                <c:v>853.01977762575063</c:v>
              </c:pt>
              <c:pt idx="16">
                <c:v>854.15122757949803</c:v>
              </c:pt>
              <c:pt idx="17">
                <c:v>850.35287181481965</c:v>
              </c:pt>
              <c:pt idx="18">
                <c:v>846.15568386276072</c:v>
              </c:pt>
              <c:pt idx="19">
                <c:v>843.25606294478507</c:v>
              </c:pt>
              <c:pt idx="20">
                <c:v>839.71681111791554</c:v>
              </c:pt>
              <c:pt idx="21">
                <c:v>837.42698870661195</c:v>
              </c:pt>
              <c:pt idx="22">
                <c:v>837.34730582789564</c:v>
              </c:pt>
              <c:pt idx="23">
                <c:v>837.50025778315421</c:v>
              </c:pt>
              <c:pt idx="24">
                <c:v>834.65878989289524</c:v>
              </c:pt>
              <c:pt idx="25">
                <c:v>836.2400557164915</c:v>
              </c:pt>
              <c:pt idx="26">
                <c:v>839.61237368935565</c:v>
              </c:pt>
              <c:pt idx="27">
                <c:v>840.11986245799233</c:v>
              </c:pt>
              <c:pt idx="28">
                <c:v>839.03480385375485</c:v>
              </c:pt>
              <c:pt idx="29">
                <c:v>837.39269041958755</c:v>
              </c:pt>
              <c:pt idx="30">
                <c:v>836.63968052848486</c:v>
              </c:pt>
              <c:pt idx="31">
                <c:v>835.952053501911</c:v>
              </c:pt>
              <c:pt idx="32">
                <c:v>835.58608105491055</c:v>
              </c:pt>
              <c:pt idx="33">
                <c:v>837.2719024737529</c:v>
              </c:pt>
              <c:pt idx="34">
                <c:v>838.87099421151856</c:v>
              </c:pt>
              <c:pt idx="35">
                <c:v>836.37885002903329</c:v>
              </c:pt>
              <c:pt idx="36">
                <c:v>834.70427905427766</c:v>
              </c:pt>
              <c:pt idx="37">
                <c:v>837.24825961302895</c:v>
              </c:pt>
              <c:pt idx="38">
                <c:v>836.58739841959357</c:v>
              </c:pt>
              <c:pt idx="39">
                <c:v>834.95701948491433</c:v>
              </c:pt>
              <c:pt idx="40">
                <c:v>837.50707470626503</c:v>
              </c:pt>
              <c:pt idx="41">
                <c:v>836.68350316619819</c:v>
              </c:pt>
              <c:pt idx="42">
                <c:v>836.45017675649365</c:v>
              </c:pt>
              <c:pt idx="43">
                <c:v>834.9076567219347</c:v>
              </c:pt>
              <c:pt idx="44">
                <c:v>832.51527292520268</c:v>
              </c:pt>
              <c:pt idx="45">
                <c:v>828.68762908325857</c:v>
              </c:pt>
              <c:pt idx="46">
                <c:v>826.78995100222198</c:v>
              </c:pt>
              <c:pt idx="47">
                <c:v>826.27261233277045</c:v>
              </c:pt>
              <c:pt idx="48">
                <c:v>828.30706716363841</c:v>
              </c:pt>
              <c:pt idx="49">
                <c:v>825.90612630601913</c:v>
              </c:pt>
              <c:pt idx="50">
                <c:v>824.27424323666025</c:v>
              </c:pt>
              <c:pt idx="51">
                <c:v>825.24605738454943</c:v>
              </c:pt>
              <c:pt idx="52">
                <c:v>819.78847019351292</c:v>
              </c:pt>
              <c:pt idx="53">
                <c:v>818.19869965088833</c:v>
              </c:pt>
              <c:pt idx="54">
                <c:v>812.38829254192126</c:v>
              </c:pt>
              <c:pt idx="55">
                <c:v>811.60847512414932</c:v>
              </c:pt>
              <c:pt idx="56">
                <c:v>812.07865875706102</c:v>
              </c:pt>
              <c:pt idx="57">
                <c:v>805.36894722536499</c:v>
              </c:pt>
              <c:pt idx="58">
                <c:v>805.6805692012299</c:v>
              </c:pt>
              <c:pt idx="59">
                <c:v>802.29796293969514</c:v>
              </c:pt>
              <c:pt idx="60">
                <c:v>799.18688405429782</c:v>
              </c:pt>
              <c:pt idx="61">
                <c:v>796.26657900951693</c:v>
              </c:pt>
              <c:pt idx="62">
                <c:v>788.53437615473388</c:v>
              </c:pt>
              <c:pt idx="63">
                <c:v>785.18920528134743</c:v>
              </c:pt>
              <c:pt idx="64">
                <c:v>780.95337661290012</c:v>
              </c:pt>
              <c:pt idx="65">
                <c:v>779.08183207456602</c:v>
              </c:pt>
              <c:pt idx="66">
                <c:v>776.98466633889143</c:v>
              </c:pt>
              <c:pt idx="67">
                <c:v>775.75622919887769</c:v>
              </c:pt>
              <c:pt idx="68">
                <c:v>770.19858819909155</c:v>
              </c:pt>
              <c:pt idx="69">
                <c:v>765.7127359541912</c:v>
              </c:pt>
              <c:pt idx="70">
                <c:v>764.58492717407717</c:v>
              </c:pt>
              <c:pt idx="71">
                <c:v>767.38656073313302</c:v>
              </c:pt>
              <c:pt idx="72">
                <c:v>771.73498099310723</c:v>
              </c:pt>
              <c:pt idx="73">
                <c:v>773.14403959261108</c:v>
              </c:pt>
              <c:pt idx="74">
                <c:v>775.11235420698245</c:v>
              </c:pt>
              <c:pt idx="75">
                <c:v>780.4362783058026</c:v>
              </c:pt>
              <c:pt idx="76">
                <c:v>783.01782396929627</c:v>
              </c:pt>
              <c:pt idx="77">
                <c:v>786.94987701747232</c:v>
              </c:pt>
              <c:pt idx="78">
                <c:v>792.20599328838966</c:v>
              </c:pt>
              <c:pt idx="79">
                <c:v>794.75034231766836</c:v>
              </c:pt>
              <c:pt idx="80">
                <c:v>813.28855028763064</c:v>
              </c:pt>
              <c:pt idx="81">
                <c:v>821.03803090734573</c:v>
              </c:pt>
              <c:pt idx="82">
                <c:v>819.7708875289444</c:v>
              </c:pt>
              <c:pt idx="83">
                <c:v>820.24732566337843</c:v>
              </c:pt>
              <c:pt idx="84">
                <c:v>829.74305419738278</c:v>
              </c:pt>
              <c:pt idx="85">
                <c:v>846.00303444248516</c:v>
              </c:pt>
              <c:pt idx="86">
                <c:v>828.75694606465686</c:v>
              </c:pt>
              <c:pt idx="87">
                <c:v>851.97002069458244</c:v>
              </c:pt>
              <c:pt idx="88">
                <c:v>856.17495819377984</c:v>
              </c:pt>
              <c:pt idx="89">
                <c:v>841.34271086844524</c:v>
              </c:pt>
              <c:pt idx="90">
                <c:v>862.00111214030335</c:v>
              </c:pt>
              <c:pt idx="91">
                <c:v>816.24878960108492</c:v>
              </c:pt>
              <c:pt idx="92">
                <c:v>859.14661192873427</c:v>
              </c:pt>
              <c:pt idx="93">
                <c:v>874.89497083348874</c:v>
              </c:pt>
              <c:pt idx="94">
                <c:v>884.5166271495458</c:v>
              </c:pt>
              <c:pt idx="95">
                <c:v>872.0501670263576</c:v>
              </c:pt>
              <c:pt idx="96">
                <c:v>833.97646191885417</c:v>
              </c:pt>
              <c:pt idx="97">
                <c:v>923.04996929968468</c:v>
              </c:pt>
              <c:pt idx="98">
                <c:v>924.25911628125596</c:v>
              </c:pt>
              <c:pt idx="99">
                <c:v>885.67308478040979</c:v>
              </c:pt>
              <c:pt idx="100">
                <c:v>907.04635809334764</c:v>
              </c:pt>
              <c:pt idx="101">
                <c:v>914.15842282210428</c:v>
              </c:pt>
              <c:pt idx="102">
                <c:v>909.01305480381404</c:v>
              </c:pt>
              <c:pt idx="103">
                <c:v>1045.9715252509709</c:v>
              </c:pt>
              <c:pt idx="104">
                <c:v>1019.3564845251573</c:v>
              </c:pt>
              <c:pt idx="105">
                <c:v>1071.0322292962662</c:v>
              </c:pt>
              <c:pt idx="106">
                <c:v>1032.3419832765928</c:v>
              </c:pt>
              <c:pt idx="107">
                <c:v>999.23718051957303</c:v>
              </c:pt>
              <c:pt idx="108">
                <c:v>1004.0095549138321</c:v>
              </c:pt>
              <c:pt idx="109">
                <c:v>980.83800760868121</c:v>
              </c:pt>
              <c:pt idx="110">
                <c:v>1125.6234279162163</c:v>
              </c:pt>
              <c:pt idx="111">
                <c:v>1128.7770582768651</c:v>
              </c:pt>
              <c:pt idx="112">
                <c:v>1052.4626673269806</c:v>
              </c:pt>
              <c:pt idx="113">
                <c:v>1104.4842167887932</c:v>
              </c:pt>
              <c:pt idx="114">
                <c:v>1101.979965925716</c:v>
              </c:pt>
              <c:pt idx="115">
                <c:v>1055.478079786963</c:v>
              </c:pt>
              <c:pt idx="116">
                <c:v>1058.8738241310789</c:v>
              </c:pt>
              <c:pt idx="117">
                <c:v>1083.880291167648</c:v>
              </c:pt>
              <c:pt idx="118">
                <c:v>1137.1246740666527</c:v>
              </c:pt>
              <c:pt idx="119">
                <c:v>1040.6074418145465</c:v>
              </c:pt>
              <c:pt idx="120">
                <c:v>1126.2452837583267</c:v>
              </c:pt>
              <c:pt idx="121">
                <c:v>1072.7991738215464</c:v>
              </c:pt>
              <c:pt idx="122">
                <c:v>1094.9944751744015</c:v>
              </c:pt>
              <c:pt idx="123">
                <c:v>1112.969355113406</c:v>
              </c:pt>
              <c:pt idx="124">
                <c:v>1072.9534813252358</c:v>
              </c:pt>
              <c:pt idx="125">
                <c:v>1139.313333812531</c:v>
              </c:pt>
              <c:pt idx="126">
                <c:v>1133.4596785262995</c:v>
              </c:pt>
              <c:pt idx="127">
                <c:v>1132.9489590295736</c:v>
              </c:pt>
              <c:pt idx="128">
                <c:v>1187.3636249084968</c:v>
              </c:pt>
              <c:pt idx="129">
                <c:v>1181.5208334525182</c:v>
              </c:pt>
              <c:pt idx="130">
                <c:v>1150.9522498873612</c:v>
              </c:pt>
              <c:pt idx="131">
                <c:v>1116.5725969356629</c:v>
              </c:pt>
              <c:pt idx="132">
                <c:v>1104.493595013357</c:v>
              </c:pt>
              <c:pt idx="133">
                <c:v>1068.0579045202373</c:v>
              </c:pt>
              <c:pt idx="134">
                <c:v>1112.429069863163</c:v>
              </c:pt>
              <c:pt idx="135">
                <c:v>1129.6177637762501</c:v>
              </c:pt>
              <c:pt idx="136">
                <c:v>1131.4852173475897</c:v>
              </c:pt>
              <c:pt idx="137">
                <c:v>1167.8122123792919</c:v>
              </c:pt>
              <c:pt idx="138">
                <c:v>1075.5145362174997</c:v>
              </c:pt>
              <c:pt idx="139">
                <c:v>1076.8518031085289</c:v>
              </c:pt>
              <c:pt idx="140">
                <c:v>1150.1366827419768</c:v>
              </c:pt>
              <c:pt idx="141">
                <c:v>1108.2970142137463</c:v>
              </c:pt>
              <c:pt idx="142">
                <c:v>1133.0097759893056</c:v>
              </c:pt>
              <c:pt idx="143">
                <c:v>1157.9483738330773</c:v>
              </c:pt>
              <c:pt idx="144">
                <c:v>1131.22480050942</c:v>
              </c:pt>
              <c:pt idx="145">
                <c:v>1116.4672823768628</c:v>
              </c:pt>
              <c:pt idx="146">
                <c:v>1132.0283036018157</c:v>
              </c:pt>
              <c:pt idx="147">
                <c:v>1093.076004051268</c:v>
              </c:pt>
              <c:pt idx="148">
                <c:v>1105.7151488265611</c:v>
              </c:pt>
              <c:pt idx="149">
                <c:v>1101.2876014886765</c:v>
              </c:pt>
              <c:pt idx="150">
                <c:v>1074.1316884922173</c:v>
              </c:pt>
              <c:pt idx="151">
                <c:v>1077.9670618609277</c:v>
              </c:pt>
              <c:pt idx="152">
                <c:v>1024.9719975003559</c:v>
              </c:pt>
              <c:pt idx="153">
                <c:v>1143.3037519981999</c:v>
              </c:pt>
              <c:pt idx="154">
                <c:v>1004.1627247189668</c:v>
              </c:pt>
              <c:pt idx="155">
                <c:v>1112.8241355228747</c:v>
              </c:pt>
              <c:pt idx="156">
                <c:v>1224.7621443793689</c:v>
              </c:pt>
              <c:pt idx="157">
                <c:v>1149.2361393800002</c:v>
              </c:pt>
              <c:pt idx="158">
                <c:v>1164.7092555744969</c:v>
              </c:pt>
              <c:pt idx="159">
                <c:v>1146.7946456713705</c:v>
              </c:pt>
              <c:pt idx="160">
                <c:v>1184.4552993590455</c:v>
              </c:pt>
              <c:pt idx="161">
                <c:v>1207.2504136068026</c:v>
              </c:pt>
              <c:pt idx="162">
                <c:v>1222.097430878194</c:v>
              </c:pt>
              <c:pt idx="163">
                <c:v>1245.687083315773</c:v>
              </c:pt>
              <c:pt idx="164">
                <c:v>1293.6788106440267</c:v>
              </c:pt>
              <c:pt idx="165">
                <c:v>1269.3594880360349</c:v>
              </c:pt>
              <c:pt idx="166">
                <c:v>1264.170124985819</c:v>
              </c:pt>
              <c:pt idx="167">
                <c:v>1293.8226737767507</c:v>
              </c:pt>
              <c:pt idx="168">
                <c:v>1332.1398467017348</c:v>
              </c:pt>
              <c:pt idx="169">
                <c:v>1378.2580400565703</c:v>
              </c:pt>
              <c:pt idx="170">
                <c:v>1427.7368192071192</c:v>
              </c:pt>
              <c:pt idx="171">
                <c:v>1434.732470826197</c:v>
              </c:pt>
              <c:pt idx="172">
                <c:v>1432.8250149772864</c:v>
              </c:pt>
              <c:pt idx="173">
                <c:v>1473.7057904685685</c:v>
              </c:pt>
              <c:pt idx="174">
                <c:v>1489.8600433278241</c:v>
              </c:pt>
              <c:pt idx="175">
                <c:v>1531.3580533016191</c:v>
              </c:pt>
              <c:pt idx="176">
                <c:v>1580.7279409551791</c:v>
              </c:pt>
              <c:pt idx="177">
                <c:v>1645.0253496474941</c:v>
              </c:pt>
              <c:pt idx="178">
                <c:v>1711.2054192385497</c:v>
              </c:pt>
              <c:pt idx="179">
                <c:v>1711.3566535411073</c:v>
              </c:pt>
              <c:pt idx="180">
                <c:v>1755.4165190183132</c:v>
              </c:pt>
              <c:pt idx="181">
                <c:v>1813.8706566332039</c:v>
              </c:pt>
              <c:pt idx="182">
                <c:v>1845.6297816400936</c:v>
              </c:pt>
              <c:pt idx="183">
                <c:v>1913.2389848093899</c:v>
              </c:pt>
              <c:pt idx="184">
                <c:v>1954.0404629334271</c:v>
              </c:pt>
              <c:pt idx="185">
                <c:v>1968.9128849243509</c:v>
              </c:pt>
              <c:pt idx="186">
                <c:v>2011.6035669934417</c:v>
              </c:pt>
              <c:pt idx="187">
                <c:v>2062.1121310253575</c:v>
              </c:pt>
              <c:pt idx="188">
                <c:v>2162.2458771986335</c:v>
              </c:pt>
              <c:pt idx="189">
                <c:v>2266.0909244050467</c:v>
              </c:pt>
              <c:pt idx="190">
                <c:v>2365.4411280613831</c:v>
              </c:pt>
              <c:pt idx="191">
                <c:v>2425.0451300361274</c:v>
              </c:pt>
              <c:pt idx="192">
                <c:v>2506.1108139916391</c:v>
              </c:pt>
              <c:pt idx="193">
                <c:v>2594.8513576117662</c:v>
              </c:pt>
              <c:pt idx="194">
                <c:v>2707.2796958944418</c:v>
              </c:pt>
              <c:pt idx="195">
                <c:v>2849.4541633240347</c:v>
              </c:pt>
              <c:pt idx="196">
                <c:v>2984.5191135827176</c:v>
              </c:pt>
              <c:pt idx="197">
                <c:v>3045.3031622926087</c:v>
              </c:pt>
              <c:pt idx="198">
                <c:v>2953.3936531572899</c:v>
              </c:pt>
              <c:pt idx="199">
                <c:v>3053.9134364971046</c:v>
              </c:pt>
              <c:pt idx="200">
                <c:v>3155.2946071385049</c:v>
              </c:pt>
              <c:pt idx="201">
                <c:v>3213.3755575255004</c:v>
              </c:pt>
              <c:pt idx="202">
                <c:v>3305.9085688389951</c:v>
              </c:pt>
              <c:pt idx="203">
                <c:v>3456.2647137184485</c:v>
              </c:pt>
              <c:pt idx="204">
                <c:v>3639.5056730058241</c:v>
              </c:pt>
              <c:pt idx="205">
                <c:v>3823.9083976928555</c:v>
              </c:pt>
              <c:pt idx="206">
                <c:v>4033.7862786419228</c:v>
              </c:pt>
              <c:pt idx="207">
                <c:v>4262.6931569593226</c:v>
              </c:pt>
              <c:pt idx="208">
                <c:v>4393.4679801471857</c:v>
              </c:pt>
              <c:pt idx="209">
                <c:v>4536.2256698003066</c:v>
              </c:pt>
              <c:pt idx="210">
                <c:v>4822.1585893497786</c:v>
              </c:pt>
              <c:pt idx="211">
                <c:v>5015.5676354497173</c:v>
              </c:pt>
              <c:pt idx="212">
                <c:v>5236.8856122795196</c:v>
              </c:pt>
              <c:pt idx="213">
                <c:v>5461.9140285541471</c:v>
              </c:pt>
              <c:pt idx="214">
                <c:v>5717.5798333538669</c:v>
              </c:pt>
              <c:pt idx="215">
                <c:v>6011.5665048852607</c:v>
              </c:pt>
              <c:pt idx="216">
                <c:v>6333.0024760283877</c:v>
              </c:pt>
              <c:pt idx="217">
                <c:v>6654.0360417768306</c:v>
              </c:pt>
              <c:pt idx="218">
                <c:v>6964.4767222907658</c:v>
              </c:pt>
              <c:pt idx="219">
                <c:v>7184.3194035954139</c:v>
              </c:pt>
              <c:pt idx="220">
                <c:v>6919.7471344252363</c:v>
              </c:pt>
              <c:pt idx="221">
                <c:v>7173.1107791321756</c:v>
              </c:pt>
              <c:pt idx="222">
                <c:v>7541.2022220492927</c:v>
              </c:pt>
              <c:pt idx="223">
                <c:v>7921.5460618472061</c:v>
              </c:pt>
              <c:pt idx="224">
                <c:v>8279.0755585963161</c:v>
              </c:pt>
              <c:pt idx="225">
                <c:v>8609.9662218067733</c:v>
              </c:pt>
              <c:pt idx="226">
                <c:v>9017.1918983302257</c:v>
              </c:pt>
              <c:pt idx="227">
                <c:v>9444.981823799646</c:v>
              </c:pt>
              <c:pt idx="228">
                <c:v>9894.834447872734</c:v>
              </c:pt>
              <c:pt idx="229">
                <c:v>10368.133416186058</c:v>
              </c:pt>
              <c:pt idx="230">
                <c:v>10866.304836553263</c:v>
              </c:pt>
              <c:pt idx="231">
                <c:v>11390.844139551838</c:v>
              </c:pt>
              <c:pt idx="232">
                <c:v>11943.612197973285</c:v>
              </c:pt>
              <c:pt idx="233">
                <c:v>12526.261637754287</c:v>
              </c:pt>
              <c:pt idx="234">
                <c:v>13140.894240523094</c:v>
              </c:pt>
              <c:pt idx="235">
                <c:v>13789.574880743761</c:v>
              </c:pt>
              <c:pt idx="236">
                <c:v>14492.465340388168</c:v>
              </c:pt>
              <c:pt idx="237">
                <c:v>15237.325523367779</c:v>
              </c:pt>
              <c:pt idx="238">
                <c:v>16026.919725076561</c:v>
              </c:pt>
              <c:pt idx="239">
                <c:v>16864.481425569949</c:v>
              </c:pt>
              <c:pt idx="240">
                <c:v>17753.408994336478</c:v>
              </c:pt>
              <c:pt idx="241">
                <c:v>18697.008023833201</c:v>
              </c:pt>
              <c:pt idx="242">
                <c:v>19699.057873814061</c:v>
              </c:pt>
              <c:pt idx="243">
                <c:v>20763.590742116852</c:v>
              </c:pt>
              <c:pt idx="244">
                <c:v>21895.071903354135</c:v>
              </c:pt>
              <c:pt idx="245">
                <c:v>23097.887131813262</c:v>
              </c:pt>
              <c:pt idx="246">
                <c:v>24377.173749583475</c:v>
              </c:pt>
              <c:pt idx="247">
                <c:v>25738.049942974798</c:v>
              </c:pt>
              <c:pt idx="248">
                <c:v>27186.050878446789</c:v>
              </c:pt>
              <c:pt idx="249">
                <c:v>28727.200931002171</c:v>
              </c:pt>
              <c:pt idx="250">
                <c:v>30367.486059543</c:v>
              </c:pt>
              <c:pt idx="251">
                <c:v>31326.477196378302</c:v>
              </c:pt>
              <c:pt idx="252">
                <c:v>32317.150584566414</c:v>
              </c:pt>
              <c:pt idx="253">
                <c:v>33340.77325095985</c:v>
              </c:pt>
              <c:pt idx="254">
                <c:v>34398.476935284867</c:v>
              </c:pt>
              <c:pt idx="255">
                <c:v>35491.504212811764</c:v>
              </c:pt>
              <c:pt idx="256">
                <c:v>36621.282586185145</c:v>
              </c:pt>
              <c:pt idx="257">
                <c:v>37789.19196524594</c:v>
              </c:pt>
              <c:pt idx="258">
                <c:v>38996.539914918321</c:v>
              </c:pt>
              <c:pt idx="259">
                <c:v>40244.949989157685</c:v>
              </c:pt>
              <c:pt idx="260">
                <c:v>41536.123262622386</c:v>
              </c:pt>
              <c:pt idx="261">
                <c:v>42871.704034852992</c:v>
              </c:pt>
              <c:pt idx="262">
                <c:v>44253.566582478932</c:v>
              </c:pt>
              <c:pt idx="263">
                <c:v>45683.656464053187</c:v>
              </c:pt>
              <c:pt idx="264">
                <c:v>47164.030097515213</c:v>
              </c:pt>
              <c:pt idx="265">
                <c:v>48696.659747791455</c:v>
              </c:pt>
              <c:pt idx="266">
                <c:v>50283.483269349803</c:v>
              </c:pt>
              <c:pt idx="267">
                <c:v>51926.832400255676</c:v>
              </c:pt>
              <c:pt idx="268">
                <c:v>53629.403220690525</c:v>
              </c:pt>
              <c:pt idx="269">
                <c:v>55393.783541139746</c:v>
              </c:pt>
              <c:pt idx="270">
                <c:v>57222.708795635204</c:v>
              </c:pt>
              <c:pt idx="271">
                <c:v>59118.951034455538</c:v>
              </c:pt>
              <c:pt idx="272">
                <c:v>61085.316812167126</c:v>
              </c:pt>
              <c:pt idx="273">
                <c:v>63125.421249164079</c:v>
              </c:pt>
              <c:pt idx="274">
                <c:v>65242.242215075901</c:v>
              </c:pt>
              <c:pt idx="275">
                <c:v>67439.188518500931</c:v>
              </c:pt>
              <c:pt idx="276">
                <c:v>69720.164560649428</c:v>
              </c:pt>
              <c:pt idx="277">
                <c:v>72089.370457736499</c:v>
              </c:pt>
              <c:pt idx="278">
                <c:v>74550.90792270143</c:v>
              </c:pt>
              <c:pt idx="279">
                <c:v>77109.217274457391</c:v>
              </c:pt>
              <c:pt idx="280">
                <c:v>79768.953193949943</c:v>
              </c:pt>
              <c:pt idx="281">
                <c:v>81320.969126298762</c:v>
              </c:pt>
              <c:pt idx="282">
                <c:v>82911.578062455141</c:v>
              </c:pt>
              <c:pt idx="283">
                <c:v>84542.272505568981</c:v>
              </c:pt>
              <c:pt idx="284">
                <c:v>86214.593206673206</c:v>
              </c:pt>
              <c:pt idx="285">
                <c:v>87929.780066065417</c:v>
              </c:pt>
              <c:pt idx="286">
                <c:v>89688.993874279578</c:v>
              </c:pt>
              <c:pt idx="287">
                <c:v>91494.153417245878</c:v>
              </c:pt>
              <c:pt idx="288">
                <c:v>93346.751592920133</c:v>
              </c:pt>
              <c:pt idx="289">
                <c:v>95248.555050844807</c:v>
              </c:pt>
              <c:pt idx="290">
                <c:v>97201.420848465496</c:v>
              </c:pt>
              <c:pt idx="291">
                <c:v>99207.165477619099</c:v>
              </c:pt>
              <c:pt idx="292">
                <c:v>101267.69223297747</c:v>
              </c:pt>
              <c:pt idx="293">
                <c:v>103385.18741311505</c:v>
              </c:pt>
              <c:pt idx="294">
                <c:v>105561.86880203006</c:v>
              </c:pt>
              <c:pt idx="295">
                <c:v>107799.9670144477</c:v>
              </c:pt>
              <c:pt idx="296">
                <c:v>110101.88058367356</c:v>
              </c:pt>
              <c:pt idx="297">
                <c:v>112470.18300564976</c:v>
              </c:pt>
              <c:pt idx="298">
                <c:v>114907.44394396138</c:v>
              </c:pt>
              <c:pt idx="299">
                <c:v>117416.4145591952</c:v>
              </c:pt>
              <c:pt idx="300">
                <c:v>120000</c:v>
              </c:pt>
            </c:numLit>
          </c:val>
          <c:smooth val="1"/>
          <c:extLst>
            <c:ext xmlns:c16="http://schemas.microsoft.com/office/drawing/2014/chart" uri="{C3380CC4-5D6E-409C-BE32-E72D297353CC}">
              <c16:uniqueId val="{00000007-3F66-4B06-A3BB-95336A2FD800}"/>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943.72520594037917</c:v>
              </c:pt>
              <c:pt idx="1">
                <c:v>944.48087529596626</c:v>
              </c:pt>
              <c:pt idx="2">
                <c:v>947.72065372761551</c:v>
              </c:pt>
              <c:pt idx="3">
                <c:v>947.54129978324579</c:v>
              </c:pt>
              <c:pt idx="4">
                <c:v>950.65774650224921</c:v>
              </c:pt>
              <c:pt idx="5">
                <c:v>953.23394221250294</c:v>
              </c:pt>
              <c:pt idx="6">
                <c:v>956.42007170043644</c:v>
              </c:pt>
              <c:pt idx="7">
                <c:v>957.69156575422323</c:v>
              </c:pt>
              <c:pt idx="8">
                <c:v>956.58215113169229</c:v>
              </c:pt>
              <c:pt idx="9">
                <c:v>952.82539535103945</c:v>
              </c:pt>
              <c:pt idx="10">
                <c:v>947.52829148190267</c:v>
              </c:pt>
              <c:pt idx="11">
                <c:v>937.66156826341455</c:v>
              </c:pt>
              <c:pt idx="12">
                <c:v>935.37492526991684</c:v>
              </c:pt>
              <c:pt idx="13">
                <c:v>933.95081740928333</c:v>
              </c:pt>
              <c:pt idx="14">
                <c:v>937.58883175729875</c:v>
              </c:pt>
              <c:pt idx="15">
                <c:v>938.48390196140906</c:v>
              </c:pt>
              <c:pt idx="16">
                <c:v>938.68524641434828</c:v>
              </c:pt>
              <c:pt idx="17">
                <c:v>935.43016665311961</c:v>
              </c:pt>
              <c:pt idx="18">
                <c:v>943.26137975722179</c:v>
              </c:pt>
              <c:pt idx="19">
                <c:v>948.63692166224109</c:v>
              </c:pt>
              <c:pt idx="20">
                <c:v>962.63346657044588</c:v>
              </c:pt>
              <c:pt idx="21">
                <c:v>979.05169269333646</c:v>
              </c:pt>
              <c:pt idx="22">
                <c:v>980.30094469975961</c:v>
              </c:pt>
              <c:pt idx="23">
                <c:v>979.87295839254352</c:v>
              </c:pt>
              <c:pt idx="24">
                <c:v>977.05392704466101</c:v>
              </c:pt>
              <c:pt idx="25">
                <c:v>970.03565119971029</c:v>
              </c:pt>
              <c:pt idx="26">
                <c:v>971.58775642632747</c:v>
              </c:pt>
              <c:pt idx="27">
                <c:v>967.7715476265339</c:v>
              </c:pt>
              <c:pt idx="28">
                <c:v>960.80552445044316</c:v>
              </c:pt>
              <c:pt idx="29">
                <c:v>963.56423886449886</c:v>
              </c:pt>
              <c:pt idx="30">
                <c:v>962.24940709637883</c:v>
              </c:pt>
              <c:pt idx="31">
                <c:v>965.91272073261916</c:v>
              </c:pt>
              <c:pt idx="32">
                <c:v>978.32522676332894</c:v>
              </c:pt>
              <c:pt idx="33">
                <c:v>987.38172180315496</c:v>
              </c:pt>
              <c:pt idx="34">
                <c:v>994.37947505311206</c:v>
              </c:pt>
              <c:pt idx="35">
                <c:v>1004.5799625458279</c:v>
              </c:pt>
              <c:pt idx="36">
                <c:v>1008.5481977625107</c:v>
              </c:pt>
              <c:pt idx="37">
                <c:v>1008.9224005751796</c:v>
              </c:pt>
              <c:pt idx="38">
                <c:v>1006.347235295032</c:v>
              </c:pt>
              <c:pt idx="39">
                <c:v>1007.9188814892511</c:v>
              </c:pt>
              <c:pt idx="40">
                <c:v>1017.357390008346</c:v>
              </c:pt>
              <c:pt idx="41">
                <c:v>1024.6669282255266</c:v>
              </c:pt>
              <c:pt idx="42">
                <c:v>1026.4133240711747</c:v>
              </c:pt>
              <c:pt idx="43">
                <c:v>1031.4312514867393</c:v>
              </c:pt>
              <c:pt idx="44">
                <c:v>1041.9234542091735</c:v>
              </c:pt>
              <c:pt idx="45">
                <c:v>1048.8606054609129</c:v>
              </c:pt>
              <c:pt idx="46">
                <c:v>1058.2213888381416</c:v>
              </c:pt>
              <c:pt idx="47">
                <c:v>1076.2220140260947</c:v>
              </c:pt>
              <c:pt idx="48">
                <c:v>1065.355504443273</c:v>
              </c:pt>
              <c:pt idx="49">
                <c:v>1076.4301484675098</c:v>
              </c:pt>
              <c:pt idx="50">
                <c:v>1099.5986110520096</c:v>
              </c:pt>
              <c:pt idx="51">
                <c:v>1105.5108535586239</c:v>
              </c:pt>
              <c:pt idx="52">
                <c:v>1119.6964301125174</c:v>
              </c:pt>
              <c:pt idx="53">
                <c:v>1126.0029792993271</c:v>
              </c:pt>
              <c:pt idx="54">
                <c:v>1137.6192787082546</c:v>
              </c:pt>
              <c:pt idx="55">
                <c:v>1145.3474305662019</c:v>
              </c:pt>
              <c:pt idx="56">
                <c:v>1157.7968842639987</c:v>
              </c:pt>
              <c:pt idx="57">
                <c:v>1161.953865883622</c:v>
              </c:pt>
              <c:pt idx="58">
                <c:v>1154.3939748235034</c:v>
              </c:pt>
              <c:pt idx="59">
                <c:v>1172.4507057021951</c:v>
              </c:pt>
              <c:pt idx="60">
                <c:v>1190.3411530012268</c:v>
              </c:pt>
              <c:pt idx="61">
                <c:v>1196.2608414857957</c:v>
              </c:pt>
              <c:pt idx="62">
                <c:v>1201.5664173257555</c:v>
              </c:pt>
              <c:pt idx="63">
                <c:v>1246.3188212320645</c:v>
              </c:pt>
              <c:pt idx="64">
                <c:v>1254.7849297959713</c:v>
              </c:pt>
              <c:pt idx="65">
                <c:v>1258.6052622345346</c:v>
              </c:pt>
              <c:pt idx="66">
                <c:v>1276.3283474079333</c:v>
              </c:pt>
              <c:pt idx="67">
                <c:v>1262.8664085607872</c:v>
              </c:pt>
              <c:pt idx="68">
                <c:v>1259.740744442704</c:v>
              </c:pt>
              <c:pt idx="69">
                <c:v>1269.1076435978891</c:v>
              </c:pt>
              <c:pt idx="70">
                <c:v>1286.9215454992102</c:v>
              </c:pt>
              <c:pt idx="71">
                <c:v>1278.8558575249331</c:v>
              </c:pt>
              <c:pt idx="72">
                <c:v>1318.6287360095193</c:v>
              </c:pt>
              <c:pt idx="73">
                <c:v>1332.9317869031936</c:v>
              </c:pt>
              <c:pt idx="74">
                <c:v>1347.064726668184</c:v>
              </c:pt>
              <c:pt idx="75">
                <c:v>1347.8677886833498</c:v>
              </c:pt>
              <c:pt idx="76">
                <c:v>1350.6071537193984</c:v>
              </c:pt>
              <c:pt idx="77">
                <c:v>1368.8370998324783</c:v>
              </c:pt>
              <c:pt idx="78">
                <c:v>1375.440386735844</c:v>
              </c:pt>
              <c:pt idx="79">
                <c:v>1390.2650312980943</c:v>
              </c:pt>
              <c:pt idx="80">
                <c:v>1402.1167338728469</c:v>
              </c:pt>
              <c:pt idx="81">
                <c:v>1463.8139784460391</c:v>
              </c:pt>
              <c:pt idx="82">
                <c:v>1473.261772987875</c:v>
              </c:pt>
              <c:pt idx="83">
                <c:v>1483.1571978751983</c:v>
              </c:pt>
              <c:pt idx="84">
                <c:v>1482.5389061370315</c:v>
              </c:pt>
              <c:pt idx="85">
                <c:v>1489.1518176466323</c:v>
              </c:pt>
              <c:pt idx="86">
                <c:v>1509.7730214374808</c:v>
              </c:pt>
              <c:pt idx="87">
                <c:v>1544.8007622585283</c:v>
              </c:pt>
              <c:pt idx="88">
                <c:v>1577.4742705966712</c:v>
              </c:pt>
              <c:pt idx="89">
                <c:v>1569.7526116816323</c:v>
              </c:pt>
              <c:pt idx="90">
                <c:v>1627.6258365849378</c:v>
              </c:pt>
              <c:pt idx="91">
                <c:v>1619.1346920464139</c:v>
              </c:pt>
              <c:pt idx="92">
                <c:v>1646.7933364116525</c:v>
              </c:pt>
              <c:pt idx="93">
                <c:v>1656.4930102209098</c:v>
              </c:pt>
              <c:pt idx="94">
                <c:v>1668.5597993006331</c:v>
              </c:pt>
              <c:pt idx="95">
                <c:v>1715.183139015689</c:v>
              </c:pt>
              <c:pt idx="96">
                <c:v>1729.2115950292859</c:v>
              </c:pt>
              <c:pt idx="97">
                <c:v>1766.8614072044552</c:v>
              </c:pt>
              <c:pt idx="98">
                <c:v>1842.0887354792917</c:v>
              </c:pt>
              <c:pt idx="99">
                <c:v>1861.2200962572513</c:v>
              </c:pt>
              <c:pt idx="100">
                <c:v>1871.6947437249457</c:v>
              </c:pt>
              <c:pt idx="101">
                <c:v>1883.1984216025064</c:v>
              </c:pt>
              <c:pt idx="102">
                <c:v>1908.8382136736202</c:v>
              </c:pt>
              <c:pt idx="103">
                <c:v>1971.2171521563146</c:v>
              </c:pt>
              <c:pt idx="104">
                <c:v>1965.5415622137141</c:v>
              </c:pt>
              <c:pt idx="105">
                <c:v>2030.7515898425179</c:v>
              </c:pt>
              <c:pt idx="106">
                <c:v>2055.9864245015392</c:v>
              </c:pt>
              <c:pt idx="107">
                <c:v>2093.023368890927</c:v>
              </c:pt>
              <c:pt idx="108">
                <c:v>2026.7776909914257</c:v>
              </c:pt>
              <c:pt idx="109">
                <c:v>2079.9257528489775</c:v>
              </c:pt>
              <c:pt idx="110">
                <c:v>2145.2150551331529</c:v>
              </c:pt>
              <c:pt idx="111">
                <c:v>2151.1827057013579</c:v>
              </c:pt>
              <c:pt idx="112">
                <c:v>2202.0954235404092</c:v>
              </c:pt>
              <c:pt idx="113">
                <c:v>2255.0801471271384</c:v>
              </c:pt>
              <c:pt idx="114">
                <c:v>2168.2537404128088</c:v>
              </c:pt>
              <c:pt idx="115">
                <c:v>2171.8298063586826</c:v>
              </c:pt>
              <c:pt idx="116">
                <c:v>2296.7278651617944</c:v>
              </c:pt>
              <c:pt idx="117">
                <c:v>2263.1289915062885</c:v>
              </c:pt>
              <c:pt idx="118">
                <c:v>2231.6827598836849</c:v>
              </c:pt>
              <c:pt idx="119">
                <c:v>2152.8828358635201</c:v>
              </c:pt>
              <c:pt idx="120">
                <c:v>2184.510332857561</c:v>
              </c:pt>
              <c:pt idx="121">
                <c:v>2158.2762258884545</c:v>
              </c:pt>
              <c:pt idx="122">
                <c:v>2255.7485398679814</c:v>
              </c:pt>
              <c:pt idx="123">
                <c:v>2334.151206689869</c:v>
              </c:pt>
              <c:pt idx="124">
                <c:v>2355.5685881312625</c:v>
              </c:pt>
              <c:pt idx="125">
                <c:v>2441.1466027444112</c:v>
              </c:pt>
              <c:pt idx="126">
                <c:v>2479.2126314347479</c:v>
              </c:pt>
              <c:pt idx="127">
                <c:v>2480.8716216716875</c:v>
              </c:pt>
              <c:pt idx="128">
                <c:v>2582.2126092845856</c:v>
              </c:pt>
              <c:pt idx="129">
                <c:v>2606.1009981931861</c:v>
              </c:pt>
              <c:pt idx="130">
                <c:v>2496.7069179115338</c:v>
              </c:pt>
              <c:pt idx="131">
                <c:v>2400.185702914026</c:v>
              </c:pt>
              <c:pt idx="132">
                <c:v>2304.6204999855704</c:v>
              </c:pt>
              <c:pt idx="133">
                <c:v>2285.0315822285115</c:v>
              </c:pt>
              <c:pt idx="134">
                <c:v>2403.3571971078445</c:v>
              </c:pt>
              <c:pt idx="135">
                <c:v>2524.4182313672818</c:v>
              </c:pt>
              <c:pt idx="136">
                <c:v>2630.8582807925673</c:v>
              </c:pt>
              <c:pt idx="137">
                <c:v>2742.9742572521591</c:v>
              </c:pt>
              <c:pt idx="138">
                <c:v>2728.5000227358628</c:v>
              </c:pt>
              <c:pt idx="139">
                <c:v>2838.1126292700428</c:v>
              </c:pt>
              <c:pt idx="140">
                <c:v>2844.0833140562804</c:v>
              </c:pt>
              <c:pt idx="141">
                <c:v>2942.7494723220188</c:v>
              </c:pt>
              <c:pt idx="142">
                <c:v>3147.1740929679522</c:v>
              </c:pt>
              <c:pt idx="143">
                <c:v>3265.6820852644096</c:v>
              </c:pt>
              <c:pt idx="144">
                <c:v>3233.3641097149584</c:v>
              </c:pt>
              <c:pt idx="145">
                <c:v>2965.0284507573542</c:v>
              </c:pt>
              <c:pt idx="146">
                <c:v>2917.9381158972692</c:v>
              </c:pt>
              <c:pt idx="147">
                <c:v>2961.8139354388491</c:v>
              </c:pt>
              <c:pt idx="148">
                <c:v>3109.2940350233134</c:v>
              </c:pt>
              <c:pt idx="149">
                <c:v>3182.458931188412</c:v>
              </c:pt>
              <c:pt idx="150">
                <c:v>3357.9806555494565</c:v>
              </c:pt>
              <c:pt idx="151">
                <c:v>3542.1210835703737</c:v>
              </c:pt>
              <c:pt idx="152">
                <c:v>3636.1586746597191</c:v>
              </c:pt>
              <c:pt idx="153">
                <c:v>3817.3787217469835</c:v>
              </c:pt>
              <c:pt idx="154">
                <c:v>3838.3744805950687</c:v>
              </c:pt>
              <c:pt idx="155">
                <c:v>4038.6167937417576</c:v>
              </c:pt>
              <c:pt idx="156">
                <c:v>4196.3582912468491</c:v>
              </c:pt>
              <c:pt idx="157">
                <c:v>4283.6502709569895</c:v>
              </c:pt>
              <c:pt idx="158">
                <c:v>4313.2847645515885</c:v>
              </c:pt>
              <c:pt idx="159">
                <c:v>4446.5973038071179</c:v>
              </c:pt>
              <c:pt idx="160">
                <c:v>4638.6007940005848</c:v>
              </c:pt>
              <c:pt idx="161">
                <c:v>4711.7756226483134</c:v>
              </c:pt>
              <c:pt idx="162">
                <c:v>4883.4399107708869</c:v>
              </c:pt>
              <c:pt idx="163">
                <c:v>5026.8319234544169</c:v>
              </c:pt>
              <c:pt idx="164">
                <c:v>5251.2162546725194</c:v>
              </c:pt>
              <c:pt idx="165">
                <c:v>5419.1532078888549</c:v>
              </c:pt>
              <c:pt idx="166">
                <c:v>5597.6887212037636</c:v>
              </c:pt>
              <c:pt idx="167">
                <c:v>5694.385847468272</c:v>
              </c:pt>
              <c:pt idx="168">
                <c:v>5911.037154436558</c:v>
              </c:pt>
              <c:pt idx="169">
                <c:v>6149.2303949563229</c:v>
              </c:pt>
              <c:pt idx="170">
                <c:v>6343.4765420879785</c:v>
              </c:pt>
              <c:pt idx="171">
                <c:v>6495.2343523248346</c:v>
              </c:pt>
              <c:pt idx="172">
                <c:v>6706.631335623204</c:v>
              </c:pt>
              <c:pt idx="173">
                <c:v>7007.0033819798946</c:v>
              </c:pt>
              <c:pt idx="174">
                <c:v>7138.0732234442494</c:v>
              </c:pt>
              <c:pt idx="175">
                <c:v>7131.4896579031229</c:v>
              </c:pt>
              <c:pt idx="176">
                <c:v>7357.0453168248132</c:v>
              </c:pt>
              <c:pt idx="177">
                <c:v>7536.8194411827153</c:v>
              </c:pt>
              <c:pt idx="178">
                <c:v>7705.307826021678</c:v>
              </c:pt>
              <c:pt idx="179">
                <c:v>7863.9690553426008</c:v>
              </c:pt>
              <c:pt idx="180">
                <c:v>7895.4917270743699</c:v>
              </c:pt>
              <c:pt idx="181">
                <c:v>7891.894746830847</c:v>
              </c:pt>
              <c:pt idx="182">
                <c:v>7793.2162769308361</c:v>
              </c:pt>
              <c:pt idx="183">
                <c:v>7853.612639228033</c:v>
              </c:pt>
              <c:pt idx="184">
                <c:v>8039.0363147184535</c:v>
              </c:pt>
              <c:pt idx="185">
                <c:v>8151.7850912634949</c:v>
              </c:pt>
              <c:pt idx="186">
                <c:v>8272.4939906754189</c:v>
              </c:pt>
              <c:pt idx="187">
                <c:v>8402.1504377486726</c:v>
              </c:pt>
              <c:pt idx="188">
                <c:v>8587.0221850815706</c:v>
              </c:pt>
              <c:pt idx="189">
                <c:v>8710.1005078960625</c:v>
              </c:pt>
              <c:pt idx="190">
                <c:v>8801.8468332630455</c:v>
              </c:pt>
              <c:pt idx="191">
                <c:v>8716.4500710389384</c:v>
              </c:pt>
              <c:pt idx="192">
                <c:v>8724.902167716351</c:v>
              </c:pt>
              <c:pt idx="193">
                <c:v>8751.7544829093786</c:v>
              </c:pt>
              <c:pt idx="194">
                <c:v>8870.1372018324873</c:v>
              </c:pt>
              <c:pt idx="195">
                <c:v>9082.7651026208205</c:v>
              </c:pt>
              <c:pt idx="196">
                <c:v>9256.5591746787904</c:v>
              </c:pt>
              <c:pt idx="197">
                <c:v>9479.1765617604287</c:v>
              </c:pt>
              <c:pt idx="198">
                <c:v>9538.6874021937874</c:v>
              </c:pt>
              <c:pt idx="199">
                <c:v>9734.9480530712135</c:v>
              </c:pt>
              <c:pt idx="200">
                <c:v>10050.782479532147</c:v>
              </c:pt>
              <c:pt idx="201">
                <c:v>10149.156561591051</c:v>
              </c:pt>
              <c:pt idx="202">
                <c:v>10310.918406362398</c:v>
              </c:pt>
              <c:pt idx="203">
                <c:v>10550.059925902069</c:v>
              </c:pt>
              <c:pt idx="204">
                <c:v>10960.706090485277</c:v>
              </c:pt>
              <c:pt idx="205">
                <c:v>11299.535164357276</c:v>
              </c:pt>
              <c:pt idx="206">
                <c:v>11743.24696391432</c:v>
              </c:pt>
              <c:pt idx="207">
                <c:v>12191.587059046857</c:v>
              </c:pt>
              <c:pt idx="208">
                <c:v>12341.724462449529</c:v>
              </c:pt>
              <c:pt idx="209">
                <c:v>12082.92368948032</c:v>
              </c:pt>
              <c:pt idx="210">
                <c:v>12517.752447105262</c:v>
              </c:pt>
              <c:pt idx="211">
                <c:v>12828.326737682251</c:v>
              </c:pt>
              <c:pt idx="212">
                <c:v>13060.735741346558</c:v>
              </c:pt>
              <c:pt idx="213">
                <c:v>13315.314880227332</c:v>
              </c:pt>
              <c:pt idx="214">
                <c:v>13589.465648796089</c:v>
              </c:pt>
              <c:pt idx="215">
                <c:v>13869.091763685341</c:v>
              </c:pt>
              <c:pt idx="216">
                <c:v>14122.13452866479</c:v>
              </c:pt>
              <c:pt idx="217">
                <c:v>14496.33330071403</c:v>
              </c:pt>
              <c:pt idx="218">
                <c:v>14856.798542757329</c:v>
              </c:pt>
              <c:pt idx="219">
                <c:v>15121.132651064307</c:v>
              </c:pt>
              <c:pt idx="220">
                <c:v>14583.91617028472</c:v>
              </c:pt>
              <c:pt idx="221">
                <c:v>15337.343373172109</c:v>
              </c:pt>
              <c:pt idx="222">
                <c:v>15711.156296072859</c:v>
              </c:pt>
              <c:pt idx="223">
                <c:v>16098.175504119319</c:v>
              </c:pt>
              <c:pt idx="224">
                <c:v>16482.662242947743</c:v>
              </c:pt>
              <c:pt idx="225">
                <c:v>16873.688453006995</c:v>
              </c:pt>
              <c:pt idx="226">
                <c:v>17263.252853579503</c:v>
              </c:pt>
              <c:pt idx="227">
                <c:v>17673.746303118376</c:v>
              </c:pt>
              <c:pt idx="228">
                <c:v>18104.697491384039</c:v>
              </c:pt>
              <c:pt idx="229">
                <c:v>18556.545987122288</c:v>
              </c:pt>
              <c:pt idx="230">
                <c:v>19030.546826270413</c:v>
              </c:pt>
              <c:pt idx="231">
                <c:v>19527.897677183744</c:v>
              </c:pt>
              <c:pt idx="232">
                <c:v>20050.738370080373</c:v>
              </c:pt>
              <c:pt idx="233">
                <c:v>20600.218505936558</c:v>
              </c:pt>
              <c:pt idx="234">
                <c:v>21178.215545719664</c:v>
              </c:pt>
              <c:pt idx="235">
                <c:v>21786.345230329251</c:v>
              </c:pt>
              <c:pt idx="236">
                <c:v>22450.859195598459</c:v>
              </c:pt>
              <c:pt idx="237">
                <c:v>23157.096710016194</c:v>
              </c:pt>
              <c:pt idx="238">
                <c:v>23908.057592851805</c:v>
              </c:pt>
              <c:pt idx="239">
                <c:v>24707.111417998451</c:v>
              </c:pt>
              <c:pt idx="240">
                <c:v>25557.871143597353</c:v>
              </c:pt>
              <c:pt idx="241">
                <c:v>26464.448848211483</c:v>
              </c:pt>
              <c:pt idx="242">
                <c:v>27431.490185950879</c:v>
              </c:pt>
              <c:pt idx="243">
                <c:v>28463.590546545605</c:v>
              </c:pt>
              <c:pt idx="244">
                <c:v>29565.43094952717</c:v>
              </c:pt>
              <c:pt idx="245">
                <c:v>30743.042159643246</c:v>
              </c:pt>
              <c:pt idx="246">
                <c:v>32002.584520942983</c:v>
              </c:pt>
              <c:pt idx="247">
                <c:v>33350.931530345391</c:v>
              </c:pt>
              <c:pt idx="248">
                <c:v>34794.971966646961</c:v>
              </c:pt>
              <c:pt idx="249">
                <c:v>36342.869919420766</c:v>
              </c:pt>
              <c:pt idx="250">
                <c:v>38003.236218538288</c:v>
              </c:pt>
              <c:pt idx="251">
                <c:v>38874.476079906934</c:v>
              </c:pt>
              <c:pt idx="252">
                <c:v>39773.194838105177</c:v>
              </c:pt>
              <c:pt idx="253">
                <c:v>40700.256417661956</c:v>
              </c:pt>
              <c:pt idx="254">
                <c:v>41656.710461726354</c:v>
              </c:pt>
              <c:pt idx="255">
                <c:v>42643.999672942482</c:v>
              </c:pt>
              <c:pt idx="256">
                <c:v>43663.077245364162</c:v>
              </c:pt>
              <c:pt idx="257">
                <c:v>44715.652856993911</c:v>
              </c:pt>
              <c:pt idx="258">
                <c:v>45803.147186856375</c:v>
              </c:pt>
              <c:pt idx="259">
                <c:v>46926.517304634122</c:v>
              </c:pt>
              <c:pt idx="260">
                <c:v>48087.102370983404</c:v>
              </c:pt>
              <c:pt idx="261">
                <c:v>49286.792994939649</c:v>
              </c:pt>
              <c:pt idx="262">
                <c:v>50527.20264730903</c:v>
              </c:pt>
              <c:pt idx="263">
                <c:v>51809.911925046588</c:v>
              </c:pt>
              <c:pt idx="264">
                <c:v>53136.688809823412</c:v>
              </c:pt>
              <c:pt idx="265">
                <c:v>54509.268752514516</c:v>
              </c:pt>
              <c:pt idx="266">
                <c:v>55929.846076798472</c:v>
              </c:pt>
              <c:pt idx="267">
                <c:v>57400.50266338553</c:v>
              </c:pt>
              <c:pt idx="268">
                <c:v>58923.36959770981</c:v>
              </c:pt>
              <c:pt idx="269">
                <c:v>60500.634351838089</c:v>
              </c:pt>
              <c:pt idx="270">
                <c:v>62134.930193518208</c:v>
              </c:pt>
              <c:pt idx="271">
                <c:v>63828.644768767284</c:v>
              </c:pt>
              <c:pt idx="272">
                <c:v>65584.488855703166</c:v>
              </c:pt>
              <c:pt idx="273">
                <c:v>67405.640388220665</c:v>
              </c:pt>
              <c:pt idx="274">
                <c:v>69295.06892282053</c:v>
              </c:pt>
              <c:pt idx="275">
                <c:v>71256.366961879452</c:v>
              </c:pt>
              <c:pt idx="276">
                <c:v>73292.927703407986</c:v>
              </c:pt>
              <c:pt idx="277">
                <c:v>75408.355916992543</c:v>
              </c:pt>
              <c:pt idx="278">
                <c:v>77606.529677971295</c:v>
              </c:pt>
              <c:pt idx="279">
                <c:v>79892.136954125192</c:v>
              </c:pt>
              <c:pt idx="280">
                <c:v>82269.244728440826</c:v>
              </c:pt>
              <c:pt idx="281">
                <c:v>83739.06164605607</c:v>
              </c:pt>
              <c:pt idx="282">
                <c:v>85244.857085491472</c:v>
              </c:pt>
              <c:pt idx="283">
                <c:v>86787.344643279677</c:v>
              </c:pt>
              <c:pt idx="284">
                <c:v>88368.046712236304</c:v>
              </c:pt>
              <c:pt idx="285">
                <c:v>89987.830412301948</c:v>
              </c:pt>
              <c:pt idx="286">
                <c:v>91648.164656122011</c:v>
              </c:pt>
              <c:pt idx="287">
                <c:v>93350.595411743227</c:v>
              </c:pt>
              <c:pt idx="288">
                <c:v>95096.407130355685</c:v>
              </c:pt>
              <c:pt idx="289">
                <c:v>96886.776661723896</c:v>
              </c:pt>
              <c:pt idx="290">
                <c:v>98723.200628576858</c:v>
              </c:pt>
              <c:pt idx="291">
                <c:v>100607.36962455953</c:v>
              </c:pt>
              <c:pt idx="292">
                <c:v>102540.83256247611</c:v>
              </c:pt>
              <c:pt idx="293">
                <c:v>104525.17087778873</c:v>
              </c:pt>
              <c:pt idx="294">
                <c:v>106562.22981845186</c:v>
              </c:pt>
              <c:pt idx="295">
                <c:v>108653.76790801804</c:v>
              </c:pt>
              <c:pt idx="296">
                <c:v>110801.69715891866</c:v>
              </c:pt>
              <c:pt idx="297">
                <c:v>113008.15966555648</c:v>
              </c:pt>
              <c:pt idx="298">
                <c:v>115275.17323771957</c:v>
              </c:pt>
              <c:pt idx="299">
                <c:v>117605.00952816388</c:v>
              </c:pt>
              <c:pt idx="300">
                <c:v>120000.00000000006</c:v>
              </c:pt>
            </c:numLit>
          </c:val>
          <c:smooth val="1"/>
          <c:extLst>
            <c:ext xmlns:c16="http://schemas.microsoft.com/office/drawing/2014/chart" uri="{C3380CC4-5D6E-409C-BE32-E72D297353CC}">
              <c16:uniqueId val="{00000008-3F66-4B06-A3BB-95336A2FD800}"/>
            </c:ext>
          </c:extLst>
        </c:ser>
        <c:dLbls>
          <c:showLegendKey val="0"/>
          <c:showVal val="0"/>
          <c:showCatName val="0"/>
          <c:showSerName val="0"/>
          <c:showPercent val="0"/>
          <c:showBubbleSize val="0"/>
        </c:dLbls>
        <c:smooth val="0"/>
        <c:axId val="-1772545872"/>
        <c:axId val="-1772540776"/>
      </c:lineChart>
      <c:catAx>
        <c:axId val="-177254587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0776"/>
        <c:crossesAt val="0"/>
        <c:auto val="0"/>
        <c:lblAlgn val="ctr"/>
        <c:lblOffset val="100"/>
        <c:tickLblSkip val="20"/>
        <c:tickMarkSkip val="10"/>
        <c:noMultiLvlLbl val="0"/>
      </c:catAx>
      <c:valAx>
        <c:axId val="-1772540776"/>
        <c:scaling>
          <c:logBase val="2"/>
          <c:orientation val="minMax"/>
          <c:max val="128000"/>
          <c:min val="500"/>
        </c:scaling>
        <c:delete val="0"/>
        <c:axPos val="l"/>
        <c:majorGridlines>
          <c:spPr>
            <a:ln w="12700">
              <a:solidFill>
                <a:srgbClr val="000000"/>
              </a:solidFill>
              <a:prstDash val="sysDash"/>
            </a:ln>
          </c:spPr>
        </c:majorGridlines>
        <c:title>
          <c:tx>
            <c:rich>
              <a:bodyPr/>
              <a:lstStyle/>
              <a:p>
                <a:pPr>
                  <a:defRPr sz="1200"/>
                </a:pPr>
                <a:r>
                  <a:rPr lang="fr-FR" sz="1400" b="0" baseline="0"/>
                  <a:t>Per capita GDP ( 2025 PPP €)</a:t>
                </a:r>
                <a:endParaRPr lang="fr-FR" sz="1400" b="0"/>
              </a:p>
            </c:rich>
          </c:tx>
          <c:layout>
            <c:manualLayout>
              <c:xMode val="edge"/>
              <c:yMode val="edge"/>
              <c:x val="1.0936132983377078E-6"/>
              <c:y val="0.2708432384749339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45872"/>
        <c:crossesAt val="1"/>
        <c:crossBetween val="midCat"/>
      </c:valAx>
      <c:spPr>
        <a:noFill/>
        <a:ln w="25400">
          <a:solidFill>
            <a:srgbClr val="000000"/>
          </a:solidFill>
        </a:ln>
      </c:spPr>
    </c:plotArea>
    <c:legend>
      <c:legendPos val="l"/>
      <c:layout>
        <c:manualLayout>
          <c:xMode val="edge"/>
          <c:yMode val="edge"/>
          <c:x val="0.12511679790026248"/>
          <c:y val="0.12495160029579418"/>
          <c:w val="0.50026772091353466"/>
          <c:h val="0.1614087988663122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36. Persistent Inequality Scenario: Partial Productivity Convergence, No Labour Hour Reduction</a:t>
            </a:r>
            <a:endParaRPr lang="fr-FR" sz="1800" b="0" baseline="0">
              <a:latin typeface="Arial" panose="020B0604020202020204" pitchFamily="34" charset="0"/>
              <a:cs typeface="Arial" panose="020B0604020202020204" pitchFamily="34" charset="0"/>
            </a:endParaRPr>
          </a:p>
        </c:rich>
      </c:tx>
      <c:layout>
        <c:manualLayout>
          <c:xMode val="edge"/>
          <c:yMode val="edge"/>
          <c:x val="0.15880796837236608"/>
          <c:y val="2.2464995215623648E-3"/>
        </c:manualLayout>
      </c:layout>
      <c:overlay val="0"/>
      <c:spPr>
        <a:noFill/>
        <a:ln w="25400">
          <a:noFill/>
        </a:ln>
      </c:spPr>
    </c:title>
    <c:autoTitleDeleted val="0"/>
    <c:plotArea>
      <c:layout>
        <c:manualLayout>
          <c:layoutTarget val="inner"/>
          <c:xMode val="edge"/>
          <c:yMode val="edge"/>
          <c:x val="0.11612237532808399"/>
          <c:y val="0.11523178784475871"/>
          <c:w val="0.83713724846894133"/>
          <c:h val="0.74649576110158089"/>
        </c:manualLayout>
      </c:layout>
      <c:lineChart>
        <c:grouping val="standard"/>
        <c:varyColors val="0"/>
        <c:ser>
          <c:idx val="1"/>
          <c:order val="0"/>
          <c:tx>
            <c:v>Europe</c:v>
          </c:tx>
          <c:spPr>
            <a:ln w="50800">
              <a:solidFill>
                <a:srgbClr val="00B0F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1706.7864956876185</c:v>
              </c:pt>
              <c:pt idx="1">
                <c:v>1714.8947233635149</c:v>
              </c:pt>
              <c:pt idx="2">
                <c:v>1743.7290758403108</c:v>
              </c:pt>
              <c:pt idx="3">
                <c:v>1750.661306415298</c:v>
              </c:pt>
              <c:pt idx="4">
                <c:v>1782.1391205979676</c:v>
              </c:pt>
              <c:pt idx="5">
                <c:v>1812.4048093535996</c:v>
              </c:pt>
              <c:pt idx="6">
                <c:v>1841.7877951995245</c:v>
              </c:pt>
              <c:pt idx="7">
                <c:v>1854.4474836202844</c:v>
              </c:pt>
              <c:pt idx="8">
                <c:v>1862.5600202844819</c:v>
              </c:pt>
              <c:pt idx="9">
                <c:v>1846.5343512423838</c:v>
              </c:pt>
              <c:pt idx="10">
                <c:v>1812.6618551518409</c:v>
              </c:pt>
              <c:pt idx="11">
                <c:v>1763.653724301417</c:v>
              </c:pt>
              <c:pt idx="12">
                <c:v>1747.7842987760473</c:v>
              </c:pt>
              <c:pt idx="13">
                <c:v>1729.2057548516384</c:v>
              </c:pt>
              <c:pt idx="14">
                <c:v>1755.7310938699802</c:v>
              </c:pt>
              <c:pt idx="15">
                <c:v>1770.1911068651887</c:v>
              </c:pt>
              <c:pt idx="16">
                <c:v>1760.6468758334229</c:v>
              </c:pt>
              <c:pt idx="17">
                <c:v>1735.1840749563969</c:v>
              </c:pt>
              <c:pt idx="18">
                <c:v>1782.4335347412521</c:v>
              </c:pt>
              <c:pt idx="19">
                <c:v>1821.5826677534494</c:v>
              </c:pt>
              <c:pt idx="20">
                <c:v>1908.2083141894038</c:v>
              </c:pt>
              <c:pt idx="21">
                <c:v>2004.7792073359833</c:v>
              </c:pt>
              <c:pt idx="22">
                <c:v>2004.5353113470321</c:v>
              </c:pt>
              <c:pt idx="23">
                <c:v>1999.745408157261</c:v>
              </c:pt>
              <c:pt idx="24">
                <c:v>1991.0173796718946</c:v>
              </c:pt>
              <c:pt idx="25">
                <c:v>1944.9928681028302</c:v>
              </c:pt>
              <c:pt idx="26">
                <c:v>1941.98383039126</c:v>
              </c:pt>
              <c:pt idx="27">
                <c:v>1916.5598380278971</c:v>
              </c:pt>
              <c:pt idx="28">
                <c:v>1880.6870246404401</c:v>
              </c:pt>
              <c:pt idx="29">
                <c:v>1895.5311086240679</c:v>
              </c:pt>
              <c:pt idx="30">
                <c:v>1876.6648830205938</c:v>
              </c:pt>
              <c:pt idx="31">
                <c:v>1894.0974346680107</c:v>
              </c:pt>
              <c:pt idx="32">
                <c:v>1954.0606072067062</c:v>
              </c:pt>
              <c:pt idx="33">
                <c:v>1998.4473728533426</c:v>
              </c:pt>
              <c:pt idx="34">
                <c:v>2023.3032493917399</c:v>
              </c:pt>
              <c:pt idx="35">
                <c:v>2063.4761630059538</c:v>
              </c:pt>
              <c:pt idx="36">
                <c:v>2061.4748060747847</c:v>
              </c:pt>
              <c:pt idx="37">
                <c:v>2041.1267505301118</c:v>
              </c:pt>
              <c:pt idx="38">
                <c:v>2015.8583615007251</c:v>
              </c:pt>
              <c:pt idx="39">
                <c:v>2012.0480213434309</c:v>
              </c:pt>
              <c:pt idx="40">
                <c:v>2073.7817151271947</c:v>
              </c:pt>
              <c:pt idx="41">
                <c:v>2096.2062991171583</c:v>
              </c:pt>
              <c:pt idx="42">
                <c:v>2103.9124817789657</c:v>
              </c:pt>
              <c:pt idx="43">
                <c:v>2140.9373949927804</c:v>
              </c:pt>
              <c:pt idx="44">
                <c:v>2176.114788760357</c:v>
              </c:pt>
              <c:pt idx="45">
                <c:v>2191.2845161672617</c:v>
              </c:pt>
              <c:pt idx="46">
                <c:v>2206.3439201183719</c:v>
              </c:pt>
              <c:pt idx="47">
                <c:v>2258.317958171343</c:v>
              </c:pt>
              <c:pt idx="48">
                <c:v>2183.8070383199315</c:v>
              </c:pt>
              <c:pt idx="49">
                <c:v>2250.4316494417794</c:v>
              </c:pt>
              <c:pt idx="50">
                <c:v>2353.1724320088874</c:v>
              </c:pt>
              <c:pt idx="51">
                <c:v>2350.5534289206316</c:v>
              </c:pt>
              <c:pt idx="52">
                <c:v>2383.599439949644</c:v>
              </c:pt>
              <c:pt idx="53">
                <c:v>2375.6003081052536</c:v>
              </c:pt>
              <c:pt idx="54">
                <c:v>2387.9140053507294</c:v>
              </c:pt>
              <c:pt idx="55">
                <c:v>2386.3953598101843</c:v>
              </c:pt>
              <c:pt idx="56">
                <c:v>2442.0490188267459</c:v>
              </c:pt>
              <c:pt idx="57">
                <c:v>2436.5361789280569</c:v>
              </c:pt>
              <c:pt idx="58">
                <c:v>2404.4926432932366</c:v>
              </c:pt>
              <c:pt idx="59">
                <c:v>2453.043237339813</c:v>
              </c:pt>
              <c:pt idx="60">
                <c:v>2557.6324608195173</c:v>
              </c:pt>
              <c:pt idx="61">
                <c:v>2579.2825324643691</c:v>
              </c:pt>
              <c:pt idx="62">
                <c:v>2634.9258052262144</c:v>
              </c:pt>
              <c:pt idx="63">
                <c:v>2728.9033262566254</c:v>
              </c:pt>
              <c:pt idx="64">
                <c:v>2768.4261213353589</c:v>
              </c:pt>
              <c:pt idx="65">
                <c:v>2765.2052506281657</c:v>
              </c:pt>
              <c:pt idx="66">
                <c:v>2756.6369962904496</c:v>
              </c:pt>
              <c:pt idx="67">
                <c:v>2699.7824354691752</c:v>
              </c:pt>
              <c:pt idx="68">
                <c:v>2709.8632725379048</c:v>
              </c:pt>
              <c:pt idx="69">
                <c:v>2719.1697164424631</c:v>
              </c:pt>
              <c:pt idx="70">
                <c:v>2778.4274882577129</c:v>
              </c:pt>
              <c:pt idx="71">
                <c:v>2796.7695141009576</c:v>
              </c:pt>
              <c:pt idx="72">
                <c:v>2895.545107587302</c:v>
              </c:pt>
              <c:pt idx="73">
                <c:v>2914.576192242363</c:v>
              </c:pt>
              <c:pt idx="74">
                <c:v>2932.7736096463705</c:v>
              </c:pt>
              <c:pt idx="75">
                <c:v>3015.0730752522127</c:v>
              </c:pt>
              <c:pt idx="76">
                <c:v>2950.9550676354311</c:v>
              </c:pt>
              <c:pt idx="77">
                <c:v>2975.8483904652089</c:v>
              </c:pt>
              <c:pt idx="78">
                <c:v>2935.5584293798352</c:v>
              </c:pt>
              <c:pt idx="79">
                <c:v>2922.5378240080486</c:v>
              </c:pt>
              <c:pt idx="80">
                <c:v>2935.1363504877982</c:v>
              </c:pt>
              <c:pt idx="81">
                <c:v>3050.4998063519706</c:v>
              </c:pt>
              <c:pt idx="82">
                <c:v>3132.1039658804139</c:v>
              </c:pt>
              <c:pt idx="83">
                <c:v>3123.1724914778624</c:v>
              </c:pt>
              <c:pt idx="84">
                <c:v>3119.8143656554967</c:v>
              </c:pt>
              <c:pt idx="85">
                <c:v>3157.1360429274696</c:v>
              </c:pt>
              <c:pt idx="86">
                <c:v>3208.1464673195937</c:v>
              </c:pt>
              <c:pt idx="87">
                <c:v>3228.9978188574069</c:v>
              </c:pt>
              <c:pt idx="88">
                <c:v>3340.2110501106995</c:v>
              </c:pt>
              <c:pt idx="89">
                <c:v>3373.1965751709163</c:v>
              </c:pt>
              <c:pt idx="90">
                <c:v>3398.4476094679108</c:v>
              </c:pt>
              <c:pt idx="91">
                <c:v>3391.2937432160229</c:v>
              </c:pt>
              <c:pt idx="92">
                <c:v>3344.462707706341</c:v>
              </c:pt>
              <c:pt idx="93">
                <c:v>3403.5226234584729</c:v>
              </c:pt>
              <c:pt idx="94">
                <c:v>3476.9939538928143</c:v>
              </c:pt>
              <c:pt idx="95">
                <c:v>3539.2953932139903</c:v>
              </c:pt>
              <c:pt idx="96">
                <c:v>3682.9673262892666</c:v>
              </c:pt>
              <c:pt idx="97">
                <c:v>3682.6707280116821</c:v>
              </c:pt>
              <c:pt idx="98">
                <c:v>3790.3362290047075</c:v>
              </c:pt>
              <c:pt idx="99">
                <c:v>3862.0189135588371</c:v>
              </c:pt>
              <c:pt idx="100">
                <c:v>3848.9175521697011</c:v>
              </c:pt>
              <c:pt idx="101">
                <c:v>3782.6941306030608</c:v>
              </c:pt>
              <c:pt idx="102">
                <c:v>3770.2096430631109</c:v>
              </c:pt>
              <c:pt idx="103">
                <c:v>3796.1512865966151</c:v>
              </c:pt>
              <c:pt idx="104">
                <c:v>3819.2594901045427</c:v>
              </c:pt>
              <c:pt idx="105">
                <c:v>3893.4748237920417</c:v>
              </c:pt>
              <c:pt idx="106">
                <c:v>3962.4322079306185</c:v>
              </c:pt>
              <c:pt idx="107">
                <c:v>4082.1135424522486</c:v>
              </c:pt>
              <c:pt idx="108">
                <c:v>4013.109701463949</c:v>
              </c:pt>
              <c:pt idx="109">
                <c:v>4080.3241889864184</c:v>
              </c:pt>
              <c:pt idx="110">
                <c:v>4092.6075519549163</c:v>
              </c:pt>
              <c:pt idx="111">
                <c:v>4252.3669063041261</c:v>
              </c:pt>
              <c:pt idx="112">
                <c:v>4374.2762238349587</c:v>
              </c:pt>
              <c:pt idx="113">
                <c:v>4461.297422841566</c:v>
              </c:pt>
              <c:pt idx="114">
                <c:v>4311.5526221982091</c:v>
              </c:pt>
              <c:pt idx="115">
                <c:v>4336.2332978158101</c:v>
              </c:pt>
              <c:pt idx="116">
                <c:v>4564.3802542371095</c:v>
              </c:pt>
              <c:pt idx="117">
                <c:v>4447.0590383777044</c:v>
              </c:pt>
              <c:pt idx="118">
                <c:v>4200.3344773792915</c:v>
              </c:pt>
              <c:pt idx="119">
                <c:v>4216.1560407932357</c:v>
              </c:pt>
              <c:pt idx="120">
                <c:v>4336.1792579767407</c:v>
              </c:pt>
              <c:pt idx="121">
                <c:v>4439.3511920215115</c:v>
              </c:pt>
              <c:pt idx="122">
                <c:v>4666.7998402303338</c:v>
              </c:pt>
              <c:pt idx="123">
                <c:v>4610.1603596123232</c:v>
              </c:pt>
              <c:pt idx="124">
                <c:v>4659.9457829811217</c:v>
              </c:pt>
              <c:pt idx="125">
                <c:v>4848.4795105097164</c:v>
              </c:pt>
              <c:pt idx="126">
                <c:v>4866.1335723156062</c:v>
              </c:pt>
              <c:pt idx="127">
                <c:v>4915.9590820871499</c:v>
              </c:pt>
              <c:pt idx="128">
                <c:v>5152.5387047239074</c:v>
              </c:pt>
              <c:pt idx="129">
                <c:v>5200.2042594732156</c:v>
              </c:pt>
              <c:pt idx="130">
                <c:v>5076.7154712418123</c:v>
              </c:pt>
              <c:pt idx="131">
                <c:v>4879.2983105386165</c:v>
              </c:pt>
              <c:pt idx="132">
                <c:v>4705.6415073533599</c:v>
              </c:pt>
              <c:pt idx="133">
                <c:v>4734.1111151132991</c:v>
              </c:pt>
              <c:pt idx="134">
                <c:v>4874.6995031080669</c:v>
              </c:pt>
              <c:pt idx="135">
                <c:v>5147.3439433846061</c:v>
              </c:pt>
              <c:pt idx="136">
                <c:v>5218.3691168759806</c:v>
              </c:pt>
              <c:pt idx="137">
                <c:v>5444.1404941858455</c:v>
              </c:pt>
              <c:pt idx="138">
                <c:v>5623.1219959459049</c:v>
              </c:pt>
              <c:pt idx="139">
                <c:v>5977.9315083710053</c:v>
              </c:pt>
              <c:pt idx="140">
                <c:v>5626.475449186908</c:v>
              </c:pt>
              <c:pt idx="141">
                <c:v>5709.9032049209773</c:v>
              </c:pt>
              <c:pt idx="142">
                <c:v>5880.0283669407108</c:v>
              </c:pt>
              <c:pt idx="143">
                <c:v>5801.5510942412975</c:v>
              </c:pt>
              <c:pt idx="144">
                <c:v>5350.1423777627624</c:v>
              </c:pt>
              <c:pt idx="145">
                <c:v>4384.5166492179351</c:v>
              </c:pt>
              <c:pt idx="146">
                <c:v>4908.8786841145002</c:v>
              </c:pt>
              <c:pt idx="147">
                <c:v>5083.705916775778</c:v>
              </c:pt>
              <c:pt idx="148">
                <c:v>5524.487715029336</c:v>
              </c:pt>
              <c:pt idx="149">
                <c:v>5997.0285834369442</c:v>
              </c:pt>
              <c:pt idx="150">
                <c:v>6510.6858025378433</c:v>
              </c:pt>
              <c:pt idx="151">
                <c:v>6804.3883277084788</c:v>
              </c:pt>
              <c:pt idx="152">
                <c:v>7186.5605451250831</c:v>
              </c:pt>
              <c:pt idx="153">
                <c:v>7659.5200094254033</c:v>
              </c:pt>
              <c:pt idx="154">
                <c:v>8030.9428487703763</c:v>
              </c:pt>
              <c:pt idx="155">
                <c:v>8511.0312305090938</c:v>
              </c:pt>
              <c:pt idx="156">
                <c:v>8879.8289011542383</c:v>
              </c:pt>
              <c:pt idx="157">
                <c:v>9295.1260768221473</c:v>
              </c:pt>
              <c:pt idx="158">
                <c:v>9459.8460419807379</c:v>
              </c:pt>
              <c:pt idx="159">
                <c:v>9841.4967438455151</c:v>
              </c:pt>
              <c:pt idx="160">
                <c:v>10611.125967460706</c:v>
              </c:pt>
              <c:pt idx="161">
                <c:v>11133.289905898533</c:v>
              </c:pt>
              <c:pt idx="162">
                <c:v>11612.320093558343</c:v>
              </c:pt>
              <c:pt idx="163">
                <c:v>12066.296628651875</c:v>
              </c:pt>
              <c:pt idx="164">
                <c:v>12665.450249386355</c:v>
              </c:pt>
              <c:pt idx="165">
                <c:v>13121.278531640319</c:v>
              </c:pt>
              <c:pt idx="166">
                <c:v>13506.45228117919</c:v>
              </c:pt>
              <c:pt idx="167">
                <c:v>13883.939646177392</c:v>
              </c:pt>
              <c:pt idx="168">
                <c:v>14586.519337123675</c:v>
              </c:pt>
              <c:pt idx="169">
                <c:v>15425.207281795696</c:v>
              </c:pt>
              <c:pt idx="170">
                <c:v>16250.328046237788</c:v>
              </c:pt>
              <c:pt idx="171">
                <c:v>16808.607946619981</c:v>
              </c:pt>
              <c:pt idx="172">
                <c:v>17486.189301095579</c:v>
              </c:pt>
              <c:pt idx="173">
                <c:v>18413.541663568831</c:v>
              </c:pt>
              <c:pt idx="174">
                <c:v>18845.05739520835</c:v>
              </c:pt>
              <c:pt idx="175">
                <c:v>18752.129622551023</c:v>
              </c:pt>
              <c:pt idx="176">
                <c:v>19542.023545837092</c:v>
              </c:pt>
              <c:pt idx="177">
                <c:v>20103.10927997619</c:v>
              </c:pt>
              <c:pt idx="178">
                <c:v>20699.665561129503</c:v>
              </c:pt>
              <c:pt idx="179">
                <c:v>21388.749975007147</c:v>
              </c:pt>
              <c:pt idx="180">
                <c:v>21615.416699569068</c:v>
              </c:pt>
              <c:pt idx="181">
                <c:v>21546.177269694355</c:v>
              </c:pt>
              <c:pt idx="182">
                <c:v>21649.044251082541</c:v>
              </c:pt>
              <c:pt idx="183">
                <c:v>22000.806991918715</c:v>
              </c:pt>
              <c:pt idx="184">
                <c:v>22500.538892105757</c:v>
              </c:pt>
              <c:pt idx="185">
                <c:v>22984.103536560742</c:v>
              </c:pt>
              <c:pt idx="186">
                <c:v>23501.966689260425</c:v>
              </c:pt>
              <c:pt idx="187">
                <c:v>24059.68668347914</c:v>
              </c:pt>
              <c:pt idx="188">
                <c:v>24915.006092532472</c:v>
              </c:pt>
              <c:pt idx="189">
                <c:v>25590.610115390267</c:v>
              </c:pt>
              <c:pt idx="190">
                <c:v>26149.532409549829</c:v>
              </c:pt>
              <c:pt idx="191">
                <c:v>26115.008358741346</c:v>
              </c:pt>
              <c:pt idx="192">
                <c:v>26087.150741932019</c:v>
              </c:pt>
              <c:pt idx="193">
                <c:v>25925.184407059925</c:v>
              </c:pt>
              <c:pt idx="194">
                <c:v>26578.52847630133</c:v>
              </c:pt>
              <c:pt idx="195">
                <c:v>27213.428247948141</c:v>
              </c:pt>
              <c:pt idx="196">
                <c:v>27758.07713737664</c:v>
              </c:pt>
              <c:pt idx="197">
                <c:v>28522.228095895618</c:v>
              </c:pt>
              <c:pt idx="198">
                <c:v>29374.427454074845</c:v>
              </c:pt>
              <c:pt idx="199">
                <c:v>30173.597853287203</c:v>
              </c:pt>
              <c:pt idx="200">
                <c:v>31320.635517882063</c:v>
              </c:pt>
              <c:pt idx="201">
                <c:v>31956.822697258929</c:v>
              </c:pt>
              <c:pt idx="202">
                <c:v>32306.598700932707</c:v>
              </c:pt>
              <c:pt idx="203">
                <c:v>32621.230200261813</c:v>
              </c:pt>
              <c:pt idx="204">
                <c:v>33404.692481851285</c:v>
              </c:pt>
              <c:pt idx="205">
                <c:v>34028.876432805599</c:v>
              </c:pt>
              <c:pt idx="206">
                <c:v>35133.645327465027</c:v>
              </c:pt>
              <c:pt idx="207">
                <c:v>36164.444308808423</c:v>
              </c:pt>
              <c:pt idx="208">
                <c:v>36349.985512317435</c:v>
              </c:pt>
              <c:pt idx="209">
                <c:v>34701.621382243058</c:v>
              </c:pt>
              <c:pt idx="210">
                <c:v>35306.785891866763</c:v>
              </c:pt>
              <c:pt idx="211">
                <c:v>35873.385850860832</c:v>
              </c:pt>
              <c:pt idx="212">
                <c:v>35679.405081227786</c:v>
              </c:pt>
              <c:pt idx="213">
                <c:v>35710.292791077823</c:v>
              </c:pt>
              <c:pt idx="214">
                <c:v>36327.33921466938</c:v>
              </c:pt>
              <c:pt idx="215">
                <c:v>37067.629351418043</c:v>
              </c:pt>
              <c:pt idx="216">
                <c:v>37717.216143381236</c:v>
              </c:pt>
              <c:pt idx="217">
                <c:v>38722.853738430371</c:v>
              </c:pt>
              <c:pt idx="218">
                <c:v>39476.046097531384</c:v>
              </c:pt>
              <c:pt idx="219">
                <c:v>40146.666428412391</c:v>
              </c:pt>
              <c:pt idx="220">
                <c:v>37660.415356602476</c:v>
              </c:pt>
              <c:pt idx="221">
                <c:v>40032.769385519896</c:v>
              </c:pt>
              <c:pt idx="222">
                <c:v>41337.833463577488</c:v>
              </c:pt>
              <c:pt idx="223">
                <c:v>41514.182453006055</c:v>
              </c:pt>
              <c:pt idx="224">
                <c:v>41986.457900824666</c:v>
              </c:pt>
              <c:pt idx="225">
                <c:v>42783.496354531388</c:v>
              </c:pt>
              <c:pt idx="226">
                <c:v>44069.929831730915</c:v>
              </c:pt>
              <c:pt idx="227">
                <c:v>45388.633081955886</c:v>
              </c:pt>
              <c:pt idx="228">
                <c:v>46742.882134663734</c:v>
              </c:pt>
              <c:pt idx="229">
                <c:v>48133.714059732527</c:v>
              </c:pt>
              <c:pt idx="230">
                <c:v>49562.240687573925</c:v>
              </c:pt>
              <c:pt idx="231">
                <c:v>51029.43120053201</c:v>
              </c:pt>
              <c:pt idx="232">
                <c:v>52536.285200378035</c:v>
              </c:pt>
              <c:pt idx="233">
                <c:v>54083.969082175528</c:v>
              </c:pt>
              <c:pt idx="234">
                <c:v>55673.682522524665</c:v>
              </c:pt>
              <c:pt idx="235">
                <c:v>57306.447597720173</c:v>
              </c:pt>
              <c:pt idx="236">
                <c:v>58665.867320169091</c:v>
              </c:pt>
              <c:pt idx="237">
                <c:v>60057.981715158232</c:v>
              </c:pt>
              <c:pt idx="238">
                <c:v>61483.533369505953</c:v>
              </c:pt>
              <c:pt idx="239">
                <c:v>62943.268989397577</c:v>
              </c:pt>
              <c:pt idx="240">
                <c:v>64438.148543958734</c:v>
              </c:pt>
              <c:pt idx="241">
                <c:v>65969.206903629456</c:v>
              </c:pt>
              <c:pt idx="242">
                <c:v>67537.274674026543</c:v>
              </c:pt>
              <c:pt idx="243">
                <c:v>69142.663871167941</c:v>
              </c:pt>
              <c:pt idx="244">
                <c:v>70786.212040539249</c:v>
              </c:pt>
              <c:pt idx="245">
                <c:v>72469.303260969333</c:v>
              </c:pt>
              <c:pt idx="246">
                <c:v>74192.93520862209</c:v>
              </c:pt>
              <c:pt idx="247">
                <c:v>75957.932519933311</c:v>
              </c:pt>
              <c:pt idx="248">
                <c:v>77765.184521901465</c:v>
              </c:pt>
              <c:pt idx="249">
                <c:v>79615.908159558021</c:v>
              </c:pt>
              <c:pt idx="250">
                <c:v>81511.39542851226</c:v>
              </c:pt>
              <c:pt idx="251">
                <c:v>82921.27530409793</c:v>
              </c:pt>
              <c:pt idx="252">
                <c:v>84356.383674661745</c:v>
              </c:pt>
              <c:pt idx="253">
                <c:v>85816.968531568811</c:v>
              </c:pt>
              <c:pt idx="254">
                <c:v>87303.149312961003</c:v>
              </c:pt>
              <c:pt idx="255">
                <c:v>88815.876432124016</c:v>
              </c:pt>
              <c:pt idx="256">
                <c:v>90356.356851263889</c:v>
              </c:pt>
              <c:pt idx="257">
                <c:v>91924.984540210397</c:v>
              </c:pt>
              <c:pt idx="258">
                <c:v>93521.907232257887</c:v>
              </c:pt>
              <c:pt idx="259">
                <c:v>95148.262455911012</c:v>
              </c:pt>
              <c:pt idx="260">
                <c:v>96804.681458476742</c:v>
              </c:pt>
              <c:pt idx="261">
                <c:v>98491.829504549765</c:v>
              </c:pt>
              <c:pt idx="262">
                <c:v>100210.22261327869</c:v>
              </c:pt>
              <c:pt idx="263">
                <c:v>101960.29429762541</c:v>
              </c:pt>
              <c:pt idx="264">
                <c:v>103742.9295874914</c:v>
              </c:pt>
              <c:pt idx="265">
                <c:v>105558.47780624681</c:v>
              </c:pt>
              <c:pt idx="266">
                <c:v>107407.18457070315</c:v>
              </c:pt>
              <c:pt idx="267">
                <c:v>109289.6655741459</c:v>
              </c:pt>
              <c:pt idx="268">
                <c:v>111206.89381337899</c:v>
              </c:pt>
              <c:pt idx="269">
                <c:v>113159.33312387629</c:v>
              </c:pt>
              <c:pt idx="270">
                <c:v>115147.41461966702</c:v>
              </c:pt>
              <c:pt idx="271">
                <c:v>117171.47279491711</c:v>
              </c:pt>
              <c:pt idx="272">
                <c:v>119231.98760174743</c:v>
              </c:pt>
              <c:pt idx="273">
                <c:v>121329.37892387576</c:v>
              </c:pt>
              <c:pt idx="274">
                <c:v>123464.22648098928</c:v>
              </c:pt>
              <c:pt idx="275">
                <c:v>125637.8108905652</c:v>
              </c:pt>
              <c:pt idx="276">
                <c:v>127849.82083075024</c:v>
              </c:pt>
              <c:pt idx="277">
                <c:v>130100.40108119765</c:v>
              </c:pt>
              <c:pt idx="278">
                <c:v>132391.00537964911</c:v>
              </c:pt>
              <c:pt idx="279">
                <c:v>134722.56824880023</c:v>
              </c:pt>
              <c:pt idx="280">
                <c:v>137095.80859541835</c:v>
              </c:pt>
              <c:pt idx="281">
                <c:v>139683.49064578532</c:v>
              </c:pt>
              <c:pt idx="282">
                <c:v>142320.43243671974</c:v>
              </c:pt>
              <c:pt idx="283">
                <c:v>145007.63959085237</c:v>
              </c:pt>
              <c:pt idx="284">
                <c:v>147746.00803784397</c:v>
              </c:pt>
              <c:pt idx="285">
                <c:v>150536.2350996536</c:v>
              </c:pt>
              <c:pt idx="286">
                <c:v>153379.58999379107</c:v>
              </c:pt>
              <c:pt idx="287">
                <c:v>156277.38791483984</c:v>
              </c:pt>
              <c:pt idx="288">
                <c:v>159231.51713102765</c:v>
              </c:pt>
              <c:pt idx="289">
                <c:v>162243.22797288568</c:v>
              </c:pt>
              <c:pt idx="290">
                <c:v>165312.64632830711</c:v>
              </c:pt>
              <c:pt idx="291">
                <c:v>168441.06091810155</c:v>
              </c:pt>
              <c:pt idx="292">
                <c:v>171630.48471006411</c:v>
              </c:pt>
              <c:pt idx="293">
                <c:v>174882.31424780184</c:v>
              </c:pt>
              <c:pt idx="294">
                <c:v>178197.1959997337</c:v>
              </c:pt>
              <c:pt idx="295">
                <c:v>181576.03336756086</c:v>
              </c:pt>
              <c:pt idx="296">
                <c:v>185019.91801435855</c:v>
              </c:pt>
              <c:pt idx="297">
                <c:v>188530.10227317218</c:v>
              </c:pt>
              <c:pt idx="298">
                <c:v>192109.24493395476</c:v>
              </c:pt>
              <c:pt idx="299">
                <c:v>195758.56119639095</c:v>
              </c:pt>
              <c:pt idx="300">
                <c:v>199478.54846896304</c:v>
              </c:pt>
            </c:numLit>
          </c:val>
          <c:smooth val="1"/>
          <c:extLst>
            <c:ext xmlns:c16="http://schemas.microsoft.com/office/drawing/2014/chart" uri="{C3380CC4-5D6E-409C-BE32-E72D297353CC}">
              <c16:uniqueId val="{00000000-B6F8-49B6-A0A8-D7008D0984CE}"/>
            </c:ext>
          </c:extLst>
        </c:ser>
        <c:ser>
          <c:idx val="2"/>
          <c:order val="1"/>
          <c:tx>
            <c:v>North America/Oceania</c:v>
          </c:tx>
          <c:spPr>
            <a:ln w="50800">
              <a:solidFill>
                <a:srgbClr val="F90FE3"/>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1453.298230009455</c:v>
              </c:pt>
              <c:pt idx="1">
                <c:v>1473.0920624397459</c:v>
              </c:pt>
              <c:pt idx="2">
                <c:v>1492.4775514278551</c:v>
              </c:pt>
              <c:pt idx="3">
                <c:v>1511.7752460649988</c:v>
              </c:pt>
              <c:pt idx="4">
                <c:v>1531.1068799196089</c:v>
              </c:pt>
              <c:pt idx="5">
                <c:v>1550.1950241434051</c:v>
              </c:pt>
              <c:pt idx="6">
                <c:v>1568.9229611551621</c:v>
              </c:pt>
              <c:pt idx="7">
                <c:v>1586.9201533060334</c:v>
              </c:pt>
              <c:pt idx="8">
                <c:v>1605.8138501366093</c:v>
              </c:pt>
              <c:pt idx="9">
                <c:v>1625.185081702462</c:v>
              </c:pt>
              <c:pt idx="10">
                <c:v>1645.1176401688338</c:v>
              </c:pt>
              <c:pt idx="11">
                <c:v>1671.716684170128</c:v>
              </c:pt>
              <c:pt idx="12">
                <c:v>1699.4047317766808</c:v>
              </c:pt>
              <c:pt idx="13">
                <c:v>1728.0488488813774</c:v>
              </c:pt>
              <c:pt idx="14">
                <c:v>1757.6421634793733</c:v>
              </c:pt>
              <c:pt idx="15">
                <c:v>1787.5993277222749</c:v>
              </c:pt>
              <c:pt idx="16">
                <c:v>1819.3875875614383</c:v>
              </c:pt>
              <c:pt idx="17">
                <c:v>1849.8631820842695</c:v>
              </c:pt>
              <c:pt idx="18">
                <c:v>1878.9550091894932</c:v>
              </c:pt>
              <c:pt idx="19">
                <c:v>1907.6066459716171</c:v>
              </c:pt>
              <c:pt idx="20">
                <c:v>1936.8439464556666</c:v>
              </c:pt>
              <c:pt idx="21">
                <c:v>1927.4179104176453</c:v>
              </c:pt>
              <c:pt idx="22">
                <c:v>1918.2955249610868</c:v>
              </c:pt>
              <c:pt idx="23">
                <c:v>1908.906796181913</c:v>
              </c:pt>
              <c:pt idx="24">
                <c:v>1899.9509212741241</c:v>
              </c:pt>
              <c:pt idx="25">
                <c:v>1890.2948001297066</c:v>
              </c:pt>
              <c:pt idx="26">
                <c:v>1880.1890972339777</c:v>
              </c:pt>
              <c:pt idx="27">
                <c:v>1869.595262940896</c:v>
              </c:pt>
              <c:pt idx="28">
                <c:v>1791.2323662357596</c:v>
              </c:pt>
              <c:pt idx="29">
                <c:v>1811.0369223445666</c:v>
              </c:pt>
              <c:pt idx="30">
                <c:v>1937.6860852773584</c:v>
              </c:pt>
              <c:pt idx="31">
                <c:v>1954.958219833097</c:v>
              </c:pt>
              <c:pt idx="32">
                <c:v>2049.2823625601941</c:v>
              </c:pt>
              <c:pt idx="33">
                <c:v>2058.0906256206854</c:v>
              </c:pt>
              <c:pt idx="34">
                <c:v>2119.6930006356561</c:v>
              </c:pt>
              <c:pt idx="35">
                <c:v>2280.8498941389644</c:v>
              </c:pt>
              <c:pt idx="36">
                <c:v>2453.7590598717675</c:v>
              </c:pt>
              <c:pt idx="37">
                <c:v>2521.9341717333268</c:v>
              </c:pt>
              <c:pt idx="38">
                <c:v>2540.5724881359461</c:v>
              </c:pt>
              <c:pt idx="39">
                <c:v>2584.3453636169952</c:v>
              </c:pt>
              <c:pt idx="40">
                <c:v>2422.1210434825571</c:v>
              </c:pt>
              <c:pt idx="41">
                <c:v>2502.7934544932314</c:v>
              </c:pt>
              <c:pt idx="42">
                <c:v>2428.7939852296481</c:v>
              </c:pt>
              <c:pt idx="43">
                <c:v>2345.8178432622244</c:v>
              </c:pt>
              <c:pt idx="44">
                <c:v>2517.58798298385</c:v>
              </c:pt>
              <c:pt idx="45">
                <c:v>2709.7519104264043</c:v>
              </c:pt>
              <c:pt idx="46">
                <c:v>2962.8883518090615</c:v>
              </c:pt>
              <c:pt idx="47">
                <c:v>3390.0571631603457</c:v>
              </c:pt>
              <c:pt idx="48">
                <c:v>3375.7834667620118</c:v>
              </c:pt>
              <c:pt idx="49">
                <c:v>3317.4214496284135</c:v>
              </c:pt>
              <c:pt idx="50">
                <c:v>3468.1526085345436</c:v>
              </c:pt>
              <c:pt idx="51">
                <c:v>3518.8882838962886</c:v>
              </c:pt>
              <c:pt idx="52">
                <c:v>3790.5886291904903</c:v>
              </c:pt>
              <c:pt idx="53">
                <c:v>3926.3542237419861</c:v>
              </c:pt>
              <c:pt idx="54">
                <c:v>4181.061986727831</c:v>
              </c:pt>
              <c:pt idx="55">
                <c:v>4287.5441047619288</c:v>
              </c:pt>
              <c:pt idx="56">
                <c:v>4246.7723444075646</c:v>
              </c:pt>
              <c:pt idx="57">
                <c:v>4213.4540264469269</c:v>
              </c:pt>
              <c:pt idx="58">
                <c:v>3979.608183575951</c:v>
              </c:pt>
              <c:pt idx="59">
                <c:v>4191.6270098736777</c:v>
              </c:pt>
              <c:pt idx="60">
                <c:v>4032.8208200208974</c:v>
              </c:pt>
              <c:pt idx="61">
                <c:v>4007.7945309862785</c:v>
              </c:pt>
              <c:pt idx="62">
                <c:v>3935.4382171735892</c:v>
              </c:pt>
              <c:pt idx="63">
                <c:v>4316.6205643996209</c:v>
              </c:pt>
              <c:pt idx="64">
                <c:v>4448.1062173452028</c:v>
              </c:pt>
              <c:pt idx="65">
                <c:v>4392.4993721152759</c:v>
              </c:pt>
              <c:pt idx="66">
                <c:v>4437.6890399562953</c:v>
              </c:pt>
              <c:pt idx="67">
                <c:v>4384.8491831168913</c:v>
              </c:pt>
              <c:pt idx="68">
                <c:v>4039.550330761786</c:v>
              </c:pt>
              <c:pt idx="69">
                <c:v>4134.4829420153319</c:v>
              </c:pt>
              <c:pt idx="70">
                <c:v>3860.1107819881386</c:v>
              </c:pt>
              <c:pt idx="71">
                <c:v>3745.671204533372</c:v>
              </c:pt>
              <c:pt idx="72">
                <c:v>4045.9835205797153</c:v>
              </c:pt>
              <c:pt idx="73">
                <c:v>4252.351401240674</c:v>
              </c:pt>
              <c:pt idx="74">
                <c:v>4133.8356989169488</c:v>
              </c:pt>
              <c:pt idx="75">
                <c:v>4054.4863915555266</c:v>
              </c:pt>
              <c:pt idx="76">
                <c:v>4163.108044129468</c:v>
              </c:pt>
              <c:pt idx="77">
                <c:v>4233.2735851240968</c:v>
              </c:pt>
              <c:pt idx="78">
                <c:v>4329.6010986436431</c:v>
              </c:pt>
              <c:pt idx="79">
                <c:v>4827.1272391134198</c:v>
              </c:pt>
              <c:pt idx="80">
                <c:v>4975.9803509942503</c:v>
              </c:pt>
              <c:pt idx="81">
                <c:v>5449.263263898687</c:v>
              </c:pt>
              <c:pt idx="82">
                <c:v>5447.8561840247512</c:v>
              </c:pt>
              <c:pt idx="83">
                <c:v>5484.0026211302147</c:v>
              </c:pt>
              <c:pt idx="84">
                <c:v>5373.2227201627702</c:v>
              </c:pt>
              <c:pt idx="85">
                <c:v>5277.7827466424715</c:v>
              </c:pt>
              <c:pt idx="86">
                <c:v>5412.4866479151988</c:v>
              </c:pt>
              <c:pt idx="87">
                <c:v>5707.9567212432185</c:v>
              </c:pt>
              <c:pt idx="88">
                <c:v>5817.5510860600134</c:v>
              </c:pt>
              <c:pt idx="89">
                <c:v>5704.3898308043226</c:v>
              </c:pt>
              <c:pt idx="90">
                <c:v>6189.6138668766534</c:v>
              </c:pt>
              <c:pt idx="91">
                <c:v>6188.655526331062</c:v>
              </c:pt>
              <c:pt idx="92">
                <c:v>6426.557588018386</c:v>
              </c:pt>
              <c:pt idx="93">
                <c:v>5894.5414502069325</c:v>
              </c:pt>
              <c:pt idx="94">
                <c:v>5599.8452029047658</c:v>
              </c:pt>
              <c:pt idx="95">
                <c:v>6114.8675122354798</c:v>
              </c:pt>
              <c:pt idx="96">
                <c:v>5961.1655536200133</c:v>
              </c:pt>
              <c:pt idx="97">
                <c:v>6188.7080545421022</c:v>
              </c:pt>
              <c:pt idx="98">
                <c:v>6689.3260367986732</c:v>
              </c:pt>
              <c:pt idx="99">
                <c:v>6965.6023262688414</c:v>
              </c:pt>
              <c:pt idx="100">
                <c:v>7060.5800091636838</c:v>
              </c:pt>
              <c:pt idx="101">
                <c:v>7417.4272163006599</c:v>
              </c:pt>
              <c:pt idx="102">
                <c:v>7717.260863922671</c:v>
              </c:pt>
              <c:pt idx="103">
                <c:v>7903.0888951870484</c:v>
              </c:pt>
              <c:pt idx="104">
                <c:v>7634.314988367757</c:v>
              </c:pt>
              <c:pt idx="105">
                <c:v>8315.1603930541423</c:v>
              </c:pt>
              <c:pt idx="106">
                <c:v>8523.8810918766449</c:v>
              </c:pt>
              <c:pt idx="107">
                <c:v>8744.1091136207397</c:v>
              </c:pt>
              <c:pt idx="108">
                <c:v>7803.6296269155719</c:v>
              </c:pt>
              <c:pt idx="109">
                <c:v>8145.1978412338503</c:v>
              </c:pt>
              <c:pt idx="110">
                <c:v>8474.2086249788026</c:v>
              </c:pt>
              <c:pt idx="111">
                <c:v>8053.3597648772211</c:v>
              </c:pt>
              <c:pt idx="112">
                <c:v>8336.0144971441514</c:v>
              </c:pt>
              <c:pt idx="113">
                <c:v>8439.7282382045869</c:v>
              </c:pt>
              <c:pt idx="114">
                <c:v>7616.6565294082848</c:v>
              </c:pt>
              <c:pt idx="115">
                <c:v>7696.9893742971535</c:v>
              </c:pt>
              <c:pt idx="116">
                <c:v>8858.1396533546358</c:v>
              </c:pt>
              <c:pt idx="117">
                <c:v>8750.7598880350415</c:v>
              </c:pt>
              <c:pt idx="118">
                <c:v>9295.215554866445</c:v>
              </c:pt>
              <c:pt idx="119">
                <c:v>8293.9203377232006</c:v>
              </c:pt>
              <c:pt idx="120">
                <c:v>7959.8903457125089</c:v>
              </c:pt>
              <c:pt idx="121">
                <c:v>7493.0266026424852</c:v>
              </c:pt>
              <c:pt idx="122">
                <c:v>7874.8280854489094</c:v>
              </c:pt>
              <c:pt idx="123">
                <c:v>8670.5474675835067</c:v>
              </c:pt>
              <c:pt idx="124">
                <c:v>8610.0322449736886</c:v>
              </c:pt>
              <c:pt idx="125">
                <c:v>8689.1311878453052</c:v>
              </c:pt>
              <c:pt idx="126">
                <c:v>9015.2807297591589</c:v>
              </c:pt>
              <c:pt idx="127">
                <c:v>8892.9188440573816</c:v>
              </c:pt>
              <c:pt idx="128">
                <c:v>8987.8357262243808</c:v>
              </c:pt>
              <c:pt idx="129">
                <c:v>9318.3994918896387</c:v>
              </c:pt>
              <c:pt idx="130">
                <c:v>8432.9419543128115</c:v>
              </c:pt>
              <c:pt idx="131">
                <c:v>7740.107838879816</c:v>
              </c:pt>
              <c:pt idx="132">
                <c:v>6710.0167177267003</c:v>
              </c:pt>
              <c:pt idx="133">
                <c:v>6566.2200634588189</c:v>
              </c:pt>
              <c:pt idx="134">
                <c:v>7171.0834234201366</c:v>
              </c:pt>
              <c:pt idx="135">
                <c:v>7693.5588859742056</c:v>
              </c:pt>
              <c:pt idx="136">
                <c:v>8543.894305330723</c:v>
              </c:pt>
              <c:pt idx="137">
                <c:v>8893.2132350225966</c:v>
              </c:pt>
              <c:pt idx="138">
                <c:v>8556.3903499941916</c:v>
              </c:pt>
              <c:pt idx="139">
                <c:v>8989.1304549096785</c:v>
              </c:pt>
              <c:pt idx="140">
                <c:v>9575.6514260093027</c:v>
              </c:pt>
              <c:pt idx="141">
                <c:v>10966.928168321065</c:v>
              </c:pt>
              <c:pt idx="142">
                <c:v>12737.795613282935</c:v>
              </c:pt>
              <c:pt idx="143">
                <c:v>14398.085236631183</c:v>
              </c:pt>
              <c:pt idx="144">
                <c:v>15195.416440100946</c:v>
              </c:pt>
              <c:pt idx="145">
                <c:v>14744.201123230829</c:v>
              </c:pt>
              <c:pt idx="146">
                <c:v>13043.33522537407</c:v>
              </c:pt>
              <c:pt idx="147">
                <c:v>12716.538126900552</c:v>
              </c:pt>
              <c:pt idx="148">
                <c:v>13001.604715904161</c:v>
              </c:pt>
              <c:pt idx="149">
                <c:v>12790.752438663887</c:v>
              </c:pt>
              <c:pt idx="150">
                <c:v>13660.571766996398</c:v>
              </c:pt>
              <c:pt idx="151">
                <c:v>14478.641537508645</c:v>
              </c:pt>
              <c:pt idx="152">
                <c:v>14802.184258900874</c:v>
              </c:pt>
              <c:pt idx="153">
                <c:v>15280.683560355374</c:v>
              </c:pt>
              <c:pt idx="154">
                <c:v>15026.170161928707</c:v>
              </c:pt>
              <c:pt idx="155">
                <c:v>15830.818839068936</c:v>
              </c:pt>
              <c:pt idx="156">
                <c:v>15984.648406519565</c:v>
              </c:pt>
              <c:pt idx="157">
                <c:v>16063.6461496839</c:v>
              </c:pt>
              <c:pt idx="158">
                <c:v>15712.897974888943</c:v>
              </c:pt>
              <c:pt idx="159">
                <c:v>16502.148098804435</c:v>
              </c:pt>
              <c:pt idx="160">
                <c:v>16644.755113283361</c:v>
              </c:pt>
              <c:pt idx="161">
                <c:v>16736.922788855762</c:v>
              </c:pt>
              <c:pt idx="162">
                <c:v>17415.667888652246</c:v>
              </c:pt>
              <c:pt idx="163">
                <c:v>17905.870768426743</c:v>
              </c:pt>
              <c:pt idx="164">
                <c:v>18657.900693939595</c:v>
              </c:pt>
              <c:pt idx="165">
                <c:v>19544.321031302698</c:v>
              </c:pt>
              <c:pt idx="166">
                <c:v>20486.547545604502</c:v>
              </c:pt>
              <c:pt idx="167">
                <c:v>20752.597221747907</c:v>
              </c:pt>
              <c:pt idx="168">
                <c:v>21478.671588667177</c:v>
              </c:pt>
              <c:pt idx="169">
                <c:v>21961.665622904282</c:v>
              </c:pt>
              <c:pt idx="170">
                <c:v>21875.119297100799</c:v>
              </c:pt>
              <c:pt idx="171">
                <c:v>22300.984192217929</c:v>
              </c:pt>
              <c:pt idx="172">
                <c:v>23159.652519511859</c:v>
              </c:pt>
              <c:pt idx="173">
                <c:v>24200.404317174471</c:v>
              </c:pt>
              <c:pt idx="174">
                <c:v>23953.185274617405</c:v>
              </c:pt>
              <c:pt idx="175">
                <c:v>23721.940740538404</c:v>
              </c:pt>
              <c:pt idx="176">
                <c:v>24720.582923542624</c:v>
              </c:pt>
              <c:pt idx="177">
                <c:v>25531.770646206354</c:v>
              </c:pt>
              <c:pt idx="178">
                <c:v>26588.782760063466</c:v>
              </c:pt>
              <c:pt idx="179">
                <c:v>27174.105036535155</c:v>
              </c:pt>
              <c:pt idx="180">
                <c:v>26929.728996602473</c:v>
              </c:pt>
              <c:pt idx="181">
                <c:v>27352.571506930744</c:v>
              </c:pt>
              <c:pt idx="182">
                <c:v>26575.214148638304</c:v>
              </c:pt>
              <c:pt idx="183">
                <c:v>27399.830029339726</c:v>
              </c:pt>
              <c:pt idx="184">
                <c:v>29005.499212287803</c:v>
              </c:pt>
              <c:pt idx="185">
                <c:v>29925.059604149799</c:v>
              </c:pt>
              <c:pt idx="186">
                <c:v>30604.300279544066</c:v>
              </c:pt>
              <c:pt idx="187">
                <c:v>31371.591195601752</c:v>
              </c:pt>
              <c:pt idx="188">
                <c:v>32364.661099905123</c:v>
              </c:pt>
              <c:pt idx="189">
                <c:v>33161.885271396015</c:v>
              </c:pt>
              <c:pt idx="190">
                <c:v>33334.114899422355</c:v>
              </c:pt>
              <c:pt idx="191">
                <c:v>32825.251542104954</c:v>
              </c:pt>
              <c:pt idx="192">
                <c:v>33463.207006579985</c:v>
              </c:pt>
              <c:pt idx="193">
                <c:v>34007.713657846354</c:v>
              </c:pt>
              <c:pt idx="194">
                <c:v>35001.976573260494</c:v>
              </c:pt>
              <c:pt idx="195">
                <c:v>35581.412463258275</c:v>
              </c:pt>
              <c:pt idx="196">
                <c:v>36478.791918650088</c:v>
              </c:pt>
              <c:pt idx="197">
                <c:v>37698.513873290372</c:v>
              </c:pt>
              <c:pt idx="198">
                <c:v>38972.56018870727</c:v>
              </c:pt>
              <c:pt idx="199">
                <c:v>40436.247947098898</c:v>
              </c:pt>
              <c:pt idx="200">
                <c:v>41666.50646032425</c:v>
              </c:pt>
              <c:pt idx="201">
                <c:v>41705.215759197985</c:v>
              </c:pt>
              <c:pt idx="202">
                <c:v>42063.997151839045</c:v>
              </c:pt>
              <c:pt idx="203">
                <c:v>42785.330539679242</c:v>
              </c:pt>
              <c:pt idx="204">
                <c:v>43941.44174690709</c:v>
              </c:pt>
              <c:pt idx="205">
                <c:v>44974.39369036787</c:v>
              </c:pt>
              <c:pt idx="206">
                <c:v>45736.823442767454</c:v>
              </c:pt>
              <c:pt idx="207">
                <c:v>46189.097911121666</c:v>
              </c:pt>
              <c:pt idx="208">
                <c:v>45822.554489094626</c:v>
              </c:pt>
              <c:pt idx="209">
                <c:v>44263.389937366504</c:v>
              </c:pt>
              <c:pt idx="210">
                <c:v>44981.5640164004</c:v>
              </c:pt>
              <c:pt idx="211">
                <c:v>45301.423092262157</c:v>
              </c:pt>
              <c:pt idx="212">
                <c:v>45860.810930966603</c:v>
              </c:pt>
              <c:pt idx="213">
                <c:v>46373.128301768884</c:v>
              </c:pt>
              <c:pt idx="214">
                <c:v>47080.912877882103</c:v>
              </c:pt>
              <c:pt idx="215">
                <c:v>47886.714962892598</c:v>
              </c:pt>
              <c:pt idx="216">
                <c:v>48256.758593191204</c:v>
              </c:pt>
              <c:pt idx="217">
                <c:v>48968.828043556059</c:v>
              </c:pt>
              <c:pt idx="218">
                <c:v>49909.366477187235</c:v>
              </c:pt>
              <c:pt idx="219">
                <c:v>50596.296427982277</c:v>
              </c:pt>
              <c:pt idx="220">
                <c:v>49149.342875488008</c:v>
              </c:pt>
              <c:pt idx="221">
                <c:v>51693.877698933553</c:v>
              </c:pt>
              <c:pt idx="222">
                <c:v>52538.802219340774</c:v>
              </c:pt>
              <c:pt idx="223">
                <c:v>53595.089296582119</c:v>
              </c:pt>
              <c:pt idx="224">
                <c:v>54605.822133273468</c:v>
              </c:pt>
              <c:pt idx="225">
                <c:v>55509.697041153289</c:v>
              </c:pt>
              <c:pt idx="226">
                <c:v>56558.096724757837</c:v>
              </c:pt>
              <c:pt idx="227">
                <c:v>57631.199912723125</c:v>
              </c:pt>
              <c:pt idx="228">
                <c:v>58723.466872232653</c:v>
              </c:pt>
              <c:pt idx="229">
                <c:v>59835.16666014053</c:v>
              </c:pt>
              <c:pt idx="230">
                <c:v>60966.305886211216</c:v>
              </c:pt>
              <c:pt idx="231">
                <c:v>62117.234712987032</c:v>
              </c:pt>
              <c:pt idx="232">
                <c:v>63288.386678273979</c:v>
              </c:pt>
              <c:pt idx="233">
                <c:v>64480.156312665596</c:v>
              </c:pt>
              <c:pt idx="234">
                <c:v>65692.574966719592</c:v>
              </c:pt>
              <c:pt idx="235">
                <c:v>66925.835009304894</c:v>
              </c:pt>
              <c:pt idx="236">
                <c:v>68324.642495124732</c:v>
              </c:pt>
              <c:pt idx="237">
                <c:v>69753.449992661946</c:v>
              </c:pt>
              <c:pt idx="238">
                <c:v>71213.087050452174</c:v>
              </c:pt>
              <c:pt idx="239">
                <c:v>72704.119197090899</c:v>
              </c:pt>
              <c:pt idx="240">
                <c:v>74227.240983885422</c:v>
              </c:pt>
              <c:pt idx="241">
                <c:v>75782.911499147071</c:v>
              </c:pt>
              <c:pt idx="242">
                <c:v>77372.007255421253</c:v>
              </c:pt>
              <c:pt idx="243">
                <c:v>78995.195206384378</c:v>
              </c:pt>
              <c:pt idx="244">
                <c:v>80652.76600859304</c:v>
              </c:pt>
              <c:pt idx="245">
                <c:v>82345.450520756232</c:v>
              </c:pt>
              <c:pt idx="246">
                <c:v>84074.359851614994</c:v>
              </c:pt>
              <c:pt idx="247">
                <c:v>85840.912767540154</c:v>
              </c:pt>
              <c:pt idx="248">
                <c:v>87645.377087818779</c:v>
              </c:pt>
              <c:pt idx="249">
                <c:v>89488.700129936871</c:v>
              </c:pt>
              <c:pt idx="250">
                <c:v>91372.237421828424</c:v>
              </c:pt>
              <c:pt idx="251">
                <c:v>92774.941346578111</c:v>
              </c:pt>
              <c:pt idx="252">
                <c:v>94200.075666234668</c:v>
              </c:pt>
              <c:pt idx="253">
                <c:v>95648.442394780213</c:v>
              </c:pt>
              <c:pt idx="254">
                <c:v>97120.056049010265</c:v>
              </c:pt>
              <c:pt idx="255">
                <c:v>98614.995669542986</c:v>
              </c:pt>
              <c:pt idx="256">
                <c:v>100134.61210684209</c:v>
              </c:pt>
              <c:pt idx="257">
                <c:v>101679.57609871859</c:v>
              </c:pt>
              <c:pt idx="258">
                <c:v>103250.06920504947</c:v>
              </c:pt>
              <c:pt idx="259">
                <c:v>104846.29801400335</c:v>
              </c:pt>
              <c:pt idx="260">
                <c:v>106468.58815393441</c:v>
              </c:pt>
              <c:pt idx="261">
                <c:v>108117.95414765594</c:v>
              </c:pt>
              <c:pt idx="262">
                <c:v>109794.94018135428</c:v>
              </c:pt>
              <c:pt idx="263">
                <c:v>111499.50075406209</c:v>
              </c:pt>
              <c:pt idx="264">
                <c:v>113231.94287142482</c:v>
              </c:pt>
              <c:pt idx="265">
                <c:v>114992.71222295379</c:v>
              </c:pt>
              <c:pt idx="266">
                <c:v>116782.55346413449</c:v>
              </c:pt>
              <c:pt idx="267">
                <c:v>118602.00561015535</c:v>
              </c:pt>
              <c:pt idx="268">
                <c:v>120451.64175991897</c:v>
              </c:pt>
              <c:pt idx="269">
                <c:v>122332.29573381771</c:v>
              </c:pt>
              <c:pt idx="270">
                <c:v>124244.07887248852</c:v>
              </c:pt>
              <c:pt idx="271">
                <c:v>126187.31732517119</c:v>
              </c:pt>
              <c:pt idx="272">
                <c:v>128162.13831430173</c:v>
              </c:pt>
              <c:pt idx="273">
                <c:v>130169.17462144844</c:v>
              </c:pt>
              <c:pt idx="274">
                <c:v>132209.16078368822</c:v>
              </c:pt>
              <c:pt idx="275">
                <c:v>134282.55316550756</c:v>
              </c:pt>
              <c:pt idx="276">
                <c:v>136389.79639296368</c:v>
              </c:pt>
              <c:pt idx="277">
                <c:v>138530.699541913</c:v>
              </c:pt>
              <c:pt idx="278">
                <c:v>140705.92786802931</c:v>
              </c:pt>
              <c:pt idx="279">
                <c:v>142916.30223627933</c:v>
              </c:pt>
              <c:pt idx="280">
                <c:v>145162.07667645442</c:v>
              </c:pt>
              <c:pt idx="281">
                <c:v>147604.52697495269</c:v>
              </c:pt>
              <c:pt idx="282">
                <c:v>150090.4870332797</c:v>
              </c:pt>
              <c:pt idx="283">
                <c:v>152618.98127391574</c:v>
              </c:pt>
              <c:pt idx="284">
                <c:v>155191.46850419574</c:v>
              </c:pt>
              <c:pt idx="285">
                <c:v>157808.72716017868</c:v>
              </c:pt>
              <c:pt idx="286">
                <c:v>160471.38998638763</c:v>
              </c:pt>
              <c:pt idx="287">
                <c:v>163181.22393985026</c:v>
              </c:pt>
              <c:pt idx="288">
                <c:v>165938.37426816314</c:v>
              </c:pt>
              <c:pt idx="289">
                <c:v>168744.0814312202</c:v>
              </c:pt>
              <c:pt idx="290">
                <c:v>171598.63827142358</c:v>
              </c:pt>
              <c:pt idx="291">
                <c:v>174502.58091193833</c:v>
              </c:pt>
              <c:pt idx="292">
                <c:v>177458.06108665941</c:v>
              </c:pt>
              <c:pt idx="293">
                <c:v>180465.65446094517</c:v>
              </c:pt>
              <c:pt idx="294">
                <c:v>183526.44539908456</c:v>
              </c:pt>
              <c:pt idx="295">
                <c:v>186641.09336856939</c:v>
              </c:pt>
              <c:pt idx="296">
                <c:v>189809.1155774869</c:v>
              </c:pt>
              <c:pt idx="297">
                <c:v>193031.57967792434</c:v>
              </c:pt>
              <c:pt idx="298">
                <c:v>196310.31411539423</c:v>
              </c:pt>
              <c:pt idx="299">
                <c:v>199646.85217318387</c:v>
              </c:pt>
              <c:pt idx="300">
                <c:v>203041.5436893224</c:v>
              </c:pt>
            </c:numLit>
          </c:val>
          <c:smooth val="0"/>
          <c:extLst>
            <c:ext xmlns:c16="http://schemas.microsoft.com/office/drawing/2014/chart" uri="{C3380CC4-5D6E-409C-BE32-E72D297353CC}">
              <c16:uniqueId val="{00000001-B6F8-49B6-A0A8-D7008D0984CE}"/>
            </c:ext>
          </c:extLst>
        </c:ser>
        <c:ser>
          <c:idx val="3"/>
          <c:order val="2"/>
          <c:tx>
            <c:v>Latin America</c:v>
          </c:tx>
          <c:spPr>
            <a:ln w="50800">
              <a:solidFill>
                <a:srgbClr val="00B05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907.62501873078554</c:v>
              </c:pt>
              <c:pt idx="1">
                <c:v>903.88533867160675</c:v>
              </c:pt>
              <c:pt idx="2">
                <c:v>895.02729368935297</c:v>
              </c:pt>
              <c:pt idx="3">
                <c:v>891.18722700776436</c:v>
              </c:pt>
              <c:pt idx="4">
                <c:v>882.255553462629</c:v>
              </c:pt>
              <c:pt idx="5">
                <c:v>876.62310121245116</c:v>
              </c:pt>
              <c:pt idx="6">
                <c:v>868.4601157204736</c:v>
              </c:pt>
              <c:pt idx="7">
                <c:v>855.71138471707491</c:v>
              </c:pt>
              <c:pt idx="8">
                <c:v>842.64819989714522</c:v>
              </c:pt>
              <c:pt idx="9">
                <c:v>828.09881689072915</c:v>
              </c:pt>
              <c:pt idx="10">
                <c:v>808.59768764034823</c:v>
              </c:pt>
              <c:pt idx="11">
                <c:v>791.9552483838396</c:v>
              </c:pt>
              <c:pt idx="12">
                <c:v>792.23462598967217</c:v>
              </c:pt>
              <c:pt idx="13">
                <c:v>791.07117548226563</c:v>
              </c:pt>
              <c:pt idx="14">
                <c:v>790.05878774901169</c:v>
              </c:pt>
              <c:pt idx="15">
                <c:v>787.37400924416488</c:v>
              </c:pt>
              <c:pt idx="16">
                <c:v>787.50575841235445</c:v>
              </c:pt>
              <c:pt idx="17">
                <c:v>792.06161055285304</c:v>
              </c:pt>
              <c:pt idx="18">
                <c:v>798.37182671224491</c:v>
              </c:pt>
              <c:pt idx="19">
                <c:v>798.65473466774085</c:v>
              </c:pt>
              <c:pt idx="20">
                <c:v>804.65598769977078</c:v>
              </c:pt>
              <c:pt idx="21">
                <c:v>811.29696592644893</c:v>
              </c:pt>
              <c:pt idx="22">
                <c:v>819.07770568830381</c:v>
              </c:pt>
              <c:pt idx="23">
                <c:v>822.10754307633329</c:v>
              </c:pt>
              <c:pt idx="24">
                <c:v>821.90063076582294</c:v>
              </c:pt>
              <c:pt idx="25">
                <c:v>827.15897076949932</c:v>
              </c:pt>
              <c:pt idx="26">
                <c:v>822.43843118492453</c:v>
              </c:pt>
              <c:pt idx="27">
                <c:v>822.61850061691814</c:v>
              </c:pt>
              <c:pt idx="28">
                <c:v>823.08108583666944</c:v>
              </c:pt>
              <c:pt idx="29">
                <c:v>824.66438632799793</c:v>
              </c:pt>
              <c:pt idx="30">
                <c:v>825.80113200402457</c:v>
              </c:pt>
              <c:pt idx="31">
                <c:v>829.02584466963378</c:v>
              </c:pt>
              <c:pt idx="32">
                <c:v>832.510466173586</c:v>
              </c:pt>
              <c:pt idx="33">
                <c:v>835.89713451217312</c:v>
              </c:pt>
              <c:pt idx="34">
                <c:v>840.36758303742999</c:v>
              </c:pt>
              <c:pt idx="35">
                <c:v>843.5653702710531</c:v>
              </c:pt>
              <c:pt idx="36">
                <c:v>846.0297685276829</c:v>
              </c:pt>
              <c:pt idx="37">
                <c:v>843.01258753937975</c:v>
              </c:pt>
              <c:pt idx="38">
                <c:v>840.31873185671373</c:v>
              </c:pt>
              <c:pt idx="39">
                <c:v>843.95124049490846</c:v>
              </c:pt>
              <c:pt idx="40">
                <c:v>848.35480865798968</c:v>
              </c:pt>
              <c:pt idx="41">
                <c:v>851.46097619590148</c:v>
              </c:pt>
              <c:pt idx="42">
                <c:v>854.82855806883117</c:v>
              </c:pt>
              <c:pt idx="43">
                <c:v>861.13620531355696</c:v>
              </c:pt>
              <c:pt idx="44">
                <c:v>868.3466172895811</c:v>
              </c:pt>
              <c:pt idx="45">
                <c:v>871.78536434035823</c:v>
              </c:pt>
              <c:pt idx="46">
                <c:v>875.54547190980827</c:v>
              </c:pt>
              <c:pt idx="47">
                <c:v>885.24556257619827</c:v>
              </c:pt>
              <c:pt idx="48">
                <c:v>882.48219737666386</c:v>
              </c:pt>
              <c:pt idx="49">
                <c:v>889.66641740275588</c:v>
              </c:pt>
              <c:pt idx="50">
                <c:v>905.13295063723331</c:v>
              </c:pt>
              <c:pt idx="51">
                <c:v>934.36611846617996</c:v>
              </c:pt>
              <c:pt idx="52">
                <c:v>926.89231426160973</c:v>
              </c:pt>
              <c:pt idx="53">
                <c:v>903.51137198185972</c:v>
              </c:pt>
              <c:pt idx="54">
                <c:v>877.19219098295673</c:v>
              </c:pt>
              <c:pt idx="55">
                <c:v>877.56783147855754</c:v>
              </c:pt>
              <c:pt idx="56">
                <c:v>885.63118790292458</c:v>
              </c:pt>
              <c:pt idx="57">
                <c:v>909.0798289685124</c:v>
              </c:pt>
              <c:pt idx="58">
                <c:v>926.43501464840313</c:v>
              </c:pt>
              <c:pt idx="59">
                <c:v>925.81040860385542</c:v>
              </c:pt>
              <c:pt idx="60">
                <c:v>941.48663635852483</c:v>
              </c:pt>
              <c:pt idx="61">
                <c:v>938.53004359148656</c:v>
              </c:pt>
              <c:pt idx="62">
                <c:v>963.74125182528201</c:v>
              </c:pt>
              <c:pt idx="63">
                <c:v>982.12805197052603</c:v>
              </c:pt>
              <c:pt idx="64">
                <c:v>909.04861783563717</c:v>
              </c:pt>
              <c:pt idx="65">
                <c:v>1022.98211887754</c:v>
              </c:pt>
              <c:pt idx="66">
                <c:v>1033.4086328737569</c:v>
              </c:pt>
              <c:pt idx="67">
                <c:v>1025.7370006162205</c:v>
              </c:pt>
              <c:pt idx="68">
                <c:v>1088.5122126760521</c:v>
              </c:pt>
              <c:pt idx="69">
                <c:v>1102.6343772931045</c:v>
              </c:pt>
              <c:pt idx="70">
                <c:v>1082.4169428429725</c:v>
              </c:pt>
              <c:pt idx="71">
                <c:v>1068.9801599379966</c:v>
              </c:pt>
              <c:pt idx="72">
                <c:v>1087.1054989531822</c:v>
              </c:pt>
              <c:pt idx="73">
                <c:v>1079.9590892580168</c:v>
              </c:pt>
              <c:pt idx="74">
                <c:v>1097.9864859601796</c:v>
              </c:pt>
              <c:pt idx="75">
                <c:v>1110.134943173915</c:v>
              </c:pt>
              <c:pt idx="76">
                <c:v>1111.0467867186539</c:v>
              </c:pt>
              <c:pt idx="77">
                <c:v>1082.2529299315447</c:v>
              </c:pt>
              <c:pt idx="78">
                <c:v>1094.0437726622874</c:v>
              </c:pt>
              <c:pt idx="79">
                <c:v>1134.3899075274749</c:v>
              </c:pt>
              <c:pt idx="80">
                <c:v>1156.5120027966491</c:v>
              </c:pt>
              <c:pt idx="81">
                <c:v>1133.2819985038011</c:v>
              </c:pt>
              <c:pt idx="82">
                <c:v>1152.645311448772</c:v>
              </c:pt>
              <c:pt idx="83">
                <c:v>1241.3078245616321</c:v>
              </c:pt>
              <c:pt idx="84">
                <c:v>1205.9966048410599</c:v>
              </c:pt>
              <c:pt idx="85">
                <c:v>1292.5380510267923</c:v>
              </c:pt>
              <c:pt idx="86">
                <c:v>1335.0842704322574</c:v>
              </c:pt>
              <c:pt idx="87">
                <c:v>1259.4644061811048</c:v>
              </c:pt>
              <c:pt idx="88">
                <c:v>1258.2722629242041</c:v>
              </c:pt>
              <c:pt idx="89">
                <c:v>1333.1554102878185</c:v>
              </c:pt>
              <c:pt idx="90">
                <c:v>1450.5301618430244</c:v>
              </c:pt>
              <c:pt idx="91">
                <c:v>1709.8236339124137</c:v>
              </c:pt>
              <c:pt idx="92">
                <c:v>1587.75006100678</c:v>
              </c:pt>
              <c:pt idx="93">
                <c:v>1565.4907280729399</c:v>
              </c:pt>
              <c:pt idx="94">
                <c:v>1554.2641712036695</c:v>
              </c:pt>
              <c:pt idx="95">
                <c:v>1729.0051900521207</c:v>
              </c:pt>
              <c:pt idx="96">
                <c:v>1661.0466321013678</c:v>
              </c:pt>
              <c:pt idx="97">
                <c:v>1819.2002709075789</c:v>
              </c:pt>
              <c:pt idx="98">
                <c:v>1823.6874914937039</c:v>
              </c:pt>
              <c:pt idx="99">
                <c:v>1777.9463491895394</c:v>
              </c:pt>
              <c:pt idx="100">
                <c:v>1813.6898320760088</c:v>
              </c:pt>
              <c:pt idx="101">
                <c:v>1850.3789069422028</c:v>
              </c:pt>
              <c:pt idx="102">
                <c:v>1793.2873168922308</c:v>
              </c:pt>
              <c:pt idx="103">
                <c:v>1862.6780151647517</c:v>
              </c:pt>
              <c:pt idx="104">
                <c:v>1894.9282249470293</c:v>
              </c:pt>
              <c:pt idx="105">
                <c:v>2077.2673692220496</c:v>
              </c:pt>
              <c:pt idx="106">
                <c:v>2197.4148932956923</c:v>
              </c:pt>
              <c:pt idx="107">
                <c:v>2175.3553248367093</c:v>
              </c:pt>
              <c:pt idx="108">
                <c:v>2152.6784709473804</c:v>
              </c:pt>
              <c:pt idx="109">
                <c:v>2311.4704811212737</c:v>
              </c:pt>
              <c:pt idx="110">
                <c:v>2512.9625041646104</c:v>
              </c:pt>
              <c:pt idx="111">
                <c:v>2593.3311798681334</c:v>
              </c:pt>
              <c:pt idx="112">
                <c:v>2634.7228793309828</c:v>
              </c:pt>
              <c:pt idx="113">
                <c:v>2560.535036187774</c:v>
              </c:pt>
              <c:pt idx="114">
                <c:v>2418.3357891757487</c:v>
              </c:pt>
              <c:pt idx="115">
                <c:v>2417.0674274049006</c:v>
              </c:pt>
              <c:pt idx="116">
                <c:v>2448.9876349919728</c:v>
              </c:pt>
              <c:pt idx="117">
                <c:v>2315.530663364897</c:v>
              </c:pt>
              <c:pt idx="118">
                <c:v>2191.4521968897147</c:v>
              </c:pt>
              <c:pt idx="119">
                <c:v>2242.6119320172975</c:v>
              </c:pt>
              <c:pt idx="120">
                <c:v>2279.5392299649743</c:v>
              </c:pt>
              <c:pt idx="121">
                <c:v>2100.7888155024784</c:v>
              </c:pt>
              <c:pt idx="122">
                <c:v>2200.0223418303849</c:v>
              </c:pt>
              <c:pt idx="123">
                <c:v>2540.7534058029673</c:v>
              </c:pt>
              <c:pt idx="124">
                <c:v>2585.8208307836167</c:v>
              </c:pt>
              <c:pt idx="125">
                <c:v>2705.8017349715683</c:v>
              </c:pt>
              <c:pt idx="126">
                <c:v>2507.5574683287491</c:v>
              </c:pt>
              <c:pt idx="127">
                <c:v>2524.1011990399802</c:v>
              </c:pt>
              <c:pt idx="128">
                <c:v>2954.5440917726387</c:v>
              </c:pt>
              <c:pt idx="129">
                <c:v>2735.0920775886193</c:v>
              </c:pt>
              <c:pt idx="130">
                <c:v>2451.8636271225669</c:v>
              </c:pt>
              <c:pt idx="131">
                <c:v>2307.5257171523349</c:v>
              </c:pt>
              <c:pt idx="132">
                <c:v>2314.1811000264224</c:v>
              </c:pt>
              <c:pt idx="133">
                <c:v>2347.1888594938291</c:v>
              </c:pt>
              <c:pt idx="134">
                <c:v>2747.3994696744398</c:v>
              </c:pt>
              <c:pt idx="135">
                <c:v>2703.3652986143134</c:v>
              </c:pt>
              <c:pt idx="136">
                <c:v>2667.1141226691216</c:v>
              </c:pt>
              <c:pt idx="137">
                <c:v>2894.7486382046209</c:v>
              </c:pt>
              <c:pt idx="138">
                <c:v>2856.9657882935167</c:v>
              </c:pt>
              <c:pt idx="139">
                <c:v>2868.6635949112142</c:v>
              </c:pt>
              <c:pt idx="140">
                <c:v>2837.6150628173691</c:v>
              </c:pt>
              <c:pt idx="141">
                <c:v>2844.7700387436998</c:v>
              </c:pt>
              <c:pt idx="142">
                <c:v>2901.2330104200387</c:v>
              </c:pt>
              <c:pt idx="143">
                <c:v>3068.0898150136672</c:v>
              </c:pt>
              <c:pt idx="144">
                <c:v>3505.4810637924261</c:v>
              </c:pt>
              <c:pt idx="145">
                <c:v>3406.7770489030113</c:v>
              </c:pt>
              <c:pt idx="146">
                <c:v>3748.6685026526707</c:v>
              </c:pt>
              <c:pt idx="147">
                <c:v>3879.3273390188569</c:v>
              </c:pt>
              <c:pt idx="148">
                <c:v>4085.6839192915363</c:v>
              </c:pt>
              <c:pt idx="149">
                <c:v>4067.3782412006094</c:v>
              </c:pt>
              <c:pt idx="150">
                <c:v>3981.9071447043784</c:v>
              </c:pt>
              <c:pt idx="151">
                <c:v>4260.8792430838166</c:v>
              </c:pt>
              <c:pt idx="152">
                <c:v>3965.5477288421976</c:v>
              </c:pt>
              <c:pt idx="153">
                <c:v>4067.4823637468508</c:v>
              </c:pt>
              <c:pt idx="154">
                <c:v>4389.6498400140244</c:v>
              </c:pt>
              <c:pt idx="155">
                <c:v>4519.9925682843432</c:v>
              </c:pt>
              <c:pt idx="156">
                <c:v>4801.645402979595</c:v>
              </c:pt>
              <c:pt idx="157">
                <c:v>4936.1250170669164</c:v>
              </c:pt>
              <c:pt idx="158">
                <c:v>5178.4355875633401</c:v>
              </c:pt>
              <c:pt idx="159">
                <c:v>5229.4341726732682</c:v>
              </c:pt>
              <c:pt idx="160">
                <c:v>5566.7525339251797</c:v>
              </c:pt>
              <c:pt idx="161">
                <c:v>5751.8114539416156</c:v>
              </c:pt>
              <c:pt idx="162">
                <c:v>5808.6469521643166</c:v>
              </c:pt>
              <c:pt idx="163">
                <c:v>5735.3016112020987</c:v>
              </c:pt>
              <c:pt idx="164">
                <c:v>6007.5994227268247</c:v>
              </c:pt>
              <c:pt idx="165">
                <c:v>6189.8600831644208</c:v>
              </c:pt>
              <c:pt idx="166">
                <c:v>6313.0075879735978</c:v>
              </c:pt>
              <c:pt idx="167">
                <c:v>6418.7162106471897</c:v>
              </c:pt>
              <c:pt idx="168">
                <c:v>6749.6030380994916</c:v>
              </c:pt>
              <c:pt idx="169">
                <c:v>7044.7454234543566</c:v>
              </c:pt>
              <c:pt idx="170">
                <c:v>7334.7186534810307</c:v>
              </c:pt>
              <c:pt idx="171">
                <c:v>7621.7599026414136</c:v>
              </c:pt>
              <c:pt idx="172">
                <c:v>7972.7786431723207</c:v>
              </c:pt>
              <c:pt idx="173">
                <c:v>8406.7993106078648</c:v>
              </c:pt>
              <c:pt idx="174">
                <c:v>8722.4690517515392</c:v>
              </c:pt>
              <c:pt idx="175">
                <c:v>8838.9032393556608</c:v>
              </c:pt>
              <c:pt idx="176">
                <c:v>9129.7457834976558</c:v>
              </c:pt>
              <c:pt idx="177">
                <c:v>9358.5664795510456</c:v>
              </c:pt>
              <c:pt idx="178">
                <c:v>9557.6072115145162</c:v>
              </c:pt>
              <c:pt idx="179">
                <c:v>9936.413890928814</c:v>
              </c:pt>
              <c:pt idx="180">
                <c:v>10308.887375218897</c:v>
              </c:pt>
              <c:pt idx="181">
                <c:v>10210.84490042478</c:v>
              </c:pt>
              <c:pt idx="182">
                <c:v>9946.2207321411133</c:v>
              </c:pt>
              <c:pt idx="183">
                <c:v>9544.0562473933842</c:v>
              </c:pt>
              <c:pt idx="184">
                <c:v>9704.6907589027869</c:v>
              </c:pt>
              <c:pt idx="185">
                <c:v>9788.2642058530364</c:v>
              </c:pt>
              <c:pt idx="186">
                <c:v>9944.3743736587003</c:v>
              </c:pt>
              <c:pt idx="187">
                <c:v>10069.036591315313</c:v>
              </c:pt>
              <c:pt idx="188">
                <c:v>9940.8788179313033</c:v>
              </c:pt>
              <c:pt idx="189">
                <c:v>9910.2163354842196</c:v>
              </c:pt>
              <c:pt idx="190">
                <c:v>9737.0713494329484</c:v>
              </c:pt>
              <c:pt idx="191">
                <c:v>9867.2930445615275</c:v>
              </c:pt>
              <c:pt idx="192">
                <c:v>9958.5992925296287</c:v>
              </c:pt>
              <c:pt idx="193">
                <c:v>10175.395586593018</c:v>
              </c:pt>
              <c:pt idx="194">
                <c:v>10501.637694193387</c:v>
              </c:pt>
              <c:pt idx="195">
                <c:v>10426.564827155704</c:v>
              </c:pt>
              <c:pt idx="196">
                <c:v>10666.860899991701</c:v>
              </c:pt>
              <c:pt idx="197">
                <c:v>11057.201864024022</c:v>
              </c:pt>
              <c:pt idx="198">
                <c:v>11188.87987816048</c:v>
              </c:pt>
              <c:pt idx="199">
                <c:v>11062.36325308933</c:v>
              </c:pt>
              <c:pt idx="200">
                <c:v>11303.928656755921</c:v>
              </c:pt>
              <c:pt idx="201">
                <c:v>11204.638333419298</c:v>
              </c:pt>
              <c:pt idx="202">
                <c:v>11096.514261725413</c:v>
              </c:pt>
              <c:pt idx="203">
                <c:v>11206.813025749232</c:v>
              </c:pt>
              <c:pt idx="204">
                <c:v>11672.015486598579</c:v>
              </c:pt>
              <c:pt idx="205">
                <c:v>12017.15107076365</c:v>
              </c:pt>
              <c:pt idx="206">
                <c:v>12521.55727371586</c:v>
              </c:pt>
              <c:pt idx="207">
                <c:v>13037.003018874813</c:v>
              </c:pt>
              <c:pt idx="208">
                <c:v>13364.935416834944</c:v>
              </c:pt>
              <c:pt idx="209">
                <c:v>12926.075931316323</c:v>
              </c:pt>
              <c:pt idx="210">
                <c:v>13572.980936997281</c:v>
              </c:pt>
              <c:pt idx="211">
                <c:v>14027.953775802522</c:v>
              </c:pt>
              <c:pt idx="212">
                <c:v>14252.382046787474</c:v>
              </c:pt>
              <c:pt idx="213">
                <c:v>14506.431901400709</c:v>
              </c:pt>
              <c:pt idx="214">
                <c:v>14556.173339097271</c:v>
              </c:pt>
              <c:pt idx="215">
                <c:v>14491.645607854267</c:v>
              </c:pt>
              <c:pt idx="216">
                <c:v>14282.773962988014</c:v>
              </c:pt>
              <c:pt idx="217">
                <c:v>14381.414151076411</c:v>
              </c:pt>
              <c:pt idx="218">
                <c:v>14458.414863568009</c:v>
              </c:pt>
              <c:pt idx="219">
                <c:v>14401.326771550448</c:v>
              </c:pt>
              <c:pt idx="220">
                <c:v>13318.707832667686</c:v>
              </c:pt>
              <c:pt idx="221">
                <c:v>14180.552083391607</c:v>
              </c:pt>
              <c:pt idx="222">
                <c:v>14660.084120967887</c:v>
              </c:pt>
              <c:pt idx="223">
                <c:v>14882.578110289405</c:v>
              </c:pt>
              <c:pt idx="224">
                <c:v>15101.51677060618</c:v>
              </c:pt>
              <c:pt idx="225">
                <c:v>15210.709236223343</c:v>
              </c:pt>
              <c:pt idx="226">
                <c:v>15648.458205985509</c:v>
              </c:pt>
              <c:pt idx="227">
                <c:v>16109.027492767609</c:v>
              </c:pt>
              <c:pt idx="228">
                <c:v>16582.277002817478</c:v>
              </c:pt>
              <c:pt idx="229">
                <c:v>17068.520562074547</c:v>
              </c:pt>
              <c:pt idx="230">
                <c:v>17568.061518595445</c:v>
              </c:pt>
              <c:pt idx="231">
                <c:v>18081.224849775561</c:v>
              </c:pt>
              <c:pt idx="232">
                <c:v>18608.343184121288</c:v>
              </c:pt>
              <c:pt idx="233">
                <c:v>19149.788675572643</c:v>
              </c:pt>
              <c:pt idx="234">
                <c:v>19705.875928466805</c:v>
              </c:pt>
              <c:pt idx="235">
                <c:v>20276.993587729834</c:v>
              </c:pt>
              <c:pt idx="236">
                <c:v>20920.562767568055</c:v>
              </c:pt>
              <c:pt idx="237">
                <c:v>21584.697398892094</c:v>
              </c:pt>
              <c:pt idx="238">
                <c:v>22269.979245792656</c:v>
              </c:pt>
              <c:pt idx="239">
                <c:v>22977.050129910102</c:v>
              </c:pt>
              <c:pt idx="240">
                <c:v>23706.653639288026</c:v>
              </c:pt>
              <c:pt idx="241">
                <c:v>24459.528306772107</c:v>
              </c:pt>
              <c:pt idx="242">
                <c:v>25236.383001322247</c:v>
              </c:pt>
              <c:pt idx="243">
                <c:v>26037.973880953065</c:v>
              </c:pt>
              <c:pt idx="244">
                <c:v>26865.069694258495</c:v>
              </c:pt>
              <c:pt idx="245">
                <c:v>27718.396256235636</c:v>
              </c:pt>
              <c:pt idx="246">
                <c:v>28598.780166021672</c:v>
              </c:pt>
              <c:pt idx="247">
                <c:v>29507.055070182145</c:v>
              </c:pt>
              <c:pt idx="248">
                <c:v>30444.091629522023</c:v>
              </c:pt>
              <c:pt idx="249">
                <c:v>31410.833952067009</c:v>
              </c:pt>
              <c:pt idx="250">
                <c:v>32408.172332153885</c:v>
              </c:pt>
              <c:pt idx="251">
                <c:v>33264.679489348935</c:v>
              </c:pt>
              <c:pt idx="252">
                <c:v>34143.699195438741</c:v>
              </c:pt>
              <c:pt idx="253">
                <c:v>35045.756220130912</c:v>
              </c:pt>
              <c:pt idx="254">
                <c:v>35971.582199603094</c:v>
              </c:pt>
              <c:pt idx="255">
                <c:v>36921.738673491098</c:v>
              </c:pt>
              <c:pt idx="256">
                <c:v>37896.872817625874</c:v>
              </c:pt>
              <c:pt idx="257">
                <c:v>38897.742455350526</c:v>
              </c:pt>
              <c:pt idx="258">
                <c:v>39924.998722564604</c:v>
              </c:pt>
              <c:pt idx="259">
                <c:v>40979.328424911393</c:v>
              </c:pt>
              <c:pt idx="260">
                <c:v>42061.446692852747</c:v>
              </c:pt>
              <c:pt idx="261">
                <c:v>43172.06247942138</c:v>
              </c:pt>
              <c:pt idx="262">
                <c:v>44311.941308324167</c:v>
              </c:pt>
              <c:pt idx="263">
                <c:v>45481.821790649105</c:v>
              </c:pt>
              <c:pt idx="264">
                <c:v>46682.470618583109</c:v>
              </c:pt>
              <c:pt idx="265">
                <c:v>47914.885874753934</c:v>
              </c:pt>
              <c:pt idx="266">
                <c:v>49179.905874969954</c:v>
              </c:pt>
              <c:pt idx="267">
                <c:v>50478.379912473181</c:v>
              </c:pt>
              <c:pt idx="268">
                <c:v>51811.189520389431</c:v>
              </c:pt>
              <c:pt idx="269">
                <c:v>53179.214036824327</c:v>
              </c:pt>
              <c:pt idx="270">
                <c:v>54583.436582244365</c:v>
              </c:pt>
              <c:pt idx="271">
                <c:v>56024.704885229577</c:v>
              </c:pt>
              <c:pt idx="272">
                <c:v>57504.0321264698</c:v>
              </c:pt>
              <c:pt idx="273">
                <c:v>59022.463067131175</c:v>
              </c:pt>
              <c:pt idx="274">
                <c:v>60580.831528303032</c:v>
              </c:pt>
              <c:pt idx="275">
                <c:v>62180.205663515342</c:v>
              </c:pt>
              <c:pt idx="276">
                <c:v>63821.794377275386</c:v>
              </c:pt>
              <c:pt idx="277">
                <c:v>65506.710644988932</c:v>
              </c:pt>
              <c:pt idx="278">
                <c:v>67236.095145808111</c:v>
              </c:pt>
              <c:pt idx="279">
                <c:v>69011.066206283882</c:v>
              </c:pt>
              <c:pt idx="280">
                <c:v>70832.786377792785</c:v>
              </c:pt>
              <c:pt idx="281">
                <c:v>72234.979858699895</c:v>
              </c:pt>
              <c:pt idx="282">
                <c:v>73664.958557879421</c:v>
              </c:pt>
              <c:pt idx="283">
                <c:v>75123.118588396654</c:v>
              </c:pt>
              <c:pt idx="284">
                <c:v>76609.878508149282</c:v>
              </c:pt>
              <c:pt idx="285">
                <c:v>78125.933852977745</c:v>
              </c:pt>
              <c:pt idx="286">
                <c:v>79671.972477728938</c:v>
              </c:pt>
              <c:pt idx="287">
                <c:v>81248.662462137334</c:v>
              </c:pt>
              <c:pt idx="288">
                <c:v>82856.369822152556</c:v>
              </c:pt>
              <c:pt idx="289">
                <c:v>84495.887677104998</c:v>
              </c:pt>
              <c:pt idx="290">
                <c:v>86167.977422777039</c:v>
              </c:pt>
              <c:pt idx="291">
                <c:v>87873.21721075401</c:v>
              </c:pt>
              <c:pt idx="292">
                <c:v>89612.418741278452</c:v>
              </c:pt>
              <c:pt idx="293">
                <c:v>91386.365236691796</c:v>
              </c:pt>
              <c:pt idx="294">
                <c:v>93195.591606376518</c:v>
              </c:pt>
              <c:pt idx="295">
                <c:v>95040.845070227326</c:v>
              </c:pt>
              <c:pt idx="296">
                <c:v>96923.182132435715</c:v>
              </c:pt>
              <c:pt idx="297">
                <c:v>98843.267207125522</c:v>
              </c:pt>
              <c:pt idx="298">
                <c:v>100801.79285818538</c:v>
              </c:pt>
              <c:pt idx="299">
                <c:v>102799.48418614117</c:v>
              </c:pt>
              <c:pt idx="300">
                <c:v>104837.0111296261</c:v>
              </c:pt>
            </c:numLit>
          </c:val>
          <c:smooth val="1"/>
          <c:extLst>
            <c:ext xmlns:c16="http://schemas.microsoft.com/office/drawing/2014/chart" uri="{C3380CC4-5D6E-409C-BE32-E72D297353CC}">
              <c16:uniqueId val="{00000002-B6F8-49B6-A0A8-D7008D0984CE}"/>
            </c:ext>
          </c:extLst>
        </c:ser>
        <c:ser>
          <c:idx val="4"/>
          <c:order val="3"/>
          <c:tx>
            <c:v>Middle East/North Africa</c:v>
          </c:tx>
          <c:spPr>
            <a:ln w="50800">
              <a:solidFill>
                <a:schemeClr val="accent4"/>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838.28473479365334</c:v>
              </c:pt>
              <c:pt idx="1">
                <c:v>842.41648972992641</c:v>
              </c:pt>
              <c:pt idx="2">
                <c:v>846.57174746230271</c:v>
              </c:pt>
              <c:pt idx="3">
                <c:v>850.75077108022276</c:v>
              </c:pt>
              <c:pt idx="4">
                <c:v>854.95361358322486</c:v>
              </c:pt>
              <c:pt idx="5">
                <c:v>859.1804982285845</c:v>
              </c:pt>
              <c:pt idx="6">
                <c:v>863.43160629203237</c:v>
              </c:pt>
              <c:pt idx="7">
                <c:v>867.70693591251552</c:v>
              </c:pt>
              <c:pt idx="8">
                <c:v>872.00702551878976</c:v>
              </c:pt>
              <c:pt idx="9">
                <c:v>876.33168437670088</c:v>
              </c:pt>
              <c:pt idx="10">
                <c:v>880.68128193583129</c:v>
              </c:pt>
              <c:pt idx="11">
                <c:v>885.05598887090855</c:v>
              </c:pt>
              <c:pt idx="12">
                <c:v>889.45578150485494</c:v>
              </c:pt>
              <c:pt idx="13">
                <c:v>893.88136157674285</c:v>
              </c:pt>
              <c:pt idx="14">
                <c:v>898.33222748807975</c:v>
              </c:pt>
              <c:pt idx="15">
                <c:v>902.80904633662396</c:v>
              </c:pt>
              <c:pt idx="16">
                <c:v>907.31186560125411</c:v>
              </c:pt>
              <c:pt idx="17">
                <c:v>911.84093675207146</c:v>
              </c:pt>
              <c:pt idx="18">
                <c:v>916.39646626722561</c:v>
              </c:pt>
              <c:pt idx="19">
                <c:v>920.97834298630789</c:v>
              </c:pt>
              <c:pt idx="20">
                <c:v>925.58736645152476</c:v>
              </c:pt>
              <c:pt idx="21">
                <c:v>931.77590635007095</c:v>
              </c:pt>
              <c:pt idx="22">
                <c:v>938.01722834393445</c:v>
              </c:pt>
              <c:pt idx="23">
                <c:v>944.31264658401517</c:v>
              </c:pt>
              <c:pt idx="24">
                <c:v>950.6621240748899</c:v>
              </c:pt>
              <c:pt idx="25">
                <c:v>957.06616336376374</c:v>
              </c:pt>
              <c:pt idx="26">
                <c:v>963.52539187067362</c:v>
              </c:pt>
              <c:pt idx="27">
                <c:v>970.04035536308777</c:v>
              </c:pt>
              <c:pt idx="28">
                <c:v>976.61164467197591</c:v>
              </c:pt>
              <c:pt idx="29">
                <c:v>983.23959704596746</c:v>
              </c:pt>
              <c:pt idx="30">
                <c:v>989.92498751306607</c:v>
              </c:pt>
              <c:pt idx="31">
                <c:v>996.69773591986359</c:v>
              </c:pt>
              <c:pt idx="32">
                <c:v>1003.5117461994734</c:v>
              </c:pt>
              <c:pt idx="33">
                <c:v>1010.3831302033888</c:v>
              </c:pt>
              <c:pt idx="34">
                <c:v>1017.3123991012385</c:v>
              </c:pt>
              <c:pt idx="35">
                <c:v>1024.2613841320531</c:v>
              </c:pt>
              <c:pt idx="36">
                <c:v>1031.2926282083893</c:v>
              </c:pt>
              <c:pt idx="37">
                <c:v>1038.3833272179641</c:v>
              </c:pt>
              <c:pt idx="38">
                <c:v>1045.5338510116474</c:v>
              </c:pt>
              <c:pt idx="39">
                <c:v>1052.74499563061</c:v>
              </c:pt>
              <c:pt idx="40">
                <c:v>1060.0209652734272</c:v>
              </c:pt>
              <c:pt idx="41">
                <c:v>1067.3764497937329</c:v>
              </c:pt>
              <c:pt idx="42">
                <c:v>1074.7947311097755</c:v>
              </c:pt>
              <c:pt idx="43">
                <c:v>1082.2752433635658</c:v>
              </c:pt>
              <c:pt idx="44">
                <c:v>1089.8196395132657</c:v>
              </c:pt>
              <c:pt idx="45">
                <c:v>1097.4284442081703</c:v>
              </c:pt>
              <c:pt idx="46">
                <c:v>1105.1023351495539</c:v>
              </c:pt>
              <c:pt idx="47">
                <c:v>1112.8407883337156</c:v>
              </c:pt>
              <c:pt idx="48">
                <c:v>1120.657970359515</c:v>
              </c:pt>
              <c:pt idx="49">
                <c:v>1128.5435627128581</c:v>
              </c:pt>
              <c:pt idx="50">
                <c:v>1136.4994556757001</c:v>
              </c:pt>
              <c:pt idx="51">
                <c:v>1144.6160140173517</c:v>
              </c:pt>
              <c:pt idx="52">
                <c:v>1152.804287751306</c:v>
              </c:pt>
              <c:pt idx="53">
                <c:v>1161.0651167705144</c:v>
              </c:pt>
              <c:pt idx="54">
                <c:v>1169.3988723043444</c:v>
              </c:pt>
              <c:pt idx="55">
                <c:v>1177.8066049179747</c:v>
              </c:pt>
              <c:pt idx="56">
                <c:v>1186.2342154375724</c:v>
              </c:pt>
              <c:pt idx="57">
                <c:v>1194.5386794214173</c:v>
              </c:pt>
              <c:pt idx="58">
                <c:v>1202.8427793228743</c:v>
              </c:pt>
              <c:pt idx="59">
                <c:v>1211.1489107807759</c:v>
              </c:pt>
              <c:pt idx="60">
                <c:v>1219.4654220872103</c:v>
              </c:pt>
              <c:pt idx="61">
                <c:v>1228.0151445300419</c:v>
              </c:pt>
              <c:pt idx="62">
                <c:v>1237.022790332102</c:v>
              </c:pt>
              <c:pt idx="63">
                <c:v>1246.1179612271153</c:v>
              </c:pt>
              <c:pt idx="64">
                <c:v>1255.3015426045438</c:v>
              </c:pt>
              <c:pt idx="65">
                <c:v>1264.5778807245015</c:v>
              </c:pt>
              <c:pt idx="66">
                <c:v>1273.8673822484895</c:v>
              </c:pt>
              <c:pt idx="67">
                <c:v>1283.8573172844046</c:v>
              </c:pt>
              <c:pt idx="68">
                <c:v>1294.0253262318474</c:v>
              </c:pt>
              <c:pt idx="69">
                <c:v>1304.3766864564473</c:v>
              </c:pt>
              <c:pt idx="70">
                <c:v>1314.9502620508631</c:v>
              </c:pt>
              <c:pt idx="71">
                <c:v>1332.8853659405445</c:v>
              </c:pt>
              <c:pt idx="72">
                <c:v>1351.1411668420285</c:v>
              </c:pt>
              <c:pt idx="73">
                <c:v>1373.6307101919442</c:v>
              </c:pt>
              <c:pt idx="74">
                <c:v>1391.8037279189466</c:v>
              </c:pt>
              <c:pt idx="75">
                <c:v>1410.2746407365162</c:v>
              </c:pt>
              <c:pt idx="76">
                <c:v>1428.9029471315669</c:v>
              </c:pt>
              <c:pt idx="77">
                <c:v>1447.7049448973235</c:v>
              </c:pt>
              <c:pt idx="78">
                <c:v>1466.7922778752722</c:v>
              </c:pt>
              <c:pt idx="79">
                <c:v>1486.3240335016465</c:v>
              </c:pt>
              <c:pt idx="80">
                <c:v>1506.1954641795994</c:v>
              </c:pt>
              <c:pt idx="81">
                <c:v>1526.1489411869632</c:v>
              </c:pt>
              <c:pt idx="82">
                <c:v>1546.4308979929251</c:v>
              </c:pt>
              <c:pt idx="83">
                <c:v>1566.9673327581099</c:v>
              </c:pt>
              <c:pt idx="84">
                <c:v>1587.8737454914578</c:v>
              </c:pt>
              <c:pt idx="85">
                <c:v>1609.1469628195407</c:v>
              </c:pt>
              <c:pt idx="86">
                <c:v>1630.7318759632069</c:v>
              </c:pt>
              <c:pt idx="87">
                <c:v>1652.5858516599885</c:v>
              </c:pt>
              <c:pt idx="88">
                <c:v>1674.7946973150708</c:v>
              </c:pt>
              <c:pt idx="89">
                <c:v>1697.3265839710714</c:v>
              </c:pt>
              <c:pt idx="90">
                <c:v>1720.0993748930834</c:v>
              </c:pt>
              <c:pt idx="91">
                <c:v>1742.5308053216468</c:v>
              </c:pt>
              <c:pt idx="92">
                <c:v>1765.3344822953736</c:v>
              </c:pt>
              <c:pt idx="93">
                <c:v>1788.4498556797366</c:v>
              </c:pt>
              <c:pt idx="94">
                <c:v>1811.7639661944704</c:v>
              </c:pt>
              <c:pt idx="95">
                <c:v>1835.5042880717385</c:v>
              </c:pt>
              <c:pt idx="96">
                <c:v>1859.5765031594331</c:v>
              </c:pt>
              <c:pt idx="97">
                <c:v>1884.7380878286815</c:v>
              </c:pt>
              <c:pt idx="98">
                <c:v>1909.8921743386943</c:v>
              </c:pt>
              <c:pt idx="99">
                <c:v>1934.9115988218703</c:v>
              </c:pt>
              <c:pt idx="100">
                <c:v>1960.3687345912908</c:v>
              </c:pt>
              <c:pt idx="101">
                <c:v>1985.4365921339029</c:v>
              </c:pt>
              <c:pt idx="102">
                <c:v>2011.583988319727</c:v>
              </c:pt>
              <c:pt idx="103">
                <c:v>2038.8542444878751</c:v>
              </c:pt>
              <c:pt idx="104">
                <c:v>2066.9739116208716</c:v>
              </c:pt>
              <c:pt idx="105">
                <c:v>2094.4624294900882</c:v>
              </c:pt>
              <c:pt idx="106">
                <c:v>2122.3374694580793</c:v>
              </c:pt>
              <c:pt idx="107">
                <c:v>2150.711864486424</c:v>
              </c:pt>
              <c:pt idx="108">
                <c:v>2179.4506059417499</c:v>
              </c:pt>
              <c:pt idx="109">
                <c:v>2208.7940083358098</c:v>
              </c:pt>
              <c:pt idx="110">
                <c:v>2238.0653916515103</c:v>
              </c:pt>
              <c:pt idx="111">
                <c:v>2239.9410934295993</c:v>
              </c:pt>
              <c:pt idx="112">
                <c:v>2238.3670699087679</c:v>
              </c:pt>
              <c:pt idx="113">
                <c:v>2238.5691661296351</c:v>
              </c:pt>
              <c:pt idx="114">
                <c:v>2168.9859160126043</c:v>
              </c:pt>
              <c:pt idx="115">
                <c:v>2109.1805028249569</c:v>
              </c:pt>
              <c:pt idx="116">
                <c:v>2059.5518822157205</c:v>
              </c:pt>
              <c:pt idx="117">
                <c:v>2019.3543286754914</c:v>
              </c:pt>
              <c:pt idx="118">
                <c:v>1985.8438183392195</c:v>
              </c:pt>
              <c:pt idx="119">
                <c:v>2024.3869401147483</c:v>
              </c:pt>
              <c:pt idx="120">
                <c:v>2063.2557792715647</c:v>
              </c:pt>
              <c:pt idx="121">
                <c:v>2102.9999679070747</c:v>
              </c:pt>
              <c:pt idx="122">
                <c:v>2141.6464551787326</c:v>
              </c:pt>
              <c:pt idx="123">
                <c:v>2179.7464103681932</c:v>
              </c:pt>
              <c:pt idx="124">
                <c:v>2229.5248980484917</c:v>
              </c:pt>
              <c:pt idx="125">
                <c:v>2292.8381062431049</c:v>
              </c:pt>
              <c:pt idx="126">
                <c:v>2387.7674765040138</c:v>
              </c:pt>
              <c:pt idx="127">
                <c:v>2349.6524217530186</c:v>
              </c:pt>
              <c:pt idx="128">
                <c:v>2413.9031405742226</c:v>
              </c:pt>
              <c:pt idx="129">
                <c:v>2513.132871664593</c:v>
              </c:pt>
              <c:pt idx="130">
                <c:v>2551.9075756842685</c:v>
              </c:pt>
              <c:pt idx="131">
                <c:v>2603.7790773609609</c:v>
              </c:pt>
              <c:pt idx="132">
                <c:v>2572.0278271703337</c:v>
              </c:pt>
              <c:pt idx="133">
                <c:v>2668.9912684926935</c:v>
              </c:pt>
              <c:pt idx="134">
                <c:v>2697.8321691510091</c:v>
              </c:pt>
              <c:pt idx="135">
                <c:v>2725.1974188530512</c:v>
              </c:pt>
              <c:pt idx="136">
                <c:v>2878.5236316873675</c:v>
              </c:pt>
              <c:pt idx="137">
                <c:v>2917.5785737677729</c:v>
              </c:pt>
              <c:pt idx="138">
                <c:v>3005.6090869372429</c:v>
              </c:pt>
              <c:pt idx="139">
                <c:v>3074.7107854545434</c:v>
              </c:pt>
              <c:pt idx="140">
                <c:v>3016.5737399976097</c:v>
              </c:pt>
              <c:pt idx="141">
                <c:v>2942.6048953365025</c:v>
              </c:pt>
              <c:pt idx="142">
                <c:v>2988.8743281206498</c:v>
              </c:pt>
              <c:pt idx="143">
                <c:v>2919.9998165989791</c:v>
              </c:pt>
              <c:pt idx="144">
                <c:v>2897.381888595587</c:v>
              </c:pt>
              <c:pt idx="145">
                <c:v>2809.972455894449</c:v>
              </c:pt>
              <c:pt idx="146">
                <c:v>2995.6534545807408</c:v>
              </c:pt>
              <c:pt idx="147">
                <c:v>3041.4021319128624</c:v>
              </c:pt>
              <c:pt idx="148">
                <c:v>3152.8785856560316</c:v>
              </c:pt>
              <c:pt idx="149">
                <c:v>3106.3249785032681</c:v>
              </c:pt>
              <c:pt idx="150">
                <c:v>3185.3718215248809</c:v>
              </c:pt>
              <c:pt idx="151">
                <c:v>3266.2090220876662</c:v>
              </c:pt>
              <c:pt idx="152">
                <c:v>3361.4986724828386</c:v>
              </c:pt>
              <c:pt idx="153">
                <c:v>3455.3267367048643</c:v>
              </c:pt>
              <c:pt idx="154">
                <c:v>3420.2221143021479</c:v>
              </c:pt>
              <c:pt idx="155">
                <c:v>3469.6230939840407</c:v>
              </c:pt>
              <c:pt idx="156">
                <c:v>3581.9565589066451</c:v>
              </c:pt>
              <c:pt idx="157">
                <c:v>3787.3365872335457</c:v>
              </c:pt>
              <c:pt idx="158">
                <c:v>3909.1399299530917</c:v>
              </c:pt>
              <c:pt idx="159">
                <c:v>4108.8647487401668</c:v>
              </c:pt>
              <c:pt idx="160">
                <c:v>4240.8366729682293</c:v>
              </c:pt>
              <c:pt idx="161">
                <c:v>4226.4458884743708</c:v>
              </c:pt>
              <c:pt idx="162">
                <c:v>4258.6043309119896</c:v>
              </c:pt>
              <c:pt idx="163">
                <c:v>4617.9104028994079</c:v>
              </c:pt>
              <c:pt idx="164">
                <c:v>4832.931070218322</c:v>
              </c:pt>
              <c:pt idx="165">
                <c:v>5095.9787482410165</c:v>
              </c:pt>
              <c:pt idx="166">
                <c:v>5374.4612861314572</c:v>
              </c:pt>
              <c:pt idx="167">
                <c:v>5614.7077339013877</c:v>
              </c:pt>
              <c:pt idx="168">
                <c:v>5952.6381726717082</c:v>
              </c:pt>
              <c:pt idx="169">
                <c:v>6284.6177460047184</c:v>
              </c:pt>
              <c:pt idx="170">
                <c:v>6609.6044891944748</c:v>
              </c:pt>
              <c:pt idx="171">
                <c:v>6953.8938379382944</c:v>
              </c:pt>
              <c:pt idx="172">
                <c:v>7543.8679480326573</c:v>
              </c:pt>
              <c:pt idx="173">
                <c:v>7937.1746487476339</c:v>
              </c:pt>
              <c:pt idx="174">
                <c:v>9808.1793080997159</c:v>
              </c:pt>
              <c:pt idx="175">
                <c:v>9758.5243344259634</c:v>
              </c:pt>
              <c:pt idx="176">
                <c:v>10697.407438384267</c:v>
              </c:pt>
              <c:pt idx="177">
                <c:v>10932.561666517495</c:v>
              </c:pt>
              <c:pt idx="178">
                <c:v>10591.242258765727</c:v>
              </c:pt>
              <c:pt idx="179">
                <c:v>10865.334843407167</c:v>
              </c:pt>
              <c:pt idx="180">
                <c:v>10520.948505117374</c:v>
              </c:pt>
              <c:pt idx="181">
                <c:v>10059.418453699622</c:v>
              </c:pt>
              <c:pt idx="182">
                <c:v>9481.4134780059012</c:v>
              </c:pt>
              <c:pt idx="183">
                <c:v>9217.1383034425999</c:v>
              </c:pt>
              <c:pt idx="184">
                <c:v>9092.787925075907</c:v>
              </c:pt>
              <c:pt idx="185">
                <c:v>8864.7462674928574</c:v>
              </c:pt>
              <c:pt idx="186">
                <c:v>8851.205173529308</c:v>
              </c:pt>
              <c:pt idx="187">
                <c:v>8796.4746774599298</c:v>
              </c:pt>
              <c:pt idx="188">
                <c:v>8819.7468741932589</c:v>
              </c:pt>
              <c:pt idx="189">
                <c:v>8717.8251914744487</c:v>
              </c:pt>
              <c:pt idx="190">
                <c:v>9179.0147646478326</c:v>
              </c:pt>
              <c:pt idx="191">
                <c:v>9172.0258019377998</c:v>
              </c:pt>
              <c:pt idx="192">
                <c:v>9462.8135745477648</c:v>
              </c:pt>
              <c:pt idx="193">
                <c:v>9591.4083577740694</c:v>
              </c:pt>
              <c:pt idx="194">
                <c:v>9476.2750912444553</c:v>
              </c:pt>
              <c:pt idx="195">
                <c:v>9567.8333291501167</c:v>
              </c:pt>
              <c:pt idx="196">
                <c:v>9992.7002423347185</c:v>
              </c:pt>
              <c:pt idx="197">
                <c:v>10273.090325525771</c:v>
              </c:pt>
              <c:pt idx="198">
                <c:v>10538.126924106666</c:v>
              </c:pt>
              <c:pt idx="199">
                <c:v>10477.579114235299</c:v>
              </c:pt>
              <c:pt idx="200">
                <c:v>10809.297551049116</c:v>
              </c:pt>
              <c:pt idx="201">
                <c:v>10643.442867076576</c:v>
              </c:pt>
              <c:pt idx="202">
                <c:v>10721.24467266481</c:v>
              </c:pt>
              <c:pt idx="203">
                <c:v>11040.39535521126</c:v>
              </c:pt>
              <c:pt idx="204">
                <c:v>11723.054589182435</c:v>
              </c:pt>
              <c:pt idx="205">
                <c:v>12167.599807769095</c:v>
              </c:pt>
              <c:pt idx="206">
                <c:v>12624.307537451508</c:v>
              </c:pt>
              <c:pt idx="207">
                <c:v>13013.563696066187</c:v>
              </c:pt>
              <c:pt idx="208">
                <c:v>13293.181591726483</c:v>
              </c:pt>
              <c:pt idx="209">
                <c:v>13080.672823718151</c:v>
              </c:pt>
              <c:pt idx="210">
                <c:v>13514.772684806177</c:v>
              </c:pt>
              <c:pt idx="211">
                <c:v>13928.36247837281</c:v>
              </c:pt>
              <c:pt idx="212">
                <c:v>14172.026559537404</c:v>
              </c:pt>
              <c:pt idx="213">
                <c:v>14298.178601535688</c:v>
              </c:pt>
              <c:pt idx="214">
                <c:v>14422.938626838069</c:v>
              </c:pt>
              <c:pt idx="215">
                <c:v>14634.447959053505</c:v>
              </c:pt>
              <c:pt idx="216">
                <c:v>14955.643464513762</c:v>
              </c:pt>
              <c:pt idx="217">
                <c:v>15183.538637847107</c:v>
              </c:pt>
              <c:pt idx="218">
                <c:v>15334.366487569268</c:v>
              </c:pt>
              <c:pt idx="219">
                <c:v>15279.470970228394</c:v>
              </c:pt>
              <c:pt idx="220">
                <c:v>14813.618616392303</c:v>
              </c:pt>
              <c:pt idx="221">
                <c:v>15498.612256625109</c:v>
              </c:pt>
              <c:pt idx="222">
                <c:v>16154.233229309772</c:v>
              </c:pt>
              <c:pt idx="223">
                <c:v>16320.998571038714</c:v>
              </c:pt>
              <c:pt idx="224">
                <c:v>16408.016432525197</c:v>
              </c:pt>
              <c:pt idx="225">
                <c:v>16692.916263664756</c:v>
              </c:pt>
              <c:pt idx="226">
                <c:v>17144.141089329067</c:v>
              </c:pt>
              <c:pt idx="227">
                <c:v>17611.307905255853</c:v>
              </c:pt>
              <c:pt idx="228">
                <c:v>18090.119728888283</c:v>
              </c:pt>
              <c:pt idx="229">
                <c:v>18580.138102121851</c:v>
              </c:pt>
              <c:pt idx="230">
                <c:v>19081.474139113558</c:v>
              </c:pt>
              <c:pt idx="231">
                <c:v>19595.017270692955</c:v>
              </c:pt>
              <c:pt idx="232">
                <c:v>20121.246984269594</c:v>
              </c:pt>
              <c:pt idx="233">
                <c:v>20660.441424046207</c:v>
              </c:pt>
              <c:pt idx="234">
                <c:v>21212.806501876374</c:v>
              </c:pt>
              <c:pt idx="235">
                <c:v>21778.434416575543</c:v>
              </c:pt>
              <c:pt idx="236">
                <c:v>22423.227319091737</c:v>
              </c:pt>
              <c:pt idx="237">
                <c:v>23088.560014031573</c:v>
              </c:pt>
              <c:pt idx="238">
                <c:v>23774.746883069471</c:v>
              </c:pt>
              <c:pt idx="239">
                <c:v>24482.294965390105</c:v>
              </c:pt>
              <c:pt idx="240">
                <c:v>25211.890888833459</c:v>
              </c:pt>
              <c:pt idx="241">
                <c:v>25964.611648644463</c:v>
              </c:pt>
              <c:pt idx="242">
                <c:v>26741.38282481084</c:v>
              </c:pt>
              <c:pt idx="243">
                <c:v>27542.793317164749</c:v>
              </c:pt>
              <c:pt idx="244">
                <c:v>28369.50668733623</c:v>
              </c:pt>
              <c:pt idx="245">
                <c:v>29222.145153356665</c:v>
              </c:pt>
              <c:pt idx="246">
                <c:v>30102.282886709574</c:v>
              </c:pt>
              <c:pt idx="247">
                <c:v>31010.698912521337</c:v>
              </c:pt>
              <c:pt idx="248">
                <c:v>31947.279938899144</c:v>
              </c:pt>
              <c:pt idx="249">
                <c:v>32912.877007390176</c:v>
              </c:pt>
              <c:pt idx="250">
                <c:v>33908.624730990749</c:v>
              </c:pt>
              <c:pt idx="251">
                <c:v>34763.474566261597</c:v>
              </c:pt>
              <c:pt idx="252">
                <c:v>35641.612923011693</c:v>
              </c:pt>
              <c:pt idx="253">
                <c:v>36543.167719657475</c:v>
              </c:pt>
              <c:pt idx="254">
                <c:v>37468.694856262118</c:v>
              </c:pt>
              <c:pt idx="255">
                <c:v>38419.514784852072</c:v>
              </c:pt>
              <c:pt idx="256">
                <c:v>39395.973094237321</c:v>
              </c:pt>
              <c:pt idx="257">
                <c:v>40398.690564114069</c:v>
              </c:pt>
              <c:pt idx="258">
                <c:v>41428.883806902595</c:v>
              </c:pt>
              <c:pt idx="259">
                <c:v>42486.659518117376</c:v>
              </c:pt>
              <c:pt idx="260">
                <c:v>43572.61948970407</c:v>
              </c:pt>
              <c:pt idx="261">
                <c:v>44688.550829884116</c:v>
              </c:pt>
              <c:pt idx="262">
                <c:v>45835.095859198802</c:v>
              </c:pt>
              <c:pt idx="263">
                <c:v>47012.492660959841</c:v>
              </c:pt>
              <c:pt idx="264">
                <c:v>48221.803900299114</c:v>
              </c:pt>
              <c:pt idx="265">
                <c:v>49463.69174484643</c:v>
              </c:pt>
              <c:pt idx="266">
                <c:v>50739.085150513776</c:v>
              </c:pt>
              <c:pt idx="267">
                <c:v>52049.930634023855</c:v>
              </c:pt>
              <c:pt idx="268">
                <c:v>53396.779200170924</c:v>
              </c:pt>
              <c:pt idx="269">
                <c:v>54779.789910026375</c:v>
              </c:pt>
              <c:pt idx="270">
                <c:v>56199.932918509796</c:v>
              </c:pt>
              <c:pt idx="271">
                <c:v>57657.727771500089</c:v>
              </c:pt>
              <c:pt idx="272">
                <c:v>59154.255917747032</c:v>
              </c:pt>
              <c:pt idx="273">
                <c:v>60690.928077376986</c:v>
              </c:pt>
              <c:pt idx="274">
                <c:v>62268.985543371338</c:v>
              </c:pt>
              <c:pt idx="275">
                <c:v>63889.966444912381</c:v>
              </c:pt>
              <c:pt idx="276">
                <c:v>65554.796325809279</c:v>
              </c:pt>
              <c:pt idx="277">
                <c:v>67264.648807553283</c:v>
              </c:pt>
              <c:pt idx="278">
                <c:v>69020.605928673525</c:v>
              </c:pt>
              <c:pt idx="279">
                <c:v>70822.694292096246</c:v>
              </c:pt>
              <c:pt idx="280">
                <c:v>72671.969114841559</c:v>
              </c:pt>
              <c:pt idx="281">
                <c:v>74104.882674754524</c:v>
              </c:pt>
              <c:pt idx="282">
                <c:v>75567.379321205983</c:v>
              </c:pt>
              <c:pt idx="283">
                <c:v>77060.664787095899</c:v>
              </c:pt>
              <c:pt idx="284">
                <c:v>78585.357813794035</c:v>
              </c:pt>
              <c:pt idx="285">
                <c:v>80140.208621231315</c:v>
              </c:pt>
              <c:pt idx="286">
                <c:v>81726.88488860229</c:v>
              </c:pt>
              <c:pt idx="287">
                <c:v>83347.996210495621</c:v>
              </c:pt>
              <c:pt idx="288">
                <c:v>85002.744677163559</c:v>
              </c:pt>
              <c:pt idx="289">
                <c:v>86690.887753993593</c:v>
              </c:pt>
              <c:pt idx="290">
                <c:v>88414.67750068329</c:v>
              </c:pt>
              <c:pt idx="291">
                <c:v>90174.68724595182</c:v>
              </c:pt>
              <c:pt idx="292">
                <c:v>91971.139133982666</c:v>
              </c:pt>
              <c:pt idx="293">
                <c:v>93805.353032028957</c:v>
              </c:pt>
              <c:pt idx="294">
                <c:v>95679.457318923887</c:v>
              </c:pt>
              <c:pt idx="295">
                <c:v>97593.538459411997</c:v>
              </c:pt>
              <c:pt idx="296">
                <c:v>99547.517719722106</c:v>
              </c:pt>
              <c:pt idx="297">
                <c:v>101542.97378277349</c:v>
              </c:pt>
              <c:pt idx="298">
                <c:v>103580.38452204142</c:v>
              </c:pt>
              <c:pt idx="299">
                <c:v>105660.34118910716</c:v>
              </c:pt>
              <c:pt idx="300">
                <c:v>107784.14731155259</c:v>
              </c:pt>
            </c:numLit>
          </c:val>
          <c:smooth val="1"/>
          <c:extLst>
            <c:ext xmlns:c16="http://schemas.microsoft.com/office/drawing/2014/chart" uri="{C3380CC4-5D6E-409C-BE32-E72D297353CC}">
              <c16:uniqueId val="{00000003-B6F8-49B6-A0A8-D7008D0984CE}"/>
            </c:ext>
          </c:extLst>
        </c:ser>
        <c:ser>
          <c:idx val="5"/>
          <c:order val="4"/>
          <c:tx>
            <c:v>Subsaharan Africa</c:v>
          </c:tx>
          <c:spPr>
            <a:ln w="50800">
              <a:solidFill>
                <a:srgbClr val="FFFF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639.78619972093236</c:v>
              </c:pt>
              <c:pt idx="1">
                <c:v>639.95748136803195</c:v>
              </c:pt>
              <c:pt idx="2">
                <c:v>640.12870848808961</c:v>
              </c:pt>
              <c:pt idx="3">
                <c:v>640.29982662934879</c:v>
              </c:pt>
              <c:pt idx="4">
                <c:v>637.16349110291435</c:v>
              </c:pt>
              <c:pt idx="5">
                <c:v>632.65658040588926</c:v>
              </c:pt>
              <c:pt idx="6">
                <c:v>633.0517146791758</c:v>
              </c:pt>
              <c:pt idx="7">
                <c:v>640.93311855107333</c:v>
              </c:pt>
              <c:pt idx="8">
                <c:v>629.35566921825671</c:v>
              </c:pt>
              <c:pt idx="9">
                <c:v>627.81875839239467</c:v>
              </c:pt>
              <c:pt idx="10">
                <c:v>636.889720560706</c:v>
              </c:pt>
              <c:pt idx="11">
                <c:v>618.3972926590792</c:v>
              </c:pt>
              <c:pt idx="12">
                <c:v>619.65800859927197</c:v>
              </c:pt>
              <c:pt idx="13">
                <c:v>639.23100653266317</c:v>
              </c:pt>
              <c:pt idx="14">
                <c:v>640.72734411109286</c:v>
              </c:pt>
              <c:pt idx="15">
                <c:v>625.21232357810834</c:v>
              </c:pt>
              <c:pt idx="16">
                <c:v>628.89967455650105</c:v>
              </c:pt>
              <c:pt idx="17">
                <c:v>632.46955273566994</c:v>
              </c:pt>
              <c:pt idx="18">
                <c:v>638.07651717520912</c:v>
              </c:pt>
              <c:pt idx="19">
                <c:v>626.16727927048237</c:v>
              </c:pt>
              <c:pt idx="20">
                <c:v>625.61902706008527</c:v>
              </c:pt>
              <c:pt idx="21">
                <c:v>640.15419285309883</c:v>
              </c:pt>
              <c:pt idx="22">
                <c:v>634.40555312883498</c:v>
              </c:pt>
              <c:pt idx="23">
                <c:v>634.62590698360555</c:v>
              </c:pt>
              <c:pt idx="24">
                <c:v>634.83296715479037</c:v>
              </c:pt>
              <c:pt idx="25">
                <c:v>635.05450172287703</c:v>
              </c:pt>
              <c:pt idx="26">
                <c:v>639.03163020470379</c:v>
              </c:pt>
              <c:pt idx="27">
                <c:v>639.24435574505469</c:v>
              </c:pt>
              <c:pt idx="28">
                <c:v>639.45804369390339</c:v>
              </c:pt>
              <c:pt idx="29">
                <c:v>641.60628434954151</c:v>
              </c:pt>
              <c:pt idx="30">
                <c:v>641.8166289323957</c:v>
              </c:pt>
              <c:pt idx="31">
                <c:v>633.8830640018067</c:v>
              </c:pt>
              <c:pt idx="32">
                <c:v>634.15222790054997</c:v>
              </c:pt>
              <c:pt idx="33">
                <c:v>634.43339329246589</c:v>
              </c:pt>
              <c:pt idx="34">
                <c:v>634.69226064048189</c:v>
              </c:pt>
              <c:pt idx="35">
                <c:v>634.95137819500553</c:v>
              </c:pt>
              <c:pt idx="36">
                <c:v>635.20708124522832</c:v>
              </c:pt>
              <c:pt idx="37">
                <c:v>635.45792471257221</c:v>
              </c:pt>
              <c:pt idx="38">
                <c:v>635.70280743998546</c:v>
              </c:pt>
              <c:pt idx="39">
                <c:v>635.95308925306972</c:v>
              </c:pt>
              <c:pt idx="40">
                <c:v>633.30582526196474</c:v>
              </c:pt>
              <c:pt idx="41">
                <c:v>633.55722643528884</c:v>
              </c:pt>
              <c:pt idx="42">
                <c:v>633.81085485006622</c:v>
              </c:pt>
              <c:pt idx="43">
                <c:v>629.08122380952068</c:v>
              </c:pt>
              <c:pt idx="44">
                <c:v>629.30490540158814</c:v>
              </c:pt>
              <c:pt idx="45">
                <c:v>629.54872715814668</c:v>
              </c:pt>
              <c:pt idx="46">
                <c:v>629.79292578702268</c:v>
              </c:pt>
              <c:pt idx="47">
                <c:v>620.09046103091498</c:v>
              </c:pt>
              <c:pt idx="48">
                <c:v>620.3487814176558</c:v>
              </c:pt>
              <c:pt idx="49">
                <c:v>620.60476639372962</c:v>
              </c:pt>
              <c:pt idx="50">
                <c:v>628.62144617764443</c:v>
              </c:pt>
              <c:pt idx="51">
                <c:v>642.85556913016126</c:v>
              </c:pt>
              <c:pt idx="52">
                <c:v>648.00909767064286</c:v>
              </c:pt>
              <c:pt idx="53">
                <c:v>655.77806300016857</c:v>
              </c:pt>
              <c:pt idx="54">
                <c:v>654.07484404750346</c:v>
              </c:pt>
              <c:pt idx="55">
                <c:v>662.21066747545751</c:v>
              </c:pt>
              <c:pt idx="56">
                <c:v>642.70062711886067</c:v>
              </c:pt>
              <c:pt idx="57">
                <c:v>659.39981734490436</c:v>
              </c:pt>
              <c:pt idx="58">
                <c:v>647.54475415002685</c:v>
              </c:pt>
              <c:pt idx="59">
                <c:v>651.41618566132149</c:v>
              </c:pt>
              <c:pt idx="60">
                <c:v>655.64985078025461</c:v>
              </c:pt>
              <c:pt idx="61">
                <c:v>651.13787560197432</c:v>
              </c:pt>
              <c:pt idx="62">
                <c:v>627.93224080284983</c:v>
              </c:pt>
              <c:pt idx="63">
                <c:v>633.77048140546606</c:v>
              </c:pt>
              <c:pt idx="64">
                <c:v>664.01424270601785</c:v>
              </c:pt>
              <c:pt idx="65">
                <c:v>637.81156994789319</c:v>
              </c:pt>
              <c:pt idx="66">
                <c:v>642.02119852353474</c:v>
              </c:pt>
              <c:pt idx="67">
                <c:v>657.96370685383602</c:v>
              </c:pt>
              <c:pt idx="68">
                <c:v>660.19790291456661</c:v>
              </c:pt>
              <c:pt idx="69">
                <c:v>660.20339802196986</c:v>
              </c:pt>
              <c:pt idx="70">
                <c:v>667.41452036003386</c:v>
              </c:pt>
              <c:pt idx="71">
                <c:v>670.5321575354011</c:v>
              </c:pt>
              <c:pt idx="72">
                <c:v>723.02723265472287</c:v>
              </c:pt>
              <c:pt idx="73">
                <c:v>704.64862137857517</c:v>
              </c:pt>
              <c:pt idx="74">
                <c:v>701.31419641054549</c:v>
              </c:pt>
              <c:pt idx="75">
                <c:v>719.06621597794424</c:v>
              </c:pt>
              <c:pt idx="76">
                <c:v>739.16001955047352</c:v>
              </c:pt>
              <c:pt idx="77">
                <c:v>733.06874469201796</c:v>
              </c:pt>
              <c:pt idx="78">
                <c:v>732.42749090588063</c:v>
              </c:pt>
              <c:pt idx="79">
                <c:v>752.02888873927293</c:v>
              </c:pt>
              <c:pt idx="80">
                <c:v>781.51487712382971</c:v>
              </c:pt>
              <c:pt idx="81">
                <c:v>773.99356173735725</c:v>
              </c:pt>
              <c:pt idx="82">
                <c:v>767.31489458196518</c:v>
              </c:pt>
              <c:pt idx="83">
                <c:v>729.43007123003235</c:v>
              </c:pt>
              <c:pt idx="84">
                <c:v>719.5023031557389</c:v>
              </c:pt>
              <c:pt idx="85">
                <c:v>696.53163206321904</c:v>
              </c:pt>
              <c:pt idx="86">
                <c:v>718.88093640977365</c:v>
              </c:pt>
              <c:pt idx="87">
                <c:v>725.93240530097864</c:v>
              </c:pt>
              <c:pt idx="88">
                <c:v>746.27234853657296</c:v>
              </c:pt>
              <c:pt idx="89">
                <c:v>755.32200947934018</c:v>
              </c:pt>
              <c:pt idx="90">
                <c:v>749.46886726842172</c:v>
              </c:pt>
              <c:pt idx="91">
                <c:v>784.10140552922712</c:v>
              </c:pt>
              <c:pt idx="92">
                <c:v>773.18065111720432</c:v>
              </c:pt>
              <c:pt idx="93">
                <c:v>780.08587572902513</c:v>
              </c:pt>
              <c:pt idx="94">
                <c:v>799.81194210824958</c:v>
              </c:pt>
              <c:pt idx="95">
                <c:v>835.82467545518239</c:v>
              </c:pt>
              <c:pt idx="96">
                <c:v>847.07506095995564</c:v>
              </c:pt>
              <c:pt idx="97">
                <c:v>818.55399047337801</c:v>
              </c:pt>
              <c:pt idx="98">
                <c:v>873.04116014918543</c:v>
              </c:pt>
              <c:pt idx="99">
                <c:v>856.82392873957951</c:v>
              </c:pt>
              <c:pt idx="100">
                <c:v>803.39516193831003</c:v>
              </c:pt>
              <c:pt idx="101">
                <c:v>817.35336165563297</c:v>
              </c:pt>
              <c:pt idx="102">
                <c:v>829.23937627216947</c:v>
              </c:pt>
              <c:pt idx="103">
                <c:v>901.13856731407736</c:v>
              </c:pt>
              <c:pt idx="104">
                <c:v>910.51130279170923</c:v>
              </c:pt>
              <c:pt idx="105">
                <c:v>930.10193031781409</c:v>
              </c:pt>
              <c:pt idx="106">
                <c:v>955.91377354385543</c:v>
              </c:pt>
              <c:pt idx="107">
                <c:v>959.92416062788368</c:v>
              </c:pt>
              <c:pt idx="108">
                <c:v>896.80972924172204</c:v>
              </c:pt>
              <c:pt idx="109">
                <c:v>931.57857318907884</c:v>
              </c:pt>
              <c:pt idx="110">
                <c:v>852.02212532431645</c:v>
              </c:pt>
              <c:pt idx="111">
                <c:v>858.27491875428552</c:v>
              </c:pt>
              <c:pt idx="112">
                <c:v>868.87172866177877</c:v>
              </c:pt>
              <c:pt idx="113">
                <c:v>879.23309007203466</c:v>
              </c:pt>
              <c:pt idx="114">
                <c:v>888.91110892224594</c:v>
              </c:pt>
              <c:pt idx="115">
                <c:v>875.83744865522249</c:v>
              </c:pt>
              <c:pt idx="116">
                <c:v>860.61005845526984</c:v>
              </c:pt>
              <c:pt idx="117">
                <c:v>846.9177118569927</c:v>
              </c:pt>
              <c:pt idx="118">
                <c:v>834.66305562039599</c:v>
              </c:pt>
              <c:pt idx="119">
                <c:v>823.59141362642845</c:v>
              </c:pt>
              <c:pt idx="120">
                <c:v>944.54597245952925</c:v>
              </c:pt>
              <c:pt idx="121">
                <c:v>923.43793993846407</c:v>
              </c:pt>
              <c:pt idx="122">
                <c:v>929.83237844634334</c:v>
              </c:pt>
              <c:pt idx="123">
                <c:v>900.36845888309085</c:v>
              </c:pt>
              <c:pt idx="124">
                <c:v>954.98467088193263</c:v>
              </c:pt>
              <c:pt idx="125">
                <c:v>989.41575861691763</c:v>
              </c:pt>
              <c:pt idx="126">
                <c:v>1048.2122152137588</c:v>
              </c:pt>
              <c:pt idx="127">
                <c:v>1030.3643806877237</c:v>
              </c:pt>
              <c:pt idx="128">
                <c:v>1081.5846061015482</c:v>
              </c:pt>
              <c:pt idx="129">
                <c:v>1072.7937058977034</c:v>
              </c:pt>
              <c:pt idx="130">
                <c:v>1059.8489043124637</c:v>
              </c:pt>
              <c:pt idx="131">
                <c:v>1045.8420581993732</c:v>
              </c:pt>
              <c:pt idx="132">
                <c:v>1040.2949214596276</c:v>
              </c:pt>
              <c:pt idx="133">
                <c:v>1084.3996623567941</c:v>
              </c:pt>
              <c:pt idx="134">
                <c:v>1122.5497944400736</c:v>
              </c:pt>
              <c:pt idx="135">
                <c:v>1182.583749119239</c:v>
              </c:pt>
              <c:pt idx="136">
                <c:v>1295.5482056558978</c:v>
              </c:pt>
              <c:pt idx="137">
                <c:v>1336.7709748826182</c:v>
              </c:pt>
              <c:pt idx="138">
                <c:v>1320.7738561373289</c:v>
              </c:pt>
              <c:pt idx="139">
                <c:v>1329.8138112870495</c:v>
              </c:pt>
              <c:pt idx="140">
                <c:v>1309.9629119150241</c:v>
              </c:pt>
              <c:pt idx="141">
                <c:v>1356.9211715704771</c:v>
              </c:pt>
              <c:pt idx="142">
                <c:v>1395.9551495167698</c:v>
              </c:pt>
              <c:pt idx="143">
                <c:v>1332.99216859993</c:v>
              </c:pt>
              <c:pt idx="144">
                <c:v>1385.8978068791544</c:v>
              </c:pt>
              <c:pt idx="145">
                <c:v>1416.6345369271426</c:v>
              </c:pt>
              <c:pt idx="146">
                <c:v>1458.4380389265104</c:v>
              </c:pt>
              <c:pt idx="147">
                <c:v>1489.0726540335497</c:v>
              </c:pt>
              <c:pt idx="148">
                <c:v>1557.180561313578</c:v>
              </c:pt>
              <c:pt idx="149">
                <c:v>1593.5986272722089</c:v>
              </c:pt>
              <c:pt idx="150">
                <c:v>1670.013514392356</c:v>
              </c:pt>
              <c:pt idx="151">
                <c:v>1758.5564693455888</c:v>
              </c:pt>
              <c:pt idx="152">
                <c:v>1806.2701109146367</c:v>
              </c:pt>
              <c:pt idx="153">
                <c:v>1840.0781209159447</c:v>
              </c:pt>
              <c:pt idx="154">
                <c:v>1915.7976890176189</c:v>
              </c:pt>
              <c:pt idx="155">
                <c:v>1956.2465863861828</c:v>
              </c:pt>
              <c:pt idx="156">
                <c:v>1971.8877058550836</c:v>
              </c:pt>
              <c:pt idx="157">
                <c:v>2000.3747066330402</c:v>
              </c:pt>
              <c:pt idx="158">
                <c:v>1972.5435538739555</c:v>
              </c:pt>
              <c:pt idx="159">
                <c:v>2014.843998099836</c:v>
              </c:pt>
              <c:pt idx="160">
                <c:v>2056.5840696269606</c:v>
              </c:pt>
              <c:pt idx="161">
                <c:v>2012.3658818437336</c:v>
              </c:pt>
              <c:pt idx="162">
                <c:v>2101.8033007334852</c:v>
              </c:pt>
              <c:pt idx="163">
                <c:v>2210.8848300192844</c:v>
              </c:pt>
              <c:pt idx="164">
                <c:v>2267.4735745536768</c:v>
              </c:pt>
              <c:pt idx="165">
                <c:v>2310.3184442062238</c:v>
              </c:pt>
              <c:pt idx="166">
                <c:v>2306.1751999358071</c:v>
              </c:pt>
              <c:pt idx="167">
                <c:v>2217.8374618813546</c:v>
              </c:pt>
              <c:pt idx="168">
                <c:v>2225.7050297346314</c:v>
              </c:pt>
              <c:pt idx="169">
                <c:v>2383.1967513913596</c:v>
              </c:pt>
              <c:pt idx="170">
                <c:v>2458.8836209148608</c:v>
              </c:pt>
              <c:pt idx="171">
                <c:v>2564.4864914966984</c:v>
              </c:pt>
              <c:pt idx="172">
                <c:v>2580.0070094395055</c:v>
              </c:pt>
              <c:pt idx="173">
                <c:v>2609.6704330137522</c:v>
              </c:pt>
              <c:pt idx="174">
                <c:v>2700.3979165513942</c:v>
              </c:pt>
              <c:pt idx="175">
                <c:v>2629.570288707394</c:v>
              </c:pt>
              <c:pt idx="176">
                <c:v>2616.5914165963572</c:v>
              </c:pt>
              <c:pt idx="177">
                <c:v>2608.7109435529437</c:v>
              </c:pt>
              <c:pt idx="178">
                <c:v>2533.6143520334194</c:v>
              </c:pt>
              <c:pt idx="179">
                <c:v>2475.5677283706691</c:v>
              </c:pt>
              <c:pt idx="180">
                <c:v>2486.5636165701167</c:v>
              </c:pt>
              <c:pt idx="181">
                <c:v>2450.2499063988034</c:v>
              </c:pt>
              <c:pt idx="182">
                <c:v>2363.7413451231319</c:v>
              </c:pt>
              <c:pt idx="183">
                <c:v>2272.5346925970366</c:v>
              </c:pt>
              <c:pt idx="184">
                <c:v>2288.5056166032182</c:v>
              </c:pt>
              <c:pt idx="185">
                <c:v>2257.7085909704829</c:v>
              </c:pt>
              <c:pt idx="186">
                <c:v>2244.7514883007939</c:v>
              </c:pt>
              <c:pt idx="187">
                <c:v>2232.862520021431</c:v>
              </c:pt>
              <c:pt idx="188">
                <c:v>2251.9742923227782</c:v>
              </c:pt>
              <c:pt idx="189">
                <c:v>2268.9327742853338</c:v>
              </c:pt>
              <c:pt idx="190">
                <c:v>2357.5088723436129</c:v>
              </c:pt>
              <c:pt idx="191">
                <c:v>2320.2889123449704</c:v>
              </c:pt>
              <c:pt idx="192">
                <c:v>2271.5220279167092</c:v>
              </c:pt>
              <c:pt idx="193">
                <c:v>2215.500017849979</c:v>
              </c:pt>
              <c:pt idx="194">
                <c:v>2174.0297214606999</c:v>
              </c:pt>
              <c:pt idx="195">
                <c:v>2187.1482279536517</c:v>
              </c:pt>
              <c:pt idx="196">
                <c:v>2240.7922306491196</c:v>
              </c:pt>
              <c:pt idx="197">
                <c:v>2252.6460406722158</c:v>
              </c:pt>
              <c:pt idx="198">
                <c:v>2262.8617141390223</c:v>
              </c:pt>
              <c:pt idx="199">
                <c:v>2255.2412156639957</c:v>
              </c:pt>
              <c:pt idx="200">
                <c:v>2275.4093146909636</c:v>
              </c:pt>
              <c:pt idx="201">
                <c:v>2308.8890290906311</c:v>
              </c:pt>
              <c:pt idx="202">
                <c:v>2392.6653952151187</c:v>
              </c:pt>
              <c:pt idx="203">
                <c:v>2439.1049025789707</c:v>
              </c:pt>
              <c:pt idx="204">
                <c:v>2530.6006773189961</c:v>
              </c:pt>
              <c:pt idx="205">
                <c:v>2617.783114521008</c:v>
              </c:pt>
              <c:pt idx="206">
                <c:v>2705.3536728309291</c:v>
              </c:pt>
              <c:pt idx="207">
                <c:v>2804.8197197887011</c:v>
              </c:pt>
              <c:pt idx="208">
                <c:v>2879.4690112199346</c:v>
              </c:pt>
              <c:pt idx="209">
                <c:v>2908.5182068936251</c:v>
              </c:pt>
              <c:pt idx="210">
                <c:v>3007.0540489848422</c:v>
              </c:pt>
              <c:pt idx="211">
                <c:v>3077.8144379027658</c:v>
              </c:pt>
              <c:pt idx="212">
                <c:v>3149.530652557326</c:v>
              </c:pt>
              <c:pt idx="213">
                <c:v>3229.6743112593385</c:v>
              </c:pt>
              <c:pt idx="214">
                <c:v>3315.4579346618616</c:v>
              </c:pt>
              <c:pt idx="215">
                <c:v>3336.1663632663399</c:v>
              </c:pt>
              <c:pt idx="216">
                <c:v>3301.045687889437</c:v>
              </c:pt>
              <c:pt idx="217">
                <c:v>3308.5069255532994</c:v>
              </c:pt>
              <c:pt idx="218">
                <c:v>3329.3133865684376</c:v>
              </c:pt>
              <c:pt idx="219">
                <c:v>3347.7561277079253</c:v>
              </c:pt>
              <c:pt idx="220">
                <c:v>3208.1610262785357</c:v>
              </c:pt>
              <c:pt idx="221">
                <c:v>3270.2189115958827</c:v>
              </c:pt>
              <c:pt idx="222">
                <c:v>3306.9454154632385</c:v>
              </c:pt>
              <c:pt idx="223">
                <c:v>3342.6396948399752</c:v>
              </c:pt>
              <c:pt idx="224">
                <c:v>3382.0537859647548</c:v>
              </c:pt>
              <c:pt idx="225">
                <c:v>3408.4716803448878</c:v>
              </c:pt>
              <c:pt idx="226">
                <c:v>3553.3914236912174</c:v>
              </c:pt>
              <c:pt idx="227">
                <c:v>3709.734612007484</c:v>
              </c:pt>
              <c:pt idx="228">
                <c:v>3871.8744575763967</c:v>
              </c:pt>
              <c:pt idx="229">
                <c:v>4039.4687294763644</c:v>
              </c:pt>
              <c:pt idx="230">
                <c:v>4212.4770155915912</c:v>
              </c:pt>
              <c:pt idx="231">
                <c:v>4390.9844057649289</c:v>
              </c:pt>
              <c:pt idx="232">
                <c:v>4575.1154936808989</c:v>
              </c:pt>
              <c:pt idx="233">
                <c:v>4764.8479759869242</c:v>
              </c:pt>
              <c:pt idx="234">
                <c:v>4960.1423440650879</c:v>
              </c:pt>
              <c:pt idx="235">
                <c:v>5161.0035281547534</c:v>
              </c:pt>
              <c:pt idx="236">
                <c:v>5435.4138132277258</c:v>
              </c:pt>
              <c:pt idx="237">
                <c:v>5724.8951312679737</c:v>
              </c:pt>
              <c:pt idx="238">
                <c:v>6030.2700145576946</c:v>
              </c:pt>
              <c:pt idx="239">
                <c:v>6352.3341972155167</c:v>
              </c:pt>
              <c:pt idx="240">
                <c:v>6692.0546148700732</c:v>
              </c:pt>
              <c:pt idx="241">
                <c:v>7050.4334339700927</c:v>
              </c:pt>
              <c:pt idx="242">
                <c:v>7428.4875745003346</c:v>
              </c:pt>
              <c:pt idx="243">
                <c:v>7827.2964848117863</c:v>
              </c:pt>
              <c:pt idx="244">
                <c:v>8247.9871793027178</c:v>
              </c:pt>
              <c:pt idx="245">
                <c:v>8691.7588337863981</c:v>
              </c:pt>
              <c:pt idx="246">
                <c:v>9159.9701901089084</c:v>
              </c:pt>
              <c:pt idx="247">
                <c:v>9654.0195164728502</c:v>
              </c:pt>
              <c:pt idx="248">
                <c:v>10175.214543459799</c:v>
              </c:pt>
              <c:pt idx="249">
                <c:v>10725.048992821268</c:v>
              </c:pt>
              <c:pt idx="250">
                <c:v>11305.235038093297</c:v>
              </c:pt>
              <c:pt idx="251">
                <c:v>11514.733450784488</c:v>
              </c:pt>
              <c:pt idx="252">
                <c:v>11728.384308680654</c:v>
              </c:pt>
              <c:pt idx="253">
                <c:v>11946.208744976919</c:v>
              </c:pt>
              <c:pt idx="254">
                <c:v>12168.507327529582</c:v>
              </c:pt>
              <c:pt idx="255">
                <c:v>12395.378554039271</c:v>
              </c:pt>
              <c:pt idx="256">
                <c:v>12626.79935938157</c:v>
              </c:pt>
              <c:pt idx="257">
                <c:v>12862.956148582942</c:v>
              </c:pt>
              <c:pt idx="258">
                <c:v>13104.118070029794</c:v>
              </c:pt>
              <c:pt idx="259">
                <c:v>13350.194517965856</c:v>
              </c:pt>
              <c:pt idx="260">
                <c:v>13601.178636282293</c:v>
              </c:pt>
              <c:pt idx="261">
                <c:v>13857.352353835178</c:v>
              </c:pt>
              <c:pt idx="262">
                <c:v>14118.836485760419</c:v>
              </c:pt>
              <c:pt idx="263">
                <c:v>14385.830277089946</c:v>
              </c:pt>
              <c:pt idx="264">
                <c:v>14658.436369923491</c:v>
              </c:pt>
              <c:pt idx="265">
                <c:v>14936.555475254931</c:v>
              </c:pt>
              <c:pt idx="266">
                <c:v>15220.325760222166</c:v>
              </c:pt>
              <c:pt idx="267">
                <c:v>15509.89450418153</c:v>
              </c:pt>
              <c:pt idx="268">
                <c:v>15805.432696045316</c:v>
              </c:pt>
              <c:pt idx="269">
                <c:v>16106.990430202213</c:v>
              </c:pt>
              <c:pt idx="270">
                <c:v>16414.835125427344</c:v>
              </c:pt>
              <c:pt idx="271">
                <c:v>16729.194037533493</c:v>
              </c:pt>
              <c:pt idx="272">
                <c:v>17049.692608722427</c:v>
              </c:pt>
              <c:pt idx="273">
                <c:v>17376.491091376309</c:v>
              </c:pt>
              <c:pt idx="274">
                <c:v>17710.032553464513</c:v>
              </c:pt>
              <c:pt idx="275">
                <c:v>18050.503765114277</c:v>
              </c:pt>
              <c:pt idx="276">
                <c:v>18397.900332552483</c:v>
              </c:pt>
              <c:pt idx="277">
                <c:v>18752.393785209239</c:v>
              </c:pt>
              <c:pt idx="278">
                <c:v>19114.25461032732</c:v>
              </c:pt>
              <c:pt idx="279">
                <c:v>19483.605034154116</c:v>
              </c:pt>
              <c:pt idx="280">
                <c:v>19860.644723493788</c:v>
              </c:pt>
              <c:pt idx="281">
                <c:v>20210.718171651246</c:v>
              </c:pt>
              <c:pt idx="282">
                <c:v>20567.323816990258</c:v>
              </c:pt>
              <c:pt idx="283">
                <c:v>20930.548318749868</c:v>
              </c:pt>
              <c:pt idx="284">
                <c:v>21300.418324115053</c:v>
              </c:pt>
              <c:pt idx="285">
                <c:v>21677.069757849509</c:v>
              </c:pt>
              <c:pt idx="286">
                <c:v>22061.093312112658</c:v>
              </c:pt>
              <c:pt idx="287">
                <c:v>22452.745919680947</c:v>
              </c:pt>
              <c:pt idx="288">
                <c:v>22851.894165045182</c:v>
              </c:pt>
              <c:pt idx="289">
                <c:v>23258.741373691028</c:v>
              </c:pt>
              <c:pt idx="290">
                <c:v>23673.380114712498</c:v>
              </c:pt>
              <c:pt idx="291">
                <c:v>24096.032405956303</c:v>
              </c:pt>
              <c:pt idx="292">
                <c:v>24526.793479059666</c:v>
              </c:pt>
              <c:pt idx="293">
                <c:v>24965.633824633809</c:v>
              </c:pt>
              <c:pt idx="294">
                <c:v>25412.894489871815</c:v>
              </c:pt>
              <c:pt idx="295">
                <c:v>25868.672966377868</c:v>
              </c:pt>
              <c:pt idx="296">
                <c:v>26333.037864693139</c:v>
              </c:pt>
              <c:pt idx="297">
                <c:v>26806.066116847196</c:v>
              </c:pt>
              <c:pt idx="298">
                <c:v>27288.235421177498</c:v>
              </c:pt>
              <c:pt idx="299">
                <c:v>27779.959349379867</c:v>
              </c:pt>
              <c:pt idx="300">
                <c:v>28281.120619186389</c:v>
              </c:pt>
            </c:numLit>
          </c:val>
          <c:smooth val="1"/>
          <c:extLst>
            <c:ext xmlns:c16="http://schemas.microsoft.com/office/drawing/2014/chart" uri="{C3380CC4-5D6E-409C-BE32-E72D297353CC}">
              <c16:uniqueId val="{00000004-B6F8-49B6-A0A8-D7008D0984CE}"/>
            </c:ext>
          </c:extLst>
        </c:ser>
        <c:ser>
          <c:idx val="6"/>
          <c:order val="5"/>
          <c:tx>
            <c:v>Russia/Central Asia</c:v>
          </c:tx>
          <c:spPr>
            <a:ln w="50800">
              <a:solidFill>
                <a:schemeClr val="accent2"/>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840.05488578385177</c:v>
              </c:pt>
              <c:pt idx="1">
                <c:v>840.77993036332509</c:v>
              </c:pt>
              <c:pt idx="2">
                <c:v>841.50537832360726</c:v>
              </c:pt>
              <c:pt idx="3">
                <c:v>842.2319260664633</c:v>
              </c:pt>
              <c:pt idx="4">
                <c:v>842.95838359767697</c:v>
              </c:pt>
              <c:pt idx="5">
                <c:v>843.68583926082124</c:v>
              </c:pt>
              <c:pt idx="6">
                <c:v>844.41345726098496</c:v>
              </c:pt>
              <c:pt idx="7">
                <c:v>845.14228145164157</c:v>
              </c:pt>
              <c:pt idx="8">
                <c:v>845.87197385427112</c:v>
              </c:pt>
              <c:pt idx="9">
                <c:v>846.60182176675869</c:v>
              </c:pt>
              <c:pt idx="10">
                <c:v>847.33099924041824</c:v>
              </c:pt>
              <c:pt idx="11">
                <c:v>848.06090085109304</c:v>
              </c:pt>
              <c:pt idx="12">
                <c:v>848.79154041620154</c:v>
              </c:pt>
              <c:pt idx="13">
                <c:v>849.52423910390178</c:v>
              </c:pt>
              <c:pt idx="14">
                <c:v>850.25781967536477</c:v>
              </c:pt>
              <c:pt idx="15">
                <c:v>850.98101848288957</c:v>
              </c:pt>
              <c:pt idx="16">
                <c:v>851.69592028603802</c:v>
              </c:pt>
              <c:pt idx="17">
                <c:v>852.41146437541056</c:v>
              </c:pt>
              <c:pt idx="18">
                <c:v>853.12782301666527</c:v>
              </c:pt>
              <c:pt idx="19">
                <c:v>853.84365091259485</c:v>
              </c:pt>
              <c:pt idx="20">
                <c:v>854.56019235515157</c:v>
              </c:pt>
              <c:pt idx="21">
                <c:v>855.27701426193028</c:v>
              </c:pt>
              <c:pt idx="22">
                <c:v>855.99500095918097</c:v>
              </c:pt>
              <c:pt idx="23">
                <c:v>856.71403475339707</c:v>
              </c:pt>
              <c:pt idx="24">
                <c:v>857.43355262273326</c:v>
              </c:pt>
              <c:pt idx="25">
                <c:v>858.1536869126877</c:v>
              </c:pt>
              <c:pt idx="26">
                <c:v>858.87469128602129</c:v>
              </c:pt>
              <c:pt idx="27">
                <c:v>859.59681331653098</c:v>
              </c:pt>
              <c:pt idx="28">
                <c:v>860.32068366783756</c:v>
              </c:pt>
              <c:pt idx="29">
                <c:v>861.04503471015244</c:v>
              </c:pt>
              <c:pt idx="30">
                <c:v>861.77023846675058</c:v>
              </c:pt>
              <c:pt idx="31">
                <c:v>862.49851263733581</c:v>
              </c:pt>
              <c:pt idx="32">
                <c:v>863.2267543996993</c:v>
              </c:pt>
              <c:pt idx="33">
                <c:v>863.95556028492422</c:v>
              </c:pt>
              <c:pt idx="34">
                <c:v>864.68445465743832</c:v>
              </c:pt>
              <c:pt idx="35">
                <c:v>865.42316657862841</c:v>
              </c:pt>
              <c:pt idx="36">
                <c:v>866.17121138737059</c:v>
              </c:pt>
              <c:pt idx="37">
                <c:v>866.91978313028801</c:v>
              </c:pt>
              <c:pt idx="38">
                <c:v>867.6684101858076</c:v>
              </c:pt>
              <c:pt idx="39">
                <c:v>868.41557184774172</c:v>
              </c:pt>
              <c:pt idx="40">
                <c:v>869.1613221784022</c:v>
              </c:pt>
              <c:pt idx="41">
                <c:v>869.90864285358759</c:v>
              </c:pt>
              <c:pt idx="42">
                <c:v>870.65558421797641</c:v>
              </c:pt>
              <c:pt idx="43">
                <c:v>871.40630799059454</c:v>
              </c:pt>
              <c:pt idx="44">
                <c:v>872.15411511975628</c:v>
              </c:pt>
              <c:pt idx="45">
                <c:v>872.90164867081512</c:v>
              </c:pt>
              <c:pt idx="46">
                <c:v>873.65159127438062</c:v>
              </c:pt>
              <c:pt idx="47">
                <c:v>874.40278126207431</c:v>
              </c:pt>
              <c:pt idx="48">
                <c:v>875.15270185999634</c:v>
              </c:pt>
              <c:pt idx="49">
                <c:v>875.90199729488154</c:v>
              </c:pt>
              <c:pt idx="50">
                <c:v>876.65444306169979</c:v>
              </c:pt>
              <c:pt idx="51">
                <c:v>877.41040871407336</c:v>
              </c:pt>
              <c:pt idx="52">
                <c:v>878.16810161544106</c:v>
              </c:pt>
              <c:pt idx="53">
                <c:v>878.92684220738818</c:v>
              </c:pt>
              <c:pt idx="54">
                <c:v>879.68747775605141</c:v>
              </c:pt>
              <c:pt idx="55">
                <c:v>880.44927045663519</c:v>
              </c:pt>
              <c:pt idx="56">
                <c:v>881.21161912688638</c:v>
              </c:pt>
              <c:pt idx="57">
                <c:v>881.97059545774016</c:v>
              </c:pt>
              <c:pt idx="58">
                <c:v>882.71852938186396</c:v>
              </c:pt>
              <c:pt idx="59">
                <c:v>883.47604980794347</c:v>
              </c:pt>
              <c:pt idx="60">
                <c:v>884.26486271211206</c:v>
              </c:pt>
              <c:pt idx="61">
                <c:v>853.3010233917305</c:v>
              </c:pt>
              <c:pt idx="62">
                <c:v>767.4821514043158</c:v>
              </c:pt>
              <c:pt idx="63">
                <c:v>926.30554470301047</c:v>
              </c:pt>
              <c:pt idx="64">
                <c:v>755.78867421509653</c:v>
              </c:pt>
              <c:pt idx="65">
                <c:v>682.85034058585359</c:v>
              </c:pt>
              <c:pt idx="66">
                <c:v>825.67389949341873</c:v>
              </c:pt>
              <c:pt idx="67">
                <c:v>701.34108810590646</c:v>
              </c:pt>
              <c:pt idx="68">
                <c:v>719.14230684265715</c:v>
              </c:pt>
              <c:pt idx="69">
                <c:v>718.40769538552479</c:v>
              </c:pt>
              <c:pt idx="70">
                <c:v>921.76728291054314</c:v>
              </c:pt>
              <c:pt idx="71">
                <c:v>764.0373619203815</c:v>
              </c:pt>
              <c:pt idx="72">
                <c:v>816.27761915379597</c:v>
              </c:pt>
              <c:pt idx="73">
                <c:v>831.84357102422598</c:v>
              </c:pt>
              <c:pt idx="74">
                <c:v>1014.2443506196906</c:v>
              </c:pt>
              <c:pt idx="75">
                <c:v>764.93869399973664</c:v>
              </c:pt>
              <c:pt idx="76">
                <c:v>774.04540134424406</c:v>
              </c:pt>
              <c:pt idx="77">
                <c:v>946.79967718168143</c:v>
              </c:pt>
              <c:pt idx="78">
                <c:v>989.61914748750712</c:v>
              </c:pt>
              <c:pt idx="79">
                <c:v>840.36245155393044</c:v>
              </c:pt>
              <c:pt idx="80">
                <c:v>784.75155931016957</c:v>
              </c:pt>
              <c:pt idx="81">
                <c:v>1011.2187845684599</c:v>
              </c:pt>
              <c:pt idx="82">
                <c:v>888.23116627577895</c:v>
              </c:pt>
              <c:pt idx="83">
                <c:v>933.59491373504545</c:v>
              </c:pt>
              <c:pt idx="84">
                <c:v>925.71218791461467</c:v>
              </c:pt>
              <c:pt idx="85">
                <c:v>836.2493323035942</c:v>
              </c:pt>
              <c:pt idx="86">
                <c:v>836.62710578749022</c:v>
              </c:pt>
              <c:pt idx="87">
                <c:v>1011.0051095835964</c:v>
              </c:pt>
              <c:pt idx="88">
                <c:v>984.48809580916179</c:v>
              </c:pt>
              <c:pt idx="89">
                <c:v>782.91155855931788</c:v>
              </c:pt>
              <c:pt idx="90">
                <c:v>897.16798725035812</c:v>
              </c:pt>
              <c:pt idx="91">
                <c:v>781.05229531895964</c:v>
              </c:pt>
              <c:pt idx="92">
                <c:v>896.86605371094151</c:v>
              </c:pt>
              <c:pt idx="93">
                <c:v>1114.1851026167526</c:v>
              </c:pt>
              <c:pt idx="94">
                <c:v>1113.4813542962108</c:v>
              </c:pt>
              <c:pt idx="95">
                <c:v>1087.023264562783</c:v>
              </c:pt>
              <c:pt idx="96">
                <c:v>1150.6872798073703</c:v>
              </c:pt>
              <c:pt idx="97">
                <c:v>1044.3160969178066</c:v>
              </c:pt>
              <c:pt idx="98">
                <c:v>1203.24712836705</c:v>
              </c:pt>
              <c:pt idx="99">
                <c:v>1223.5034576937471</c:v>
              </c:pt>
              <c:pt idx="100">
                <c:v>1226.1496330213333</c:v>
              </c:pt>
              <c:pt idx="101">
                <c:v>1156.8028709882467</c:v>
              </c:pt>
              <c:pt idx="102">
                <c:v>1312.1047315366925</c:v>
              </c:pt>
              <c:pt idx="103">
                <c:v>1292.6796626266284</c:v>
              </c:pt>
              <c:pt idx="104">
                <c:v>1345.9761083550754</c:v>
              </c:pt>
              <c:pt idx="105">
                <c:v>1190.8181312313177</c:v>
              </c:pt>
              <c:pt idx="106">
                <c:v>1096.5080540885269</c:v>
              </c:pt>
              <c:pt idx="107">
                <c:v>1150.8206573972918</c:v>
              </c:pt>
              <c:pt idx="108">
                <c:v>1137.7114331930929</c:v>
              </c:pt>
              <c:pt idx="109">
                <c:v>1261.3159050246063</c:v>
              </c:pt>
              <c:pt idx="110">
                <c:v>1247.7484103396371</c:v>
              </c:pt>
              <c:pt idx="111">
                <c:v>1131.2235005961982</c:v>
              </c:pt>
              <c:pt idx="112">
                <c:v>1269.2245862253803</c:v>
              </c:pt>
              <c:pt idx="113">
                <c:v>1359.4933704824027</c:v>
              </c:pt>
              <c:pt idx="114">
                <c:v>1300.4395681041688</c:v>
              </c:pt>
              <c:pt idx="115">
                <c:v>1299.7485300973524</c:v>
              </c:pt>
              <c:pt idx="116">
                <c:v>1259.4111432249795</c:v>
              </c:pt>
              <c:pt idx="117">
                <c:v>1155.6912482485268</c:v>
              </c:pt>
              <c:pt idx="118">
                <c:v>843.50531372484852</c:v>
              </c:pt>
              <c:pt idx="119">
                <c:v>775.83497012505109</c:v>
              </c:pt>
              <c:pt idx="120">
                <c:v>744.38579829803234</c:v>
              </c:pt>
              <c:pt idx="121">
                <c:v>661.76957836575264</c:v>
              </c:pt>
              <c:pt idx="122">
                <c:v>792.7682904056544</c:v>
              </c:pt>
              <c:pt idx="123">
                <c:v>905.46172822959534</c:v>
              </c:pt>
              <c:pt idx="124">
                <c:v>1052.2717954438592</c:v>
              </c:pt>
              <c:pt idx="125">
                <c:v>1240.0175023321128</c:v>
              </c:pt>
              <c:pt idx="126">
                <c:v>1409.8834725371055</c:v>
              </c:pt>
              <c:pt idx="127">
                <c:v>1451.1648660610424</c:v>
              </c:pt>
              <c:pt idx="128">
                <c:v>1496.6630647780146</c:v>
              </c:pt>
              <c:pt idx="129">
                <c:v>1518.68740217715</c:v>
              </c:pt>
              <c:pt idx="130">
                <c:v>1571.1025941341461</c:v>
              </c:pt>
              <c:pt idx="131">
                <c:v>1648.4870033085467</c:v>
              </c:pt>
              <c:pt idx="132">
                <c:v>1704.067643393056</c:v>
              </c:pt>
              <c:pt idx="133">
                <c:v>1786.4343960647827</c:v>
              </c:pt>
              <c:pt idx="134">
                <c:v>1981.0608511533505</c:v>
              </c:pt>
              <c:pt idx="135">
                <c:v>2215.8398893594604</c:v>
              </c:pt>
              <c:pt idx="136">
                <c:v>2382.7443233578156</c:v>
              </c:pt>
              <c:pt idx="137">
                <c:v>2682.8524278377222</c:v>
              </c:pt>
              <c:pt idx="138">
                <c:v>2675.2688813281388</c:v>
              </c:pt>
              <c:pt idx="139">
                <c:v>2765.8812824877273</c:v>
              </c:pt>
              <c:pt idx="140">
                <c:v>2953.6975750615143</c:v>
              </c:pt>
              <c:pt idx="141">
                <c:v>2754.0000188400222</c:v>
              </c:pt>
              <c:pt idx="142">
                <c:v>2982.4508854195642</c:v>
              </c:pt>
              <c:pt idx="143">
                <c:v>2858.7107059082346</c:v>
              </c:pt>
              <c:pt idx="144">
                <c:v>2793.2053285779934</c:v>
              </c:pt>
              <c:pt idx="145">
                <c:v>2701.9770082596006</c:v>
              </c:pt>
              <c:pt idx="146">
                <c:v>2845.0464810876988</c:v>
              </c:pt>
              <c:pt idx="147">
                <c:v>3160.4688463924817</c:v>
              </c:pt>
              <c:pt idx="148">
                <c:v>3434.628817212988</c:v>
              </c:pt>
              <c:pt idx="149">
                <c:v>3628.5499967243973</c:v>
              </c:pt>
              <c:pt idx="150">
                <c:v>3867.5474527248002</c:v>
              </c:pt>
              <c:pt idx="151">
                <c:v>4036.9888326066448</c:v>
              </c:pt>
              <c:pt idx="152">
                <c:v>4305.9162756193145</c:v>
              </c:pt>
              <c:pt idx="153">
                <c:v>4495.6376404216135</c:v>
              </c:pt>
              <c:pt idx="154">
                <c:v>4797.5245537142528</c:v>
              </c:pt>
              <c:pt idx="155">
                <c:v>5035.0006330069546</c:v>
              </c:pt>
              <c:pt idx="156">
                <c:v>5387.6544215337171</c:v>
              </c:pt>
              <c:pt idx="157">
                <c:v>5661.3406013125768</c:v>
              </c:pt>
              <c:pt idx="158">
                <c:v>5968.8422852500044</c:v>
              </c:pt>
              <c:pt idx="159">
                <c:v>6214.7441445813665</c:v>
              </c:pt>
              <c:pt idx="160">
                <c:v>6481.7822712232473</c:v>
              </c:pt>
              <c:pt idx="161">
                <c:v>6849.7792719563695</c:v>
              </c:pt>
              <c:pt idx="162">
                <c:v>7264.396061875339</c:v>
              </c:pt>
              <c:pt idx="163">
                <c:v>7464.7993142555279</c:v>
              </c:pt>
              <c:pt idx="164">
                <c:v>7868.8942167026107</c:v>
              </c:pt>
              <c:pt idx="165">
                <c:v>8230.5288397830045</c:v>
              </c:pt>
              <c:pt idx="166">
                <c:v>8756.0934994133804</c:v>
              </c:pt>
              <c:pt idx="167">
                <c:v>9247.8683016067516</c:v>
              </c:pt>
              <c:pt idx="168">
                <c:v>9758.7729161427578</c:v>
              </c:pt>
              <c:pt idx="169">
                <c:v>9958.5898989274283</c:v>
              </c:pt>
              <c:pt idx="170">
                <c:v>10736.70975417384</c:v>
              </c:pt>
              <c:pt idx="171">
                <c:v>11086.349771099955</c:v>
              </c:pt>
              <c:pt idx="172">
                <c:v>11360.1300470717</c:v>
              </c:pt>
              <c:pt idx="173">
                <c:v>12185.785011652039</c:v>
              </c:pt>
              <c:pt idx="174">
                <c:v>12515.743523371011</c:v>
              </c:pt>
              <c:pt idx="175">
                <c:v>12957.917902582925</c:v>
              </c:pt>
              <c:pt idx="176">
                <c:v>13339.000871183971</c:v>
              </c:pt>
              <c:pt idx="177">
                <c:v>13639.794882093747</c:v>
              </c:pt>
              <c:pt idx="178">
                <c:v>13826.829930891954</c:v>
              </c:pt>
              <c:pt idx="179">
                <c:v>13900.705085472893</c:v>
              </c:pt>
              <c:pt idx="180">
                <c:v>14244.608173265511</c:v>
              </c:pt>
              <c:pt idx="181">
                <c:v>14363.501263104743</c:v>
              </c:pt>
              <c:pt idx="182">
                <c:v>14348.34379645632</c:v>
              </c:pt>
              <c:pt idx="183">
                <c:v>14623.382515767791</c:v>
              </c:pt>
              <c:pt idx="184">
                <c:v>14646.720530379527</c:v>
              </c:pt>
              <c:pt idx="185">
                <c:v>14720.020550477959</c:v>
              </c:pt>
              <c:pt idx="186">
                <c:v>14951.521271062715</c:v>
              </c:pt>
              <c:pt idx="187">
                <c:v>14948.581800123755</c:v>
              </c:pt>
              <c:pt idx="188">
                <c:v>15185.92176582854</c:v>
              </c:pt>
              <c:pt idx="189">
                <c:v>15354.916113565572</c:v>
              </c:pt>
              <c:pt idx="190">
                <c:v>15362.045080766882</c:v>
              </c:pt>
              <c:pt idx="191">
                <c:v>13797.659224662058</c:v>
              </c:pt>
              <c:pt idx="192">
                <c:v>12384.652994434216</c:v>
              </c:pt>
              <c:pt idx="193">
                <c:v>11617.536236474347</c:v>
              </c:pt>
              <c:pt idx="194">
                <c:v>10376.636072315558</c:v>
              </c:pt>
              <c:pt idx="195">
                <c:v>10881.028647673065</c:v>
              </c:pt>
              <c:pt idx="196">
                <c:v>10463.765252368532</c:v>
              </c:pt>
              <c:pt idx="197">
                <c:v>10600.56691483292</c:v>
              </c:pt>
              <c:pt idx="198">
                <c:v>10211.347580994667</c:v>
              </c:pt>
              <c:pt idx="199">
                <c:v>10767.327784972424</c:v>
              </c:pt>
              <c:pt idx="200">
                <c:v>11776.066401101327</c:v>
              </c:pt>
              <c:pt idx="201">
                <c:v>12512.715124992343</c:v>
              </c:pt>
              <c:pt idx="202">
                <c:v>13156.40865431881</c:v>
              </c:pt>
              <c:pt idx="203">
                <c:v>14193.613448766979</c:v>
              </c:pt>
              <c:pt idx="204">
                <c:v>15352.703325272923</c:v>
              </c:pt>
              <c:pt idx="205">
                <c:v>16361.381594545508</c:v>
              </c:pt>
              <c:pt idx="206">
                <c:v>17787.194943560971</c:v>
              </c:pt>
              <c:pt idx="207">
                <c:v>19351.982177012054</c:v>
              </c:pt>
              <c:pt idx="208">
                <c:v>20309.855768414007</c:v>
              </c:pt>
              <c:pt idx="209">
                <c:v>18801.50747204513</c:v>
              </c:pt>
              <c:pt idx="210">
                <c:v>19575.010198885328</c:v>
              </c:pt>
              <c:pt idx="211">
                <c:v>20328.278343332677</c:v>
              </c:pt>
              <c:pt idx="212">
                <c:v>21053.84044911823</c:v>
              </c:pt>
              <c:pt idx="213">
                <c:v>21460.56880728617</c:v>
              </c:pt>
              <c:pt idx="214">
                <c:v>21260.679785967477</c:v>
              </c:pt>
              <c:pt idx="215">
                <c:v>20633.022515420849</c:v>
              </c:pt>
              <c:pt idx="216">
                <c:v>20074.624901892246</c:v>
              </c:pt>
              <c:pt idx="217">
                <c:v>20479.670184210398</c:v>
              </c:pt>
              <c:pt idx="218">
                <c:v>21011.994087154126</c:v>
              </c:pt>
              <c:pt idx="219">
                <c:v>21483.579788854804</c:v>
              </c:pt>
              <c:pt idx="220">
                <c:v>20871.930981518133</c:v>
              </c:pt>
              <c:pt idx="221">
                <c:v>22003.881377418016</c:v>
              </c:pt>
              <c:pt idx="222">
                <c:v>21420.701771469812</c:v>
              </c:pt>
              <c:pt idx="223">
                <c:v>22369.457667271974</c:v>
              </c:pt>
              <c:pt idx="224">
                <c:v>23381.521719712724</c:v>
              </c:pt>
              <c:pt idx="225">
                <c:v>23555.978595429653</c:v>
              </c:pt>
              <c:pt idx="226">
                <c:v>23915.08214378322</c:v>
              </c:pt>
              <c:pt idx="227">
                <c:v>24322.764147487829</c:v>
              </c:pt>
              <c:pt idx="228">
                <c:v>24737.422126244703</c:v>
              </c:pt>
              <c:pt idx="229">
                <c:v>25159.521647621852</c:v>
              </c:pt>
              <c:pt idx="230">
                <c:v>25589.018603000113</c:v>
              </c:pt>
              <c:pt idx="231">
                <c:v>26025.646463533205</c:v>
              </c:pt>
              <c:pt idx="232">
                <c:v>26469.642671672307</c:v>
              </c:pt>
              <c:pt idx="233">
                <c:v>26921.694768271747</c:v>
              </c:pt>
              <c:pt idx="234">
                <c:v>27381.757765833132</c:v>
              </c:pt>
              <c:pt idx="235">
                <c:v>27849.736286152111</c:v>
              </c:pt>
              <c:pt idx="236">
                <c:v>28656.248629245161</c:v>
              </c:pt>
              <c:pt idx="237">
                <c:v>29487.247754069474</c:v>
              </c:pt>
              <c:pt idx="238">
                <c:v>30343.714145143986</c:v>
              </c:pt>
              <c:pt idx="239">
                <c:v>31226.32577358761</c:v>
              </c:pt>
              <c:pt idx="240">
                <c:v>32135.965616238835</c:v>
              </c:pt>
              <c:pt idx="241">
                <c:v>33073.533824618593</c:v>
              </c:pt>
              <c:pt idx="242">
                <c:v>34039.916732936566</c:v>
              </c:pt>
              <c:pt idx="243">
                <c:v>35035.808709818011</c:v>
              </c:pt>
              <c:pt idx="244">
                <c:v>36062.170675079935</c:v>
              </c:pt>
              <c:pt idx="245">
                <c:v>37120.45182989601</c:v>
              </c:pt>
              <c:pt idx="246">
                <c:v>38211.824762481745</c:v>
              </c:pt>
              <c:pt idx="247">
                <c:v>39336.465188717149</c:v>
              </c:pt>
              <c:pt idx="248">
                <c:v>40494.813075376136</c:v>
              </c:pt>
              <c:pt idx="249">
                <c:v>41688.658217345182</c:v>
              </c:pt>
              <c:pt idx="250">
                <c:v>42918.84608690469</c:v>
              </c:pt>
              <c:pt idx="251">
                <c:v>43965.011724204902</c:v>
              </c:pt>
              <c:pt idx="252">
                <c:v>45037.769377054385</c:v>
              </c:pt>
              <c:pt idx="253">
                <c:v>46136.925481779959</c:v>
              </c:pt>
              <c:pt idx="254">
                <c:v>47263.213788084584</c:v>
              </c:pt>
              <c:pt idx="255">
                <c:v>48418.104454924593</c:v>
              </c:pt>
              <c:pt idx="256">
                <c:v>49602.443737817892</c:v>
              </c:pt>
              <c:pt idx="257">
                <c:v>50817.818850035335</c:v>
              </c:pt>
              <c:pt idx="258">
                <c:v>52064.032586841757</c:v>
              </c:pt>
              <c:pt idx="259">
                <c:v>53341.695932424082</c:v>
              </c:pt>
              <c:pt idx="260">
                <c:v>54653.422998996655</c:v>
              </c:pt>
              <c:pt idx="261">
                <c:v>55999.358920082821</c:v>
              </c:pt>
              <c:pt idx="262">
                <c:v>57379.757083437595</c:v>
              </c:pt>
              <c:pt idx="263">
                <c:v>58795.489952404685</c:v>
              </c:pt>
              <c:pt idx="264">
                <c:v>60247.414503102809</c:v>
              </c:pt>
              <c:pt idx="265">
                <c:v>61737.227200051893</c:v>
              </c:pt>
              <c:pt idx="266">
                <c:v>63266.0672575852</c:v>
              </c:pt>
              <c:pt idx="267">
                <c:v>64835.764565868703</c:v>
              </c:pt>
              <c:pt idx="268">
                <c:v>66446.743356542007</c:v>
              </c:pt>
              <c:pt idx="269">
                <c:v>68098.30483332013</c:v>
              </c:pt>
              <c:pt idx="270">
                <c:v>69792.144306416711</c:v>
              </c:pt>
              <c:pt idx="271">
                <c:v>71529.767518950932</c:v>
              </c:pt>
              <c:pt idx="272">
                <c:v>73313.751593822381</c:v>
              </c:pt>
              <c:pt idx="273">
                <c:v>75146.231065452957</c:v>
              </c:pt>
              <c:pt idx="274">
                <c:v>77026.666780391024</c:v>
              </c:pt>
              <c:pt idx="275">
                <c:v>78956.31278819697</c:v>
              </c:pt>
              <c:pt idx="276">
                <c:v>80937.276936834824</c:v>
              </c:pt>
              <c:pt idx="277">
                <c:v>82969.977050863425</c:v>
              </c:pt>
              <c:pt idx="278">
                <c:v>85055.325522534171</c:v>
              </c:pt>
              <c:pt idx="279">
                <c:v>87196.463897260153</c:v>
              </c:pt>
              <c:pt idx="280">
                <c:v>89394.855231588634</c:v>
              </c:pt>
              <c:pt idx="281">
                <c:v>91073.145738363586</c:v>
              </c:pt>
              <c:pt idx="282">
                <c:v>92784.876965105621</c:v>
              </c:pt>
              <c:pt idx="283">
                <c:v>94529.6732744029</c:v>
              </c:pt>
              <c:pt idx="284">
                <c:v>96307.883098545382</c:v>
              </c:pt>
              <c:pt idx="285">
                <c:v>98120.809277763605</c:v>
              </c:pt>
              <c:pt idx="286">
                <c:v>99969.419353109246</c:v>
              </c:pt>
              <c:pt idx="287">
                <c:v>101855.05637625229</c:v>
              </c:pt>
              <c:pt idx="288">
                <c:v>103778.28348310245</c:v>
              </c:pt>
              <c:pt idx="289">
                <c:v>105738.89891191549</c:v>
              </c:pt>
              <c:pt idx="290">
                <c:v>107737.49129484677</c:v>
              </c:pt>
              <c:pt idx="291">
                <c:v>109775.34489038565</c:v>
              </c:pt>
              <c:pt idx="292">
                <c:v>111851.94354462277</c:v>
              </c:pt>
              <c:pt idx="293">
                <c:v>113968.71388409812</c:v>
              </c:pt>
              <c:pt idx="294">
                <c:v>116127.77043681937</c:v>
              </c:pt>
              <c:pt idx="295">
                <c:v>118328.33295061662</c:v>
              </c:pt>
              <c:pt idx="296">
                <c:v>120570.26141207894</c:v>
              </c:pt>
              <c:pt idx="297">
                <c:v>122856.14447194243</c:v>
              </c:pt>
              <c:pt idx="298">
                <c:v>125186.95920492431</c:v>
              </c:pt>
              <c:pt idx="299">
                <c:v>127562.47978101714</c:v>
              </c:pt>
              <c:pt idx="300">
                <c:v>129984.65831693492</c:v>
              </c:pt>
            </c:numLit>
          </c:val>
          <c:smooth val="1"/>
          <c:extLst>
            <c:ext xmlns:c16="http://schemas.microsoft.com/office/drawing/2014/chart" uri="{C3380CC4-5D6E-409C-BE32-E72D297353CC}">
              <c16:uniqueId val="{00000005-B6F8-49B6-A0A8-D7008D0984CE}"/>
            </c:ext>
          </c:extLst>
        </c:ser>
        <c:ser>
          <c:idx val="7"/>
          <c:order val="6"/>
          <c:tx>
            <c:v>East Asia</c:v>
          </c:tx>
          <c:spPr>
            <a:ln w="50800">
              <a:solidFill>
                <a:srgbClr val="FF000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784.22393247803836</c:v>
              </c:pt>
              <c:pt idx="1">
                <c:v>782.27073712597064</c:v>
              </c:pt>
              <c:pt idx="2">
                <c:v>780.35344813532015</c:v>
              </c:pt>
              <c:pt idx="3">
                <c:v>778.44003123442633</c:v>
              </c:pt>
              <c:pt idx="4">
                <c:v>776.53087245376685</c:v>
              </c:pt>
              <c:pt idx="5">
                <c:v>774.6521088231533</c:v>
              </c:pt>
              <c:pt idx="6">
                <c:v>772.75962241254513</c:v>
              </c:pt>
              <c:pt idx="7">
                <c:v>770.87145213623012</c:v>
              </c:pt>
              <c:pt idx="8">
                <c:v>768.99948741468904</c:v>
              </c:pt>
              <c:pt idx="9">
                <c:v>767.13107732342996</c:v>
              </c:pt>
              <c:pt idx="10">
                <c:v>765.2662372349273</c:v>
              </c:pt>
              <c:pt idx="11">
                <c:v>763.82952837682092</c:v>
              </c:pt>
              <c:pt idx="12">
                <c:v>762.4226027481908</c:v>
              </c:pt>
              <c:pt idx="13">
                <c:v>761.01558205053971</c:v>
              </c:pt>
              <c:pt idx="14">
                <c:v>759.60866197763312</c:v>
              </c:pt>
              <c:pt idx="15">
                <c:v>758.20005525361887</c:v>
              </c:pt>
              <c:pt idx="16">
                <c:v>756.79182066492467</c:v>
              </c:pt>
              <c:pt idx="17">
                <c:v>755.36847583827659</c:v>
              </c:pt>
              <c:pt idx="18">
                <c:v>753.94668392170229</c:v>
              </c:pt>
              <c:pt idx="19">
                <c:v>752.52657223220149</c:v>
              </c:pt>
              <c:pt idx="20">
                <c:v>751.10799758389328</c:v>
              </c:pt>
              <c:pt idx="21">
                <c:v>748.52996599173434</c:v>
              </c:pt>
              <c:pt idx="22">
                <c:v>746.12730271580551</c:v>
              </c:pt>
              <c:pt idx="23">
                <c:v>743.54893762612016</c:v>
              </c:pt>
              <c:pt idx="24">
                <c:v>740.82562449746831</c:v>
              </c:pt>
              <c:pt idx="25">
                <c:v>738.19393718226183</c:v>
              </c:pt>
              <c:pt idx="26">
                <c:v>735.7573020909457</c:v>
              </c:pt>
              <c:pt idx="27">
                <c:v>733.21152654987839</c:v>
              </c:pt>
              <c:pt idx="28">
                <c:v>730.68788367403272</c:v>
              </c:pt>
              <c:pt idx="29">
                <c:v>728.17461061538597</c:v>
              </c:pt>
              <c:pt idx="30">
                <c:v>725.67858983886799</c:v>
              </c:pt>
              <c:pt idx="31">
                <c:v>726.09826081731012</c:v>
              </c:pt>
              <c:pt idx="32">
                <c:v>726.50796215153093</c:v>
              </c:pt>
              <c:pt idx="33">
                <c:v>726.90057911768235</c:v>
              </c:pt>
              <c:pt idx="34">
                <c:v>727.28346351522669</c:v>
              </c:pt>
              <c:pt idx="35">
                <c:v>727.71690575500099</c:v>
              </c:pt>
              <c:pt idx="36">
                <c:v>727.91180927792084</c:v>
              </c:pt>
              <c:pt idx="37">
                <c:v>728.18659008217094</c:v>
              </c:pt>
              <c:pt idx="38">
                <c:v>728.37987792828358</c:v>
              </c:pt>
              <c:pt idx="39">
                <c:v>728.62183312774812</c:v>
              </c:pt>
              <c:pt idx="40">
                <c:v>728.85702693617964</c:v>
              </c:pt>
              <c:pt idx="41">
                <c:v>729.59373960571952</c:v>
              </c:pt>
              <c:pt idx="42">
                <c:v>730.52403568215379</c:v>
              </c:pt>
              <c:pt idx="43">
                <c:v>731.40664284374429</c:v>
              </c:pt>
              <c:pt idx="44">
                <c:v>732.30851585583548</c:v>
              </c:pt>
              <c:pt idx="45">
                <c:v>733.22404444341055</c:v>
              </c:pt>
              <c:pt idx="46">
                <c:v>734.14672835137731</c:v>
              </c:pt>
              <c:pt idx="47">
                <c:v>735.06980666702805</c:v>
              </c:pt>
              <c:pt idx="48">
                <c:v>735.91973519503631</c:v>
              </c:pt>
              <c:pt idx="49">
                <c:v>736.77533495424507</c:v>
              </c:pt>
              <c:pt idx="50">
                <c:v>737.63894578546433</c:v>
              </c:pt>
              <c:pt idx="51">
                <c:v>741.10582974101612</c:v>
              </c:pt>
              <c:pt idx="52">
                <c:v>744.5623002429495</c:v>
              </c:pt>
              <c:pt idx="53">
                <c:v>748.17901340959111</c:v>
              </c:pt>
              <c:pt idx="54">
                <c:v>751.8581698431509</c:v>
              </c:pt>
              <c:pt idx="55">
                <c:v>755.52438156752669</c:v>
              </c:pt>
              <c:pt idx="56">
                <c:v>759.27820670361552</c:v>
              </c:pt>
              <c:pt idx="57">
                <c:v>763.02868249914241</c:v>
              </c:pt>
              <c:pt idx="58">
                <c:v>766.73213788704379</c:v>
              </c:pt>
              <c:pt idx="59">
                <c:v>770.41499290526258</c:v>
              </c:pt>
              <c:pt idx="60">
                <c:v>774.19506114191392</c:v>
              </c:pt>
              <c:pt idx="61">
                <c:v>778.1155196089129</c:v>
              </c:pt>
              <c:pt idx="62">
                <c:v>782.06792361090129</c:v>
              </c:pt>
              <c:pt idx="63">
                <c:v>786.13237675103699</c:v>
              </c:pt>
              <c:pt idx="64">
                <c:v>790.34938568788073</c:v>
              </c:pt>
              <c:pt idx="65">
                <c:v>794.81614766541179</c:v>
              </c:pt>
              <c:pt idx="66">
                <c:v>799.30910743178993</c:v>
              </c:pt>
              <c:pt idx="67">
                <c:v>803.39133702451034</c:v>
              </c:pt>
              <c:pt idx="68">
                <c:v>807.2544982115628</c:v>
              </c:pt>
              <c:pt idx="69">
                <c:v>811.12427526589931</c:v>
              </c:pt>
              <c:pt idx="70">
                <c:v>815.01889011071455</c:v>
              </c:pt>
              <c:pt idx="71">
                <c:v>816.49860914080818</c:v>
              </c:pt>
              <c:pt idx="72">
                <c:v>813.47731280024277</c:v>
              </c:pt>
              <c:pt idx="73">
                <c:v>813.9443159107708</c:v>
              </c:pt>
              <c:pt idx="74">
                <c:v>811.55031903500378</c:v>
              </c:pt>
              <c:pt idx="75">
                <c:v>810.02306374885541</c:v>
              </c:pt>
              <c:pt idx="76">
                <c:v>823.31035927395567</c:v>
              </c:pt>
              <c:pt idx="77">
                <c:v>812.58384376497565</c:v>
              </c:pt>
              <c:pt idx="78">
                <c:v>813.97095877264951</c:v>
              </c:pt>
              <c:pt idx="79">
                <c:v>807.41174990532352</c:v>
              </c:pt>
              <c:pt idx="80">
                <c:v>789.17915913927925</c:v>
              </c:pt>
              <c:pt idx="81">
                <c:v>785.04856409535728</c:v>
              </c:pt>
              <c:pt idx="82">
                <c:v>783.4121961808338</c:v>
              </c:pt>
              <c:pt idx="83">
                <c:v>789.09271128109549</c:v>
              </c:pt>
              <c:pt idx="84">
                <c:v>793.24851050395148</c:v>
              </c:pt>
              <c:pt idx="85">
                <c:v>801.32631626284694</c:v>
              </c:pt>
              <c:pt idx="86">
                <c:v>812.16216735793989</c:v>
              </c:pt>
              <c:pt idx="87">
                <c:v>803.48122922676214</c:v>
              </c:pt>
              <c:pt idx="88">
                <c:v>814.53880649325197</c:v>
              </c:pt>
              <c:pt idx="89">
                <c:v>828.46077052388262</c:v>
              </c:pt>
              <c:pt idx="90">
                <c:v>857.99530176687028</c:v>
              </c:pt>
              <c:pt idx="91">
                <c:v>851.91024637467683</c:v>
              </c:pt>
              <c:pt idx="92">
                <c:v>867.06248445699453</c:v>
              </c:pt>
              <c:pt idx="93">
                <c:v>866.2042653969105</c:v>
              </c:pt>
              <c:pt idx="94">
                <c:v>884.59933308028099</c:v>
              </c:pt>
              <c:pt idx="95">
                <c:v>883.19010624699081</c:v>
              </c:pt>
              <c:pt idx="96">
                <c:v>873.40418267160089</c:v>
              </c:pt>
              <c:pt idx="97">
                <c:v>882.54048583887766</c:v>
              </c:pt>
              <c:pt idx="98">
                <c:v>905.5609857387127</c:v>
              </c:pt>
              <c:pt idx="99">
                <c:v>895.77261037147821</c:v>
              </c:pt>
              <c:pt idx="100">
                <c:v>895.18142135108076</c:v>
              </c:pt>
              <c:pt idx="101">
                <c:v>892.56931058561759</c:v>
              </c:pt>
              <c:pt idx="102">
                <c:v>874.94769351573439</c:v>
              </c:pt>
              <c:pt idx="103">
                <c:v>881.40134395285315</c:v>
              </c:pt>
              <c:pt idx="104">
                <c:v>876.88944145974335</c:v>
              </c:pt>
              <c:pt idx="105">
                <c:v>868.28584916966247</c:v>
              </c:pt>
              <c:pt idx="106">
                <c:v>883.43124352688108</c:v>
              </c:pt>
              <c:pt idx="107">
                <c:v>878.94717579016606</c:v>
              </c:pt>
              <c:pt idx="108">
                <c:v>879.58003219694808</c:v>
              </c:pt>
              <c:pt idx="109">
                <c:v>875.12252974817511</c:v>
              </c:pt>
              <c:pt idx="110">
                <c:v>868.2614005332166</c:v>
              </c:pt>
              <c:pt idx="111">
                <c:v>881.71258184688395</c:v>
              </c:pt>
              <c:pt idx="112">
                <c:v>919.19826094538337</c:v>
              </c:pt>
              <c:pt idx="113">
                <c:v>952.49196444289794</c:v>
              </c:pt>
              <c:pt idx="114">
                <c:v>953.26793982942388</c:v>
              </c:pt>
              <c:pt idx="115">
                <c:v>979.84237184988172</c:v>
              </c:pt>
              <c:pt idx="116">
                <c:v>1024.5662136369781</c:v>
              </c:pt>
              <c:pt idx="117">
                <c:v>1048.9073157545524</c:v>
              </c:pt>
              <c:pt idx="118">
                <c:v>1046.2924598591667</c:v>
              </c:pt>
              <c:pt idx="119">
                <c:v>1051.777363891701</c:v>
              </c:pt>
              <c:pt idx="120">
                <c:v>1038.2319351421677</c:v>
              </c:pt>
              <c:pt idx="121">
                <c:v>1058.7992721341823</c:v>
              </c:pt>
              <c:pt idx="122">
                <c:v>1070.5445113660287</c:v>
              </c:pt>
              <c:pt idx="123">
                <c:v>1078.5982299782552</c:v>
              </c:pt>
              <c:pt idx="124">
                <c:v>1090.6421489879917</c:v>
              </c:pt>
              <c:pt idx="125">
                <c:v>1099.9449626164756</c:v>
              </c:pt>
              <c:pt idx="126">
                <c:v>1105.962846375769</c:v>
              </c:pt>
              <c:pt idx="127">
                <c:v>1102.2155198051055</c:v>
              </c:pt>
              <c:pt idx="128">
                <c:v>1128.7516138813285</c:v>
              </c:pt>
              <c:pt idx="129">
                <c:v>1140.3132429934819</c:v>
              </c:pt>
              <c:pt idx="130">
                <c:v>1124.2017232697083</c:v>
              </c:pt>
              <c:pt idx="131">
                <c:v>1127.6991038980016</c:v>
              </c:pt>
              <c:pt idx="132">
                <c:v>1170.1879990350142</c:v>
              </c:pt>
              <c:pt idx="133">
                <c:v>1112.1304065646991</c:v>
              </c:pt>
              <c:pt idx="134">
                <c:v>1132.7079862419914</c:v>
              </c:pt>
              <c:pt idx="135">
                <c:v>1199.7549936635278</c:v>
              </c:pt>
              <c:pt idx="136">
                <c:v>1266.3066627014807</c:v>
              </c:pt>
              <c:pt idx="137">
                <c:v>1283.2628411635308</c:v>
              </c:pt>
              <c:pt idx="138">
                <c:v>1288.3506654404466</c:v>
              </c:pt>
              <c:pt idx="139">
                <c:v>1316.9238472434402</c:v>
              </c:pt>
              <c:pt idx="140">
                <c:v>1308.9282294194372</c:v>
              </c:pt>
              <c:pt idx="141">
                <c:v>1358.7766040414815</c:v>
              </c:pt>
              <c:pt idx="142">
                <c:v>1435.6616951996248</c:v>
              </c:pt>
              <c:pt idx="143">
                <c:v>1491.5022837962717</c:v>
              </c:pt>
              <c:pt idx="144">
                <c:v>1367.5172899881616</c:v>
              </c:pt>
              <c:pt idx="145">
                <c:v>1138.1202653491882</c:v>
              </c:pt>
              <c:pt idx="146">
                <c:v>898.13509715593841</c:v>
              </c:pt>
              <c:pt idx="147">
                <c:v>930.52219934047434</c:v>
              </c:pt>
              <c:pt idx="148">
                <c:v>952.98573137632764</c:v>
              </c:pt>
              <c:pt idx="149">
                <c:v>936.99207419007473</c:v>
              </c:pt>
              <c:pt idx="150">
                <c:v>988.51563186762621</c:v>
              </c:pt>
              <c:pt idx="151">
                <c:v>1155.292623399667</c:v>
              </c:pt>
              <c:pt idx="152">
                <c:v>1258.5460200036784</c:v>
              </c:pt>
              <c:pt idx="153">
                <c:v>1366.7004526602796</c:v>
              </c:pt>
              <c:pt idx="154">
                <c:v>1296.6795911591989</c:v>
              </c:pt>
              <c:pt idx="155">
                <c:v>1394.0265305585751</c:v>
              </c:pt>
              <c:pt idx="156">
                <c:v>1497.7389832290332</c:v>
              </c:pt>
              <c:pt idx="157">
                <c:v>1551.0425821427887</c:v>
              </c:pt>
              <c:pt idx="158">
                <c:v>1551.1225178796781</c:v>
              </c:pt>
              <c:pt idx="159">
                <c:v>1567.8630219606714</c:v>
              </c:pt>
              <c:pt idx="160">
                <c:v>1616.8416613007541</c:v>
              </c:pt>
              <c:pt idx="161">
                <c:v>1443.2725657031294</c:v>
              </c:pt>
              <c:pt idx="162">
                <c:v>1534.3262208373142</c:v>
              </c:pt>
              <c:pt idx="163">
                <c:v>1656.158471422674</c:v>
              </c:pt>
              <c:pt idx="164">
                <c:v>1818.679835830563</c:v>
              </c:pt>
              <c:pt idx="165">
                <c:v>1913.7596668429521</c:v>
              </c:pt>
              <c:pt idx="166">
                <c:v>2047.2906436967266</c:v>
              </c:pt>
              <c:pt idx="167">
                <c:v>2071.4248457271669</c:v>
              </c:pt>
              <c:pt idx="168">
                <c:v>2160.0133423964567</c:v>
              </c:pt>
              <c:pt idx="169">
                <c:v>2372.9446094430687</c:v>
              </c:pt>
              <c:pt idx="170">
                <c:v>2467.8186936137804</c:v>
              </c:pt>
              <c:pt idx="171">
                <c:v>2532.8396179229562</c:v>
              </c:pt>
              <c:pt idx="172">
                <c:v>2650.1960664074918</c:v>
              </c:pt>
              <c:pt idx="173">
                <c:v>2798.261134596688</c:v>
              </c:pt>
              <c:pt idx="174">
                <c:v>2756.8008341930781</c:v>
              </c:pt>
              <c:pt idx="175">
                <c:v>2830.8002290349996</c:v>
              </c:pt>
              <c:pt idx="176">
                <c:v>2833.8024127061572</c:v>
              </c:pt>
              <c:pt idx="177">
                <c:v>2960.7309817295591</c:v>
              </c:pt>
              <c:pt idx="178">
                <c:v>3140.0538677668087</c:v>
              </c:pt>
              <c:pt idx="179">
                <c:v>3287.1212474301074</c:v>
              </c:pt>
              <c:pt idx="180">
                <c:v>3347.6163122003231</c:v>
              </c:pt>
              <c:pt idx="181">
                <c:v>3461.2708665245241</c:v>
              </c:pt>
              <c:pt idx="182">
                <c:v>3587.2114140011645</c:v>
              </c:pt>
              <c:pt idx="183">
                <c:v>3728.5665548003171</c:v>
              </c:pt>
              <c:pt idx="184">
                <c:v>3953.1556663191259</c:v>
              </c:pt>
              <c:pt idx="185">
                <c:v>4158.9402542694561</c:v>
              </c:pt>
              <c:pt idx="186">
                <c:v>4307.6976574959099</c:v>
              </c:pt>
              <c:pt idx="187">
                <c:v>4523.4213864102276</c:v>
              </c:pt>
              <c:pt idx="188">
                <c:v>4735.953133356792</c:v>
              </c:pt>
              <c:pt idx="189">
                <c:v>4836.0935229773931</c:v>
              </c:pt>
              <c:pt idx="190">
                <c:v>4931.176216789856</c:v>
              </c:pt>
              <c:pt idx="191">
                <c:v>5117.1095822042207</c:v>
              </c:pt>
              <c:pt idx="192">
                <c:v>5293.1046106691838</c:v>
              </c:pt>
              <c:pt idx="193">
                <c:v>5475.0449174950973</c:v>
              </c:pt>
              <c:pt idx="194">
                <c:v>5691.2540561580117</c:v>
              </c:pt>
              <c:pt idx="195">
                <c:v>6071.1638432212931</c:v>
              </c:pt>
              <c:pt idx="196">
                <c:v>6252.1603683330186</c:v>
              </c:pt>
              <c:pt idx="197">
                <c:v>6466.1135802028621</c:v>
              </c:pt>
              <c:pt idx="198">
                <c:v>6374.81138838262</c:v>
              </c:pt>
              <c:pt idx="199">
                <c:v>6574.070733354677</c:v>
              </c:pt>
              <c:pt idx="200">
                <c:v>6868.5943572613824</c:v>
              </c:pt>
              <c:pt idx="201">
                <c:v>7071.7694598960197</c:v>
              </c:pt>
              <c:pt idx="202">
                <c:v>7450.9854344539217</c:v>
              </c:pt>
              <c:pt idx="203">
                <c:v>7810.1578071257809</c:v>
              </c:pt>
              <c:pt idx="204">
                <c:v>8323.4821257109634</c:v>
              </c:pt>
              <c:pt idx="205">
                <c:v>8759.9402446000349</c:v>
              </c:pt>
              <c:pt idx="206">
                <c:v>9386.1418203106477</c:v>
              </c:pt>
              <c:pt idx="207">
                <c:v>10097.915934191245</c:v>
              </c:pt>
              <c:pt idx="208">
                <c:v>10364.537173411614</c:v>
              </c:pt>
              <c:pt idx="209">
                <c:v>10631.261760478657</c:v>
              </c:pt>
              <c:pt idx="210">
                <c:v>11396.664394270541</c:v>
              </c:pt>
              <c:pt idx="211">
                <c:v>11960.65408487996</c:v>
              </c:pt>
              <c:pt idx="212">
                <c:v>12485.221946938698</c:v>
              </c:pt>
              <c:pt idx="213">
                <c:v>13117.226260696756</c:v>
              </c:pt>
              <c:pt idx="214">
                <c:v>13725.466770882336</c:v>
              </c:pt>
              <c:pt idx="215">
                <c:v>14364.795625214865</c:v>
              </c:pt>
              <c:pt idx="216">
                <c:v>15024.308255188571</c:v>
              </c:pt>
              <c:pt idx="217">
                <c:v>15769.90139057777</c:v>
              </c:pt>
              <c:pt idx="218">
                <c:v>16519.181629278111</c:v>
              </c:pt>
              <c:pt idx="219">
                <c:v>17197.284635182976</c:v>
              </c:pt>
              <c:pt idx="220">
                <c:v>17305.515047612604</c:v>
              </c:pt>
              <c:pt idx="221">
                <c:v>18541.887296243905</c:v>
              </c:pt>
              <c:pt idx="222">
                <c:v>19039.087660144429</c:v>
              </c:pt>
              <c:pt idx="223">
                <c:v>19913.409586244819</c:v>
              </c:pt>
              <c:pt idx="224">
                <c:v>20781.245466864828</c:v>
              </c:pt>
              <c:pt idx="225">
                <c:v>21800.637457547909</c:v>
              </c:pt>
              <c:pt idx="226">
                <c:v>22619.012241474338</c:v>
              </c:pt>
              <c:pt idx="227">
                <c:v>23464.351681941651</c:v>
              </c:pt>
              <c:pt idx="228">
                <c:v>24337.459560688629</c:v>
              </c:pt>
              <c:pt idx="229">
                <c:v>25239.106920550086</c:v>
              </c:pt>
              <c:pt idx="230">
                <c:v>26169.830455453917</c:v>
              </c:pt>
              <c:pt idx="231">
                <c:v>27130.388698958468</c:v>
              </c:pt>
              <c:pt idx="232">
                <c:v>28121.496449573915</c:v>
              </c:pt>
              <c:pt idx="233">
                <c:v>29143.84331821846</c:v>
              </c:pt>
              <c:pt idx="234">
                <c:v>30198.078222160249</c:v>
              </c:pt>
              <c:pt idx="235">
                <c:v>31285.01525507923</c:v>
              </c:pt>
              <c:pt idx="236">
                <c:v>32356.380348000916</c:v>
              </c:pt>
              <c:pt idx="237">
                <c:v>33465.49864627279</c:v>
              </c:pt>
              <c:pt idx="238">
                <c:v>34613.854310231349</c:v>
              </c:pt>
              <c:pt idx="239">
                <c:v>35802.9284389026</c:v>
              </c:pt>
              <c:pt idx="240">
                <c:v>37034.243667643641</c:v>
              </c:pt>
              <c:pt idx="241">
                <c:v>38309.402936724211</c:v>
              </c:pt>
              <c:pt idx="242">
                <c:v>39630.046757680895</c:v>
              </c:pt>
              <c:pt idx="243">
                <c:v>40997.840649069927</c:v>
              </c:pt>
              <c:pt idx="244">
                <c:v>42414.399432624741</c:v>
              </c:pt>
              <c:pt idx="245">
                <c:v>43881.672057239601</c:v>
              </c:pt>
              <c:pt idx="246">
                <c:v>45401.751604781966</c:v>
              </c:pt>
              <c:pt idx="247">
                <c:v>46976.605532360547</c:v>
              </c:pt>
              <c:pt idx="248">
                <c:v>48608.098034601368</c:v>
              </c:pt>
              <c:pt idx="249">
                <c:v>50298.310738152475</c:v>
              </c:pt>
              <c:pt idx="250">
                <c:v>52049.409781892449</c:v>
              </c:pt>
              <c:pt idx="251">
                <c:v>53354.712316645288</c:v>
              </c:pt>
              <c:pt idx="252">
                <c:v>54694.30480302871</c:v>
              </c:pt>
              <c:pt idx="253">
                <c:v>56069.017736104361</c:v>
              </c:pt>
              <c:pt idx="254">
                <c:v>57479.727884447319</c:v>
              </c:pt>
              <c:pt idx="255">
                <c:v>58927.324608513605</c:v>
              </c:pt>
              <c:pt idx="256">
                <c:v>60412.702584674611</c:v>
              </c:pt>
              <c:pt idx="257">
                <c:v>61936.570737129026</c:v>
              </c:pt>
              <c:pt idx="258">
                <c:v>63499.905924146027</c:v>
              </c:pt>
              <c:pt idx="259">
                <c:v>65103.666857128701</c:v>
              </c:pt>
              <c:pt idx="260">
                <c:v>66748.776262500658</c:v>
              </c:pt>
              <c:pt idx="261">
                <c:v>68436.421220218559</c:v>
              </c:pt>
              <c:pt idx="262">
                <c:v>70167.48941291697</c:v>
              </c:pt>
              <c:pt idx="263">
                <c:v>71942.991191578505</c:v>
              </c:pt>
              <c:pt idx="264">
                <c:v>73764.297234574522</c:v>
              </c:pt>
              <c:pt idx="265">
                <c:v>75632.459614707128</c:v>
              </c:pt>
              <c:pt idx="266">
                <c:v>77548.704115346802</c:v>
              </c:pt>
              <c:pt idx="267">
                <c:v>79514.465754650228</c:v>
              </c:pt>
              <c:pt idx="268">
                <c:v>81530.911203810567</c:v>
              </c:pt>
              <c:pt idx="269">
                <c:v>83599.341308536983</c:v>
              </c:pt>
              <c:pt idx="270">
                <c:v>85721.286502207207</c:v>
              </c:pt>
              <c:pt idx="271">
                <c:v>87898.405385949256</c:v>
              </c:pt>
              <c:pt idx="272">
                <c:v>90132.354360769285</c:v>
              </c:pt>
              <c:pt idx="273">
                <c:v>92424.700902189637</c:v>
              </c:pt>
              <c:pt idx="274">
                <c:v>94777.029859887232</c:v>
              </c:pt>
              <c:pt idx="275">
                <c:v>97190.992311263966</c:v>
              </c:pt>
              <c:pt idx="276">
                <c:v>99668.238093162014</c:v>
              </c:pt>
              <c:pt idx="277">
                <c:v>102210.43512758246</c:v>
              </c:pt>
              <c:pt idx="278">
                <c:v>104819.09178306366</c:v>
              </c:pt>
              <c:pt idx="279">
                <c:v>107495.94540704439</c:v>
              </c:pt>
              <c:pt idx="280">
                <c:v>110242.80507973174</c:v>
              </c:pt>
              <c:pt idx="281">
                <c:v>113269.77858947024</c:v>
              </c:pt>
              <c:pt idx="282">
                <c:v>116381.05025632956</c:v>
              </c:pt>
              <c:pt idx="283">
                <c:v>119578.93543804916</c:v>
              </c:pt>
              <c:pt idx="284">
                <c:v>122865.76218937506</c:v>
              </c:pt>
              <c:pt idx="285">
                <c:v>126243.70473521172</c:v>
              </c:pt>
              <c:pt idx="286">
                <c:v>129715.03474337024</c:v>
              </c:pt>
              <c:pt idx="287">
                <c:v>133282.25987843706</c:v>
              </c:pt>
              <c:pt idx="288">
                <c:v>136947.86813460445</c:v>
              </c:pt>
              <c:pt idx="289">
                <c:v>140714.54598045049</c:v>
              </c:pt>
              <c:pt idx="290">
                <c:v>144585.07065581298</c:v>
              </c:pt>
              <c:pt idx="291">
                <c:v>148562.229721415</c:v>
              </c:pt>
              <c:pt idx="292">
                <c:v>152648.89976839779</c:v>
              </c:pt>
              <c:pt idx="293">
                <c:v>156848.22093305519</c:v>
              </c:pt>
              <c:pt idx="294">
                <c:v>161163.51557506321</c:v>
              </c:pt>
              <c:pt idx="295">
                <c:v>165597.77758969614</c:v>
              </c:pt>
              <c:pt idx="296">
                <c:v>170154.15169760768</c:v>
              </c:pt>
              <c:pt idx="297">
                <c:v>174836.07033059321</c:v>
              </c:pt>
              <c:pt idx="298">
                <c:v>179646.76746854867</c:v>
              </c:pt>
              <c:pt idx="299">
                <c:v>184589.75788933085</c:v>
              </c:pt>
              <c:pt idx="300">
                <c:v>189668.70292342681</c:v>
              </c:pt>
            </c:numLit>
          </c:val>
          <c:smooth val="1"/>
          <c:extLst>
            <c:ext xmlns:c16="http://schemas.microsoft.com/office/drawing/2014/chart" uri="{C3380CC4-5D6E-409C-BE32-E72D297353CC}">
              <c16:uniqueId val="{00000006-B6F8-49B6-A0A8-D7008D0984CE}"/>
            </c:ext>
          </c:extLst>
        </c:ser>
        <c:ser>
          <c:idx val="8"/>
          <c:order val="7"/>
          <c:tx>
            <c:v>South/South-East Asia</c:v>
          </c:tx>
          <c:spPr>
            <a:ln w="50800">
              <a:solidFill>
                <a:srgbClr val="7030A0"/>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902.46669175598583</c:v>
              </c:pt>
              <c:pt idx="1">
                <c:v>901.89824151876712</c:v>
              </c:pt>
              <c:pt idx="2">
                <c:v>898.24369672997591</c:v>
              </c:pt>
              <c:pt idx="3">
                <c:v>894.60957968159903</c:v>
              </c:pt>
              <c:pt idx="4">
                <c:v>890.99615813772641</c:v>
              </c:pt>
              <c:pt idx="5">
                <c:v>887.40300595503368</c:v>
              </c:pt>
              <c:pt idx="6">
                <c:v>883.83219475847443</c:v>
              </c:pt>
              <c:pt idx="7">
                <c:v>880.28190925038189</c:v>
              </c:pt>
              <c:pt idx="8">
                <c:v>876.75232346258667</c:v>
              </c:pt>
              <c:pt idx="9">
                <c:v>873.24327075909457</c:v>
              </c:pt>
              <c:pt idx="10">
                <c:v>869.75478722190871</c:v>
              </c:pt>
              <c:pt idx="11">
                <c:v>866.24857038128869</c:v>
              </c:pt>
              <c:pt idx="12">
                <c:v>862.89152941912823</c:v>
              </c:pt>
              <c:pt idx="13">
                <c:v>859.5537580770399</c:v>
              </c:pt>
              <c:pt idx="14">
                <c:v>856.23624295509399</c:v>
              </c:pt>
              <c:pt idx="15">
                <c:v>853.01977762575063</c:v>
              </c:pt>
              <c:pt idx="16">
                <c:v>854.15122757949803</c:v>
              </c:pt>
              <c:pt idx="17">
                <c:v>850.35287181481965</c:v>
              </c:pt>
              <c:pt idx="18">
                <c:v>846.15568386276072</c:v>
              </c:pt>
              <c:pt idx="19">
                <c:v>843.25606294478507</c:v>
              </c:pt>
              <c:pt idx="20">
                <c:v>839.71681111791554</c:v>
              </c:pt>
              <c:pt idx="21">
                <c:v>837.42698870661195</c:v>
              </c:pt>
              <c:pt idx="22">
                <c:v>837.34730582789564</c:v>
              </c:pt>
              <c:pt idx="23">
                <c:v>837.50025778315421</c:v>
              </c:pt>
              <c:pt idx="24">
                <c:v>834.65878989289524</c:v>
              </c:pt>
              <c:pt idx="25">
                <c:v>836.2400557164915</c:v>
              </c:pt>
              <c:pt idx="26">
                <c:v>839.61237368935565</c:v>
              </c:pt>
              <c:pt idx="27">
                <c:v>840.11986245799233</c:v>
              </c:pt>
              <c:pt idx="28">
                <c:v>839.03480385375485</c:v>
              </c:pt>
              <c:pt idx="29">
                <c:v>837.39269041958755</c:v>
              </c:pt>
              <c:pt idx="30">
                <c:v>836.63968052848486</c:v>
              </c:pt>
              <c:pt idx="31">
                <c:v>835.952053501911</c:v>
              </c:pt>
              <c:pt idx="32">
                <c:v>835.58608105491055</c:v>
              </c:pt>
              <c:pt idx="33">
                <c:v>837.2719024737529</c:v>
              </c:pt>
              <c:pt idx="34">
                <c:v>838.87099421151856</c:v>
              </c:pt>
              <c:pt idx="35">
                <c:v>836.37885002903329</c:v>
              </c:pt>
              <c:pt idx="36">
                <c:v>834.70427905427766</c:v>
              </c:pt>
              <c:pt idx="37">
                <c:v>837.24825961302895</c:v>
              </c:pt>
              <c:pt idx="38">
                <c:v>836.58739841959357</c:v>
              </c:pt>
              <c:pt idx="39">
                <c:v>834.95701948491433</c:v>
              </c:pt>
              <c:pt idx="40">
                <c:v>837.50707470626503</c:v>
              </c:pt>
              <c:pt idx="41">
                <c:v>836.68350316619819</c:v>
              </c:pt>
              <c:pt idx="42">
                <c:v>836.45017675649365</c:v>
              </c:pt>
              <c:pt idx="43">
                <c:v>834.9076567219347</c:v>
              </c:pt>
              <c:pt idx="44">
                <c:v>832.51527292520268</c:v>
              </c:pt>
              <c:pt idx="45">
                <c:v>828.68762908325857</c:v>
              </c:pt>
              <c:pt idx="46">
                <c:v>826.78995100222198</c:v>
              </c:pt>
              <c:pt idx="47">
                <c:v>826.27261233277045</c:v>
              </c:pt>
              <c:pt idx="48">
                <c:v>828.30706716363841</c:v>
              </c:pt>
              <c:pt idx="49">
                <c:v>825.90612630601913</c:v>
              </c:pt>
              <c:pt idx="50">
                <c:v>824.27424323666025</c:v>
              </c:pt>
              <c:pt idx="51">
                <c:v>825.24605738454943</c:v>
              </c:pt>
              <c:pt idx="52">
                <c:v>819.78847019351292</c:v>
              </c:pt>
              <c:pt idx="53">
                <c:v>818.19869965088833</c:v>
              </c:pt>
              <c:pt idx="54">
                <c:v>812.38829254192126</c:v>
              </c:pt>
              <c:pt idx="55">
                <c:v>811.60847512414932</c:v>
              </c:pt>
              <c:pt idx="56">
                <c:v>812.07865875706102</c:v>
              </c:pt>
              <c:pt idx="57">
                <c:v>805.36894722536499</c:v>
              </c:pt>
              <c:pt idx="58">
                <c:v>805.6805692012299</c:v>
              </c:pt>
              <c:pt idx="59">
                <c:v>802.29796293969514</c:v>
              </c:pt>
              <c:pt idx="60">
                <c:v>799.18688405429782</c:v>
              </c:pt>
              <c:pt idx="61">
                <c:v>796.26657900951693</c:v>
              </c:pt>
              <c:pt idx="62">
                <c:v>788.53437615473388</c:v>
              </c:pt>
              <c:pt idx="63">
                <c:v>785.18920528134743</c:v>
              </c:pt>
              <c:pt idx="64">
                <c:v>780.95337661290012</c:v>
              </c:pt>
              <c:pt idx="65">
                <c:v>779.08183207456602</c:v>
              </c:pt>
              <c:pt idx="66">
                <c:v>776.98466633889143</c:v>
              </c:pt>
              <c:pt idx="67">
                <c:v>775.75622919887769</c:v>
              </c:pt>
              <c:pt idx="68">
                <c:v>770.19858819909155</c:v>
              </c:pt>
              <c:pt idx="69">
                <c:v>765.7127359541912</c:v>
              </c:pt>
              <c:pt idx="70">
                <c:v>764.58492717407717</c:v>
              </c:pt>
              <c:pt idx="71">
                <c:v>767.38656073313302</c:v>
              </c:pt>
              <c:pt idx="72">
                <c:v>771.73498099310723</c:v>
              </c:pt>
              <c:pt idx="73">
                <c:v>773.14403959261108</c:v>
              </c:pt>
              <c:pt idx="74">
                <c:v>775.11235420698245</c:v>
              </c:pt>
              <c:pt idx="75">
                <c:v>780.4362783058026</c:v>
              </c:pt>
              <c:pt idx="76">
                <c:v>783.01782396929627</c:v>
              </c:pt>
              <c:pt idx="77">
                <c:v>786.94987701747232</c:v>
              </c:pt>
              <c:pt idx="78">
                <c:v>792.20599328838966</c:v>
              </c:pt>
              <c:pt idx="79">
                <c:v>794.75034231766836</c:v>
              </c:pt>
              <c:pt idx="80">
                <c:v>813.28855028763064</c:v>
              </c:pt>
              <c:pt idx="81">
                <c:v>821.03803090734573</c:v>
              </c:pt>
              <c:pt idx="82">
                <c:v>819.7708875289444</c:v>
              </c:pt>
              <c:pt idx="83">
                <c:v>820.24732566337843</c:v>
              </c:pt>
              <c:pt idx="84">
                <c:v>829.74305419738278</c:v>
              </c:pt>
              <c:pt idx="85">
                <c:v>846.00303444248516</c:v>
              </c:pt>
              <c:pt idx="86">
                <c:v>828.75694606465686</c:v>
              </c:pt>
              <c:pt idx="87">
                <c:v>851.97002069458244</c:v>
              </c:pt>
              <c:pt idx="88">
                <c:v>856.17495819377984</c:v>
              </c:pt>
              <c:pt idx="89">
                <c:v>841.34271086844524</c:v>
              </c:pt>
              <c:pt idx="90">
                <c:v>862.00111214030335</c:v>
              </c:pt>
              <c:pt idx="91">
                <c:v>816.24878960108492</c:v>
              </c:pt>
              <c:pt idx="92">
                <c:v>859.14661192873427</c:v>
              </c:pt>
              <c:pt idx="93">
                <c:v>874.89497083348874</c:v>
              </c:pt>
              <c:pt idx="94">
                <c:v>884.5166271495458</c:v>
              </c:pt>
              <c:pt idx="95">
                <c:v>872.0501670263576</c:v>
              </c:pt>
              <c:pt idx="96">
                <c:v>833.97646191885417</c:v>
              </c:pt>
              <c:pt idx="97">
                <c:v>923.04996929968468</c:v>
              </c:pt>
              <c:pt idx="98">
                <c:v>924.25911628125596</c:v>
              </c:pt>
              <c:pt idx="99">
                <c:v>885.67308478040979</c:v>
              </c:pt>
              <c:pt idx="100">
                <c:v>907.04635809334764</c:v>
              </c:pt>
              <c:pt idx="101">
                <c:v>914.15842282210428</c:v>
              </c:pt>
              <c:pt idx="102">
                <c:v>909.01305480381404</c:v>
              </c:pt>
              <c:pt idx="103">
                <c:v>1045.9715252509709</c:v>
              </c:pt>
              <c:pt idx="104">
                <c:v>1019.3564845251573</c:v>
              </c:pt>
              <c:pt idx="105">
                <c:v>1071.0322292962662</c:v>
              </c:pt>
              <c:pt idx="106">
                <c:v>1032.3419832765928</c:v>
              </c:pt>
              <c:pt idx="107">
                <c:v>999.23718051957303</c:v>
              </c:pt>
              <c:pt idx="108">
                <c:v>1004.0095549138321</c:v>
              </c:pt>
              <c:pt idx="109">
                <c:v>980.83800760868121</c:v>
              </c:pt>
              <c:pt idx="110">
                <c:v>1125.6234279162163</c:v>
              </c:pt>
              <c:pt idx="111">
                <c:v>1128.7770582768651</c:v>
              </c:pt>
              <c:pt idx="112">
                <c:v>1052.4626673269806</c:v>
              </c:pt>
              <c:pt idx="113">
                <c:v>1104.4842167887932</c:v>
              </c:pt>
              <c:pt idx="114">
                <c:v>1101.979965925716</c:v>
              </c:pt>
              <c:pt idx="115">
                <c:v>1055.478079786963</c:v>
              </c:pt>
              <c:pt idx="116">
                <c:v>1058.8738241310789</c:v>
              </c:pt>
              <c:pt idx="117">
                <c:v>1083.880291167648</c:v>
              </c:pt>
              <c:pt idx="118">
                <c:v>1137.1246740666527</c:v>
              </c:pt>
              <c:pt idx="119">
                <c:v>1040.6074418145465</c:v>
              </c:pt>
              <c:pt idx="120">
                <c:v>1126.2452837583267</c:v>
              </c:pt>
              <c:pt idx="121">
                <c:v>1072.7991738215464</c:v>
              </c:pt>
              <c:pt idx="122">
                <c:v>1094.9944751744015</c:v>
              </c:pt>
              <c:pt idx="123">
                <c:v>1112.969355113406</c:v>
              </c:pt>
              <c:pt idx="124">
                <c:v>1072.9534813252358</c:v>
              </c:pt>
              <c:pt idx="125">
                <c:v>1139.313333812531</c:v>
              </c:pt>
              <c:pt idx="126">
                <c:v>1133.4596785262995</c:v>
              </c:pt>
              <c:pt idx="127">
                <c:v>1132.9489590295736</c:v>
              </c:pt>
              <c:pt idx="128">
                <c:v>1187.3636249084968</c:v>
              </c:pt>
              <c:pt idx="129">
                <c:v>1181.5208334525182</c:v>
              </c:pt>
              <c:pt idx="130">
                <c:v>1150.9522498873612</c:v>
              </c:pt>
              <c:pt idx="131">
                <c:v>1116.5725969356629</c:v>
              </c:pt>
              <c:pt idx="132">
                <c:v>1104.493595013357</c:v>
              </c:pt>
              <c:pt idx="133">
                <c:v>1068.0579045202373</c:v>
              </c:pt>
              <c:pt idx="134">
                <c:v>1112.429069863163</c:v>
              </c:pt>
              <c:pt idx="135">
                <c:v>1129.6177637762501</c:v>
              </c:pt>
              <c:pt idx="136">
                <c:v>1131.4852173475897</c:v>
              </c:pt>
              <c:pt idx="137">
                <c:v>1167.8122123792919</c:v>
              </c:pt>
              <c:pt idx="138">
                <c:v>1075.5145362174997</c:v>
              </c:pt>
              <c:pt idx="139">
                <c:v>1076.8518031085289</c:v>
              </c:pt>
              <c:pt idx="140">
                <c:v>1150.1366827419768</c:v>
              </c:pt>
              <c:pt idx="141">
                <c:v>1108.2970142137463</c:v>
              </c:pt>
              <c:pt idx="142">
                <c:v>1133.0097759893056</c:v>
              </c:pt>
              <c:pt idx="143">
                <c:v>1157.9483738330773</c:v>
              </c:pt>
              <c:pt idx="144">
                <c:v>1131.22480050942</c:v>
              </c:pt>
              <c:pt idx="145">
                <c:v>1116.4672823768628</c:v>
              </c:pt>
              <c:pt idx="146">
                <c:v>1132.0283036018157</c:v>
              </c:pt>
              <c:pt idx="147">
                <c:v>1093.076004051268</c:v>
              </c:pt>
              <c:pt idx="148">
                <c:v>1105.7151488265611</c:v>
              </c:pt>
              <c:pt idx="149">
                <c:v>1101.2876014886765</c:v>
              </c:pt>
              <c:pt idx="150">
                <c:v>1074.1316884922173</c:v>
              </c:pt>
              <c:pt idx="151">
                <c:v>1077.9670618609277</c:v>
              </c:pt>
              <c:pt idx="152">
                <c:v>1024.9719975003559</c:v>
              </c:pt>
              <c:pt idx="153">
                <c:v>1143.3037519981999</c:v>
              </c:pt>
              <c:pt idx="154">
                <c:v>1004.1627247189668</c:v>
              </c:pt>
              <c:pt idx="155">
                <c:v>1112.8241355228747</c:v>
              </c:pt>
              <c:pt idx="156">
                <c:v>1224.7621443793689</c:v>
              </c:pt>
              <c:pt idx="157">
                <c:v>1149.2361393800002</c:v>
              </c:pt>
              <c:pt idx="158">
                <c:v>1164.7092555744969</c:v>
              </c:pt>
              <c:pt idx="159">
                <c:v>1146.7946456713705</c:v>
              </c:pt>
              <c:pt idx="160">
                <c:v>1184.4552993590455</c:v>
              </c:pt>
              <c:pt idx="161">
                <c:v>1207.2504136068026</c:v>
              </c:pt>
              <c:pt idx="162">
                <c:v>1222.097430878194</c:v>
              </c:pt>
              <c:pt idx="163">
                <c:v>1245.687083315773</c:v>
              </c:pt>
              <c:pt idx="164">
                <c:v>1293.6788106440267</c:v>
              </c:pt>
              <c:pt idx="165">
                <c:v>1269.3594880360349</c:v>
              </c:pt>
              <c:pt idx="166">
                <c:v>1264.170124985819</c:v>
              </c:pt>
              <c:pt idx="167">
                <c:v>1293.8226737767507</c:v>
              </c:pt>
              <c:pt idx="168">
                <c:v>1332.1398467017348</c:v>
              </c:pt>
              <c:pt idx="169">
                <c:v>1378.2580400565703</c:v>
              </c:pt>
              <c:pt idx="170">
                <c:v>1427.7368192071192</c:v>
              </c:pt>
              <c:pt idx="171">
                <c:v>1434.732470826197</c:v>
              </c:pt>
              <c:pt idx="172">
                <c:v>1432.8250149772864</c:v>
              </c:pt>
              <c:pt idx="173">
                <c:v>1473.7057904685685</c:v>
              </c:pt>
              <c:pt idx="174">
                <c:v>1489.8600433278241</c:v>
              </c:pt>
              <c:pt idx="175">
                <c:v>1531.3580533016191</c:v>
              </c:pt>
              <c:pt idx="176">
                <c:v>1580.7279409551791</c:v>
              </c:pt>
              <c:pt idx="177">
                <c:v>1645.0253496474941</c:v>
              </c:pt>
              <c:pt idx="178">
                <c:v>1711.2054192385497</c:v>
              </c:pt>
              <c:pt idx="179">
                <c:v>1711.3566535411073</c:v>
              </c:pt>
              <c:pt idx="180">
                <c:v>1755.4165190183132</c:v>
              </c:pt>
              <c:pt idx="181">
                <c:v>1813.8706566332039</c:v>
              </c:pt>
              <c:pt idx="182">
                <c:v>1845.6297816400936</c:v>
              </c:pt>
              <c:pt idx="183">
                <c:v>1913.2389848093899</c:v>
              </c:pt>
              <c:pt idx="184">
                <c:v>1954.0404629334271</c:v>
              </c:pt>
              <c:pt idx="185">
                <c:v>1968.9128849243509</c:v>
              </c:pt>
              <c:pt idx="186">
                <c:v>2011.6035669934417</c:v>
              </c:pt>
              <c:pt idx="187">
                <c:v>2062.1121310253575</c:v>
              </c:pt>
              <c:pt idx="188">
                <c:v>2162.2458771986335</c:v>
              </c:pt>
              <c:pt idx="189">
                <c:v>2266.0909244050467</c:v>
              </c:pt>
              <c:pt idx="190">
                <c:v>2365.4411280613831</c:v>
              </c:pt>
              <c:pt idx="191">
                <c:v>2425.0451300361274</c:v>
              </c:pt>
              <c:pt idx="192">
                <c:v>2506.1108139916391</c:v>
              </c:pt>
              <c:pt idx="193">
                <c:v>2594.8513576117662</c:v>
              </c:pt>
              <c:pt idx="194">
                <c:v>2707.2796958944418</c:v>
              </c:pt>
              <c:pt idx="195">
                <c:v>2849.4541633240347</c:v>
              </c:pt>
              <c:pt idx="196">
                <c:v>2984.5191135827176</c:v>
              </c:pt>
              <c:pt idx="197">
                <c:v>3045.3031622926087</c:v>
              </c:pt>
              <c:pt idx="198">
                <c:v>2953.3936531572899</c:v>
              </c:pt>
              <c:pt idx="199">
                <c:v>3053.9134364971046</c:v>
              </c:pt>
              <c:pt idx="200">
                <c:v>3155.2946071385049</c:v>
              </c:pt>
              <c:pt idx="201">
                <c:v>3213.3755575255004</c:v>
              </c:pt>
              <c:pt idx="202">
                <c:v>3305.9085688389951</c:v>
              </c:pt>
              <c:pt idx="203">
                <c:v>3456.2647137184485</c:v>
              </c:pt>
              <c:pt idx="204">
                <c:v>3639.5056730058241</c:v>
              </c:pt>
              <c:pt idx="205">
                <c:v>3823.9083976928555</c:v>
              </c:pt>
              <c:pt idx="206">
                <c:v>4033.7862786419228</c:v>
              </c:pt>
              <c:pt idx="207">
                <c:v>4262.6931569593226</c:v>
              </c:pt>
              <c:pt idx="208">
                <c:v>4393.4679801471857</c:v>
              </c:pt>
              <c:pt idx="209">
                <c:v>4536.2256698003066</c:v>
              </c:pt>
              <c:pt idx="210">
                <c:v>4822.1585893497786</c:v>
              </c:pt>
              <c:pt idx="211">
                <c:v>5015.5676354497173</c:v>
              </c:pt>
              <c:pt idx="212">
                <c:v>5236.8856122795196</c:v>
              </c:pt>
              <c:pt idx="213">
                <c:v>5461.9140285541471</c:v>
              </c:pt>
              <c:pt idx="214">
                <c:v>5717.5798333538669</c:v>
              </c:pt>
              <c:pt idx="215">
                <c:v>6011.5665048852607</c:v>
              </c:pt>
              <c:pt idx="216">
                <c:v>6333.0024760283877</c:v>
              </c:pt>
              <c:pt idx="217">
                <c:v>6654.0360417768306</c:v>
              </c:pt>
              <c:pt idx="218">
                <c:v>6964.4767222907658</c:v>
              </c:pt>
              <c:pt idx="219">
                <c:v>7184.3194035954139</c:v>
              </c:pt>
              <c:pt idx="220">
                <c:v>6919.7471344252363</c:v>
              </c:pt>
              <c:pt idx="221">
                <c:v>7173.1107791321756</c:v>
              </c:pt>
              <c:pt idx="222">
                <c:v>7541.2022220492927</c:v>
              </c:pt>
              <c:pt idx="223">
                <c:v>7921.5460618472061</c:v>
              </c:pt>
              <c:pt idx="224">
                <c:v>8279.0755585963161</c:v>
              </c:pt>
              <c:pt idx="225">
                <c:v>8609.9662218067733</c:v>
              </c:pt>
              <c:pt idx="226">
                <c:v>9070.3582625290801</c:v>
              </c:pt>
              <c:pt idx="227">
                <c:v>9557.7705560457107</c:v>
              </c:pt>
              <c:pt idx="228">
                <c:v>10070.402860763423</c:v>
              </c:pt>
              <c:pt idx="229">
                <c:v>10609.554923546777</c:v>
              </c:pt>
              <c:pt idx="230">
                <c:v>11176.456642406401</c:v>
              </c:pt>
              <c:pt idx="231">
                <c:v>11772.44250401817</c:v>
              </c:pt>
              <c:pt idx="232">
                <c:v>12398.948318534829</c:v>
              </c:pt>
              <c:pt idx="233">
                <c:v>13057.513709351844</c:v>
              </c:pt>
              <c:pt idx="234">
                <c:v>13749.71055169009</c:v>
              </c:pt>
              <c:pt idx="235">
                <c:v>14477.220896464543</c:v>
              </c:pt>
              <c:pt idx="236">
                <c:v>15261.471458962276</c:v>
              </c:pt>
              <c:pt idx="237">
                <c:v>16088.584958300797</c:v>
              </c:pt>
              <c:pt idx="238">
                <c:v>16960.859232799641</c:v>
              </c:pt>
              <c:pt idx="239">
                <c:v>17880.820431092103</c:v>
              </c:pt>
              <c:pt idx="240">
                <c:v>18851.233514969528</c:v>
              </c:pt>
              <c:pt idx="241">
                <c:v>19874.611331055712</c:v>
              </c:pt>
              <c:pt idx="242">
                <c:v>20953.671347699943</c:v>
              </c:pt>
              <c:pt idx="243">
                <c:v>22091.688490721157</c:v>
              </c:pt>
              <c:pt idx="244">
                <c:v>23291.880097183432</c:v>
              </c:pt>
              <c:pt idx="245">
                <c:v>24557.539056087724</c:v>
              </c:pt>
              <c:pt idx="246">
                <c:v>25892.496347543078</c:v>
              </c:pt>
              <c:pt idx="247">
                <c:v>27300.503040092455</c:v>
              </c:pt>
              <c:pt idx="248">
                <c:v>28785.490131516024</c:v>
              </c:pt>
              <c:pt idx="249">
                <c:v>30351.865510988267</c:v>
              </c:pt>
              <c:pt idx="250">
                <c:v>32003.68064917405</c:v>
              </c:pt>
              <c:pt idx="251">
                <c:v>33004.273224819313</c:v>
              </c:pt>
              <c:pt idx="252">
                <c:v>34036.556366055418</c:v>
              </c:pt>
              <c:pt idx="253">
                <c:v>35101.738078042101</c:v>
              </c:pt>
              <c:pt idx="254">
                <c:v>36200.653245521476</c:v>
              </c:pt>
              <c:pt idx="255">
                <c:v>37334.32175106545</c:v>
              </c:pt>
              <c:pt idx="256">
                <c:v>38503.947022524349</c:v>
              </c:pt>
              <c:pt idx="257">
                <c:v>39710.745501237412</c:v>
              </c:pt>
              <c:pt idx="258">
                <c:v>40955.730653424929</c:v>
              </c:pt>
              <c:pt idx="259">
                <c:v>42239.990106611309</c:v>
              </c:pt>
              <c:pt idx="260">
                <c:v>43564.993192516551</c:v>
              </c:pt>
              <c:pt idx="261">
                <c:v>44932.183903878147</c:v>
              </c:pt>
              <c:pt idx="262">
                <c:v>46343.132219717183</c:v>
              </c:pt>
              <c:pt idx="263">
                <c:v>47799.484476737096</c:v>
              </c:pt>
              <c:pt idx="264">
                <c:v>49302.706740640788</c:v>
              </c:pt>
              <c:pt idx="265">
                <c:v>50854.141774388299</c:v>
              </c:pt>
              <c:pt idx="266">
                <c:v>52454.707312769744</c:v>
              </c:pt>
              <c:pt idx="267">
                <c:v>54106.039176467042</c:v>
              </c:pt>
              <c:pt idx="268">
                <c:v>55810.622820710916</c:v>
              </c:pt>
              <c:pt idx="269">
                <c:v>57570.081440222923</c:v>
              </c:pt>
              <c:pt idx="270">
                <c:v>59386.206767954587</c:v>
              </c:pt>
              <c:pt idx="271">
                <c:v>61260.483680362886</c:v>
              </c:pt>
              <c:pt idx="272">
                <c:v>63194.537107745957</c:v>
              </c:pt>
              <c:pt idx="273">
                <c:v>65191.051394312497</c:v>
              </c:pt>
              <c:pt idx="274">
                <c:v>67251.41274286127</c:v>
              </c:pt>
              <c:pt idx="275">
                <c:v>69376.868452610855</c:v>
              </c:pt>
              <c:pt idx="276">
                <c:v>71570.340081117931</c:v>
              </c:pt>
              <c:pt idx="277">
                <c:v>73834.670234374469</c:v>
              </c:pt>
              <c:pt idx="278">
                <c:v>76171.461006733662</c:v>
              </c:pt>
              <c:pt idx="279">
                <c:v>78583.814909845256</c:v>
              </c:pt>
              <c:pt idx="280">
                <c:v>81073.733288163756</c:v>
              </c:pt>
              <c:pt idx="281">
                <c:v>82714.744274790792</c:v>
              </c:pt>
              <c:pt idx="282">
                <c:v>84388.961577407928</c:v>
              </c:pt>
              <c:pt idx="283">
                <c:v>86097.657091642162</c:v>
              </c:pt>
              <c:pt idx="284">
                <c:v>87842.648822199277</c:v>
              </c:pt>
              <c:pt idx="285">
                <c:v>89624.229985328857</c:v>
              </c:pt>
              <c:pt idx="286">
                <c:v>91441.421542982047</c:v>
              </c:pt>
              <c:pt idx="287">
                <c:v>93296.417158550496</c:v>
              </c:pt>
              <c:pt idx="288">
                <c:v>95190.296141448256</c:v>
              </c:pt>
              <c:pt idx="289">
                <c:v>97122.945569062649</c:v>
              </c:pt>
              <c:pt idx="290">
                <c:v>99096.297928972766</c:v>
              </c:pt>
              <c:pt idx="291">
                <c:v>101110.50104310072</c:v>
              </c:pt>
              <c:pt idx="292">
                <c:v>103165.63912131224</c:v>
              </c:pt>
              <c:pt idx="293">
                <c:v>105263.4208580608</c:v>
              </c:pt>
              <c:pt idx="294">
                <c:v>107404.73186160807</c:v>
              </c:pt>
              <c:pt idx="295">
                <c:v>109590.31260744379</c:v>
              </c:pt>
              <c:pt idx="296">
                <c:v>111821.1891179571</c:v>
              </c:pt>
              <c:pt idx="297">
                <c:v>114098.75933089126</c:v>
              </c:pt>
              <c:pt idx="298">
                <c:v>116424.17440058757</c:v>
              </c:pt>
              <c:pt idx="299">
                <c:v>118798.03444809232</c:v>
              </c:pt>
              <c:pt idx="300">
                <c:v>121220.30689575267</c:v>
              </c:pt>
            </c:numLit>
          </c:val>
          <c:smooth val="1"/>
          <c:extLst>
            <c:ext xmlns:c16="http://schemas.microsoft.com/office/drawing/2014/chart" uri="{C3380CC4-5D6E-409C-BE32-E72D297353CC}">
              <c16:uniqueId val="{00000007-B6F8-49B6-A0A8-D7008D0984CE}"/>
            </c:ext>
          </c:extLst>
        </c:ser>
        <c:ser>
          <c:idx val="0"/>
          <c:order val="8"/>
          <c:tx>
            <c:v>World</c:v>
          </c:tx>
          <c:spPr>
            <a:ln w="50800">
              <a:solidFill>
                <a:schemeClr val="tx1"/>
              </a:solidFill>
            </a:ln>
          </c:spPr>
          <c:marker>
            <c:symbol val="none"/>
          </c:marker>
          <c:cat>
            <c:numLit>
              <c:formatCode>General</c:formatCode>
              <c:ptCount val="30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pt idx="221">
                <c:v>2021</c:v>
              </c:pt>
              <c:pt idx="222">
                <c:v>2022</c:v>
              </c:pt>
              <c:pt idx="223">
                <c:v>2023</c:v>
              </c:pt>
              <c:pt idx="224">
                <c:v>2024</c:v>
              </c:pt>
              <c:pt idx="225">
                <c:v>2025</c:v>
              </c:pt>
              <c:pt idx="226">
                <c:v>2026</c:v>
              </c:pt>
              <c:pt idx="227">
                <c:v>2027</c:v>
              </c:pt>
              <c:pt idx="228">
                <c:v>2028</c:v>
              </c:pt>
              <c:pt idx="229">
                <c:v>2029</c:v>
              </c:pt>
              <c:pt idx="230">
                <c:v>2030</c:v>
              </c:pt>
              <c:pt idx="231">
                <c:v>2031</c:v>
              </c:pt>
              <c:pt idx="232">
                <c:v>2032</c:v>
              </c:pt>
              <c:pt idx="233">
                <c:v>2033</c:v>
              </c:pt>
              <c:pt idx="234">
                <c:v>2034</c:v>
              </c:pt>
              <c:pt idx="235">
                <c:v>2035</c:v>
              </c:pt>
              <c:pt idx="236">
                <c:v>2036</c:v>
              </c:pt>
              <c:pt idx="237">
                <c:v>2037</c:v>
              </c:pt>
              <c:pt idx="238">
                <c:v>2038</c:v>
              </c:pt>
              <c:pt idx="239">
                <c:v>2039</c:v>
              </c:pt>
              <c:pt idx="240">
                <c:v>2040</c:v>
              </c:pt>
              <c:pt idx="241">
                <c:v>2041</c:v>
              </c:pt>
              <c:pt idx="242">
                <c:v>2042</c:v>
              </c:pt>
              <c:pt idx="243">
                <c:v>2043</c:v>
              </c:pt>
              <c:pt idx="244">
                <c:v>2044</c:v>
              </c:pt>
              <c:pt idx="245">
                <c:v>2045</c:v>
              </c:pt>
              <c:pt idx="246">
                <c:v>2046</c:v>
              </c:pt>
              <c:pt idx="247">
                <c:v>2047</c:v>
              </c:pt>
              <c:pt idx="248">
                <c:v>2048</c:v>
              </c:pt>
              <c:pt idx="249">
                <c:v>2049</c:v>
              </c:pt>
              <c:pt idx="250">
                <c:v>2050</c:v>
              </c:pt>
              <c:pt idx="251">
                <c:v>2051</c:v>
              </c:pt>
              <c:pt idx="252">
                <c:v>2052</c:v>
              </c:pt>
              <c:pt idx="253">
                <c:v>2053</c:v>
              </c:pt>
              <c:pt idx="254">
                <c:v>2054</c:v>
              </c:pt>
              <c:pt idx="255">
                <c:v>2055</c:v>
              </c:pt>
              <c:pt idx="256">
                <c:v>2056</c:v>
              </c:pt>
              <c:pt idx="257">
                <c:v>2057</c:v>
              </c:pt>
              <c:pt idx="258">
                <c:v>2058</c:v>
              </c:pt>
              <c:pt idx="259">
                <c:v>2059</c:v>
              </c:pt>
              <c:pt idx="260">
                <c:v>2060</c:v>
              </c:pt>
              <c:pt idx="261">
                <c:v>2061</c:v>
              </c:pt>
              <c:pt idx="262">
                <c:v>2062</c:v>
              </c:pt>
              <c:pt idx="263">
                <c:v>2063</c:v>
              </c:pt>
              <c:pt idx="264">
                <c:v>2064</c:v>
              </c:pt>
              <c:pt idx="265">
                <c:v>2065</c:v>
              </c:pt>
              <c:pt idx="266">
                <c:v>2066</c:v>
              </c:pt>
              <c:pt idx="267">
                <c:v>2067</c:v>
              </c:pt>
              <c:pt idx="268">
                <c:v>2068</c:v>
              </c:pt>
              <c:pt idx="269">
                <c:v>2069</c:v>
              </c:pt>
              <c:pt idx="270">
                <c:v>2070</c:v>
              </c:pt>
              <c:pt idx="271">
                <c:v>2071</c:v>
              </c:pt>
              <c:pt idx="272">
                <c:v>2072</c:v>
              </c:pt>
              <c:pt idx="273">
                <c:v>2073</c:v>
              </c:pt>
              <c:pt idx="274">
                <c:v>2074</c:v>
              </c:pt>
              <c:pt idx="275">
                <c:v>2075</c:v>
              </c:pt>
              <c:pt idx="276">
                <c:v>2076</c:v>
              </c:pt>
              <c:pt idx="277">
                <c:v>2077</c:v>
              </c:pt>
              <c:pt idx="278">
                <c:v>2078</c:v>
              </c:pt>
              <c:pt idx="279">
                <c:v>2079</c:v>
              </c:pt>
              <c:pt idx="280">
                <c:v>2080</c:v>
              </c:pt>
              <c:pt idx="281">
                <c:v>2081</c:v>
              </c:pt>
              <c:pt idx="282">
                <c:v>2082</c:v>
              </c:pt>
              <c:pt idx="283">
                <c:v>2083</c:v>
              </c:pt>
              <c:pt idx="284">
                <c:v>2084</c:v>
              </c:pt>
              <c:pt idx="285">
                <c:v>2085</c:v>
              </c:pt>
              <c:pt idx="286">
                <c:v>2086</c:v>
              </c:pt>
              <c:pt idx="287">
                <c:v>2087</c:v>
              </c:pt>
              <c:pt idx="288">
                <c:v>2088</c:v>
              </c:pt>
              <c:pt idx="289">
                <c:v>2089</c:v>
              </c:pt>
              <c:pt idx="290">
                <c:v>2090</c:v>
              </c:pt>
              <c:pt idx="291">
                <c:v>2091</c:v>
              </c:pt>
              <c:pt idx="292">
                <c:v>2092</c:v>
              </c:pt>
              <c:pt idx="293">
                <c:v>2093</c:v>
              </c:pt>
              <c:pt idx="294">
                <c:v>2094</c:v>
              </c:pt>
              <c:pt idx="295">
                <c:v>2095</c:v>
              </c:pt>
              <c:pt idx="296">
                <c:v>2096</c:v>
              </c:pt>
              <c:pt idx="297">
                <c:v>2097</c:v>
              </c:pt>
              <c:pt idx="298">
                <c:v>2098</c:v>
              </c:pt>
              <c:pt idx="299">
                <c:v>2099</c:v>
              </c:pt>
              <c:pt idx="300">
                <c:v>2100</c:v>
              </c:pt>
            </c:numLit>
          </c:cat>
          <c:val>
            <c:numLit>
              <c:formatCode>#,##0</c:formatCode>
              <c:ptCount val="301"/>
              <c:pt idx="0">
                <c:v>943.72520594037917</c:v>
              </c:pt>
              <c:pt idx="1">
                <c:v>944.48087529596626</c:v>
              </c:pt>
              <c:pt idx="2">
                <c:v>947.72065372761551</c:v>
              </c:pt>
              <c:pt idx="3">
                <c:v>947.54129978324579</c:v>
              </c:pt>
              <c:pt idx="4">
                <c:v>950.65774650224921</c:v>
              </c:pt>
              <c:pt idx="5">
                <c:v>953.23394221250294</c:v>
              </c:pt>
              <c:pt idx="6">
                <c:v>956.42007170043644</c:v>
              </c:pt>
              <c:pt idx="7">
                <c:v>957.69156575422323</c:v>
              </c:pt>
              <c:pt idx="8">
                <c:v>956.58215113169229</c:v>
              </c:pt>
              <c:pt idx="9">
                <c:v>952.82539535103945</c:v>
              </c:pt>
              <c:pt idx="10">
                <c:v>947.52829148190267</c:v>
              </c:pt>
              <c:pt idx="11">
                <c:v>937.66156826341455</c:v>
              </c:pt>
              <c:pt idx="12">
                <c:v>935.37492526991684</c:v>
              </c:pt>
              <c:pt idx="13">
                <c:v>933.95081740928333</c:v>
              </c:pt>
              <c:pt idx="14">
                <c:v>937.58883175729875</c:v>
              </c:pt>
              <c:pt idx="15">
                <c:v>938.48390196140906</c:v>
              </c:pt>
              <c:pt idx="16">
                <c:v>938.68524641434828</c:v>
              </c:pt>
              <c:pt idx="17">
                <c:v>935.43016665311961</c:v>
              </c:pt>
              <c:pt idx="18">
                <c:v>943.26137975722179</c:v>
              </c:pt>
              <c:pt idx="19">
                <c:v>948.63692166224109</c:v>
              </c:pt>
              <c:pt idx="20">
                <c:v>962.63346657044588</c:v>
              </c:pt>
              <c:pt idx="21">
                <c:v>979.05169269333646</c:v>
              </c:pt>
              <c:pt idx="22">
                <c:v>980.30094469975961</c:v>
              </c:pt>
              <c:pt idx="23">
                <c:v>979.87295839254352</c:v>
              </c:pt>
              <c:pt idx="24">
                <c:v>977.05392704466101</c:v>
              </c:pt>
              <c:pt idx="25">
                <c:v>970.03565119971029</c:v>
              </c:pt>
              <c:pt idx="26">
                <c:v>971.58775642632747</c:v>
              </c:pt>
              <c:pt idx="27">
                <c:v>967.7715476265339</c:v>
              </c:pt>
              <c:pt idx="28">
                <c:v>960.80552445044316</c:v>
              </c:pt>
              <c:pt idx="29">
                <c:v>963.56423886449886</c:v>
              </c:pt>
              <c:pt idx="30">
                <c:v>962.24940709637883</c:v>
              </c:pt>
              <c:pt idx="31">
                <c:v>965.91272073261916</c:v>
              </c:pt>
              <c:pt idx="32">
                <c:v>978.32522676332894</c:v>
              </c:pt>
              <c:pt idx="33">
                <c:v>987.38172180315496</c:v>
              </c:pt>
              <c:pt idx="34">
                <c:v>994.37947505311206</c:v>
              </c:pt>
              <c:pt idx="35">
                <c:v>1004.5799625458279</c:v>
              </c:pt>
              <c:pt idx="36">
                <c:v>1008.5481977625107</c:v>
              </c:pt>
              <c:pt idx="37">
                <c:v>1008.9224005751796</c:v>
              </c:pt>
              <c:pt idx="38">
                <c:v>1006.347235295032</c:v>
              </c:pt>
              <c:pt idx="39">
                <c:v>1007.9188814892511</c:v>
              </c:pt>
              <c:pt idx="40">
                <c:v>1017.357390008346</c:v>
              </c:pt>
              <c:pt idx="41">
                <c:v>1024.6669282255266</c:v>
              </c:pt>
              <c:pt idx="42">
                <c:v>1026.4133240711747</c:v>
              </c:pt>
              <c:pt idx="43">
                <c:v>1031.4312514867393</c:v>
              </c:pt>
              <c:pt idx="44">
                <c:v>1041.9234542091735</c:v>
              </c:pt>
              <c:pt idx="45">
                <c:v>1048.8606054609129</c:v>
              </c:pt>
              <c:pt idx="46">
                <c:v>1058.2213888381416</c:v>
              </c:pt>
              <c:pt idx="47">
                <c:v>1076.2220140260947</c:v>
              </c:pt>
              <c:pt idx="48">
                <c:v>1065.355504443273</c:v>
              </c:pt>
              <c:pt idx="49">
                <c:v>1076.4301484675098</c:v>
              </c:pt>
              <c:pt idx="50">
                <c:v>1099.5986110520096</c:v>
              </c:pt>
              <c:pt idx="51">
                <c:v>1105.5108535586239</c:v>
              </c:pt>
              <c:pt idx="52">
                <c:v>1119.6964301125174</c:v>
              </c:pt>
              <c:pt idx="53">
                <c:v>1126.0029792993271</c:v>
              </c:pt>
              <c:pt idx="54">
                <c:v>1137.6192787082546</c:v>
              </c:pt>
              <c:pt idx="55">
                <c:v>1145.3474305662019</c:v>
              </c:pt>
              <c:pt idx="56">
                <c:v>1157.7968842639987</c:v>
              </c:pt>
              <c:pt idx="57">
                <c:v>1161.953865883622</c:v>
              </c:pt>
              <c:pt idx="58">
                <c:v>1154.3939748235034</c:v>
              </c:pt>
              <c:pt idx="59">
                <c:v>1172.4507057021951</c:v>
              </c:pt>
              <c:pt idx="60">
                <c:v>1190.3411530012268</c:v>
              </c:pt>
              <c:pt idx="61">
                <c:v>1196.2608414857957</c:v>
              </c:pt>
              <c:pt idx="62">
                <c:v>1201.5664173257555</c:v>
              </c:pt>
              <c:pt idx="63">
                <c:v>1246.3188212320645</c:v>
              </c:pt>
              <c:pt idx="64">
                <c:v>1254.7849297959713</c:v>
              </c:pt>
              <c:pt idx="65">
                <c:v>1258.6052622345346</c:v>
              </c:pt>
              <c:pt idx="66">
                <c:v>1276.3283474079333</c:v>
              </c:pt>
              <c:pt idx="67">
                <c:v>1262.8664085607872</c:v>
              </c:pt>
              <c:pt idx="68">
                <c:v>1259.740744442704</c:v>
              </c:pt>
              <c:pt idx="69">
                <c:v>1269.1076435978891</c:v>
              </c:pt>
              <c:pt idx="70">
                <c:v>1286.9215454992102</c:v>
              </c:pt>
              <c:pt idx="71">
                <c:v>1278.8558575249331</c:v>
              </c:pt>
              <c:pt idx="72">
                <c:v>1318.6287360095193</c:v>
              </c:pt>
              <c:pt idx="73">
                <c:v>1332.9317869031936</c:v>
              </c:pt>
              <c:pt idx="74">
                <c:v>1347.064726668184</c:v>
              </c:pt>
              <c:pt idx="75">
                <c:v>1347.8677886833498</c:v>
              </c:pt>
              <c:pt idx="76">
                <c:v>1350.6071537193984</c:v>
              </c:pt>
              <c:pt idx="77">
                <c:v>1368.8370998324783</c:v>
              </c:pt>
              <c:pt idx="78">
                <c:v>1375.440386735844</c:v>
              </c:pt>
              <c:pt idx="79">
                <c:v>1390.2650312980943</c:v>
              </c:pt>
              <c:pt idx="80">
                <c:v>1402.1167338728469</c:v>
              </c:pt>
              <c:pt idx="81">
                <c:v>1463.8139784460391</c:v>
              </c:pt>
              <c:pt idx="82">
                <c:v>1473.261772987875</c:v>
              </c:pt>
              <c:pt idx="83">
                <c:v>1483.1571978751983</c:v>
              </c:pt>
              <c:pt idx="84">
                <c:v>1482.5389061370315</c:v>
              </c:pt>
              <c:pt idx="85">
                <c:v>1489.1518176466323</c:v>
              </c:pt>
              <c:pt idx="86">
                <c:v>1509.7730214374808</c:v>
              </c:pt>
              <c:pt idx="87">
                <c:v>1544.8007622585283</c:v>
              </c:pt>
              <c:pt idx="88">
                <c:v>1577.4742705966712</c:v>
              </c:pt>
              <c:pt idx="89">
                <c:v>1569.7526116816323</c:v>
              </c:pt>
              <c:pt idx="90">
                <c:v>1627.6258365849378</c:v>
              </c:pt>
              <c:pt idx="91">
                <c:v>1619.1346920464139</c:v>
              </c:pt>
              <c:pt idx="92">
                <c:v>1646.7933364116525</c:v>
              </c:pt>
              <c:pt idx="93">
                <c:v>1656.4930102209098</c:v>
              </c:pt>
              <c:pt idx="94">
                <c:v>1668.5597993006331</c:v>
              </c:pt>
              <c:pt idx="95">
                <c:v>1715.183139015689</c:v>
              </c:pt>
              <c:pt idx="96">
                <c:v>1729.2115950292859</c:v>
              </c:pt>
              <c:pt idx="97">
                <c:v>1766.8614072044552</c:v>
              </c:pt>
              <c:pt idx="98">
                <c:v>1842.0887354792917</c:v>
              </c:pt>
              <c:pt idx="99">
                <c:v>1861.2200962572513</c:v>
              </c:pt>
              <c:pt idx="100">
                <c:v>1871.6947437249457</c:v>
              </c:pt>
              <c:pt idx="101">
                <c:v>1883.1984216025064</c:v>
              </c:pt>
              <c:pt idx="102">
                <c:v>1908.8382136736202</c:v>
              </c:pt>
              <c:pt idx="103">
                <c:v>1971.2171521563146</c:v>
              </c:pt>
              <c:pt idx="104">
                <c:v>1965.5415622137141</c:v>
              </c:pt>
              <c:pt idx="105">
                <c:v>2030.7515898425179</c:v>
              </c:pt>
              <c:pt idx="106">
                <c:v>2055.9864245015392</c:v>
              </c:pt>
              <c:pt idx="107">
                <c:v>2093.023368890927</c:v>
              </c:pt>
              <c:pt idx="108">
                <c:v>2026.7776909914257</c:v>
              </c:pt>
              <c:pt idx="109">
                <c:v>2079.9257528489775</c:v>
              </c:pt>
              <c:pt idx="110">
                <c:v>2145.2150551331529</c:v>
              </c:pt>
              <c:pt idx="111">
                <c:v>2151.1827057013579</c:v>
              </c:pt>
              <c:pt idx="112">
                <c:v>2202.0954235404092</c:v>
              </c:pt>
              <c:pt idx="113">
                <c:v>2255.0801471271384</c:v>
              </c:pt>
              <c:pt idx="114">
                <c:v>2168.2537404128088</c:v>
              </c:pt>
              <c:pt idx="115">
                <c:v>2171.8298063586826</c:v>
              </c:pt>
              <c:pt idx="116">
                <c:v>2296.7278651617944</c:v>
              </c:pt>
              <c:pt idx="117">
                <c:v>2263.1289915062885</c:v>
              </c:pt>
              <c:pt idx="118">
                <c:v>2231.6827598836849</c:v>
              </c:pt>
              <c:pt idx="119">
                <c:v>2152.8828358635201</c:v>
              </c:pt>
              <c:pt idx="120">
                <c:v>2184.510332857561</c:v>
              </c:pt>
              <c:pt idx="121">
                <c:v>2158.2762258884545</c:v>
              </c:pt>
              <c:pt idx="122">
                <c:v>2255.7485398679814</c:v>
              </c:pt>
              <c:pt idx="123">
                <c:v>2334.151206689869</c:v>
              </c:pt>
              <c:pt idx="124">
                <c:v>2355.5685881312625</c:v>
              </c:pt>
              <c:pt idx="125">
                <c:v>2441.1466027444112</c:v>
              </c:pt>
              <c:pt idx="126">
                <c:v>2479.2126314347479</c:v>
              </c:pt>
              <c:pt idx="127">
                <c:v>2480.8716216716875</c:v>
              </c:pt>
              <c:pt idx="128">
                <c:v>2582.2126092845856</c:v>
              </c:pt>
              <c:pt idx="129">
                <c:v>2606.1009981931861</c:v>
              </c:pt>
              <c:pt idx="130">
                <c:v>2496.7069179115338</c:v>
              </c:pt>
              <c:pt idx="131">
                <c:v>2400.185702914026</c:v>
              </c:pt>
              <c:pt idx="132">
                <c:v>2304.6204999855704</c:v>
              </c:pt>
              <c:pt idx="133">
                <c:v>2285.0315822285115</c:v>
              </c:pt>
              <c:pt idx="134">
                <c:v>2403.3571971078445</c:v>
              </c:pt>
              <c:pt idx="135">
                <c:v>2524.4182313672818</c:v>
              </c:pt>
              <c:pt idx="136">
                <c:v>2630.8582807925673</c:v>
              </c:pt>
              <c:pt idx="137">
                <c:v>2742.9742572521591</c:v>
              </c:pt>
              <c:pt idx="138">
                <c:v>2728.5000227358628</c:v>
              </c:pt>
              <c:pt idx="139">
                <c:v>2838.1126292700428</c:v>
              </c:pt>
              <c:pt idx="140">
                <c:v>2844.0833140562804</c:v>
              </c:pt>
              <c:pt idx="141">
                <c:v>2942.7494723220188</c:v>
              </c:pt>
              <c:pt idx="142">
                <c:v>3147.1740929679522</c:v>
              </c:pt>
              <c:pt idx="143">
                <c:v>3265.6820852644096</c:v>
              </c:pt>
              <c:pt idx="144">
                <c:v>3233.3641097149584</c:v>
              </c:pt>
              <c:pt idx="145">
                <c:v>2965.0284507573542</c:v>
              </c:pt>
              <c:pt idx="146">
                <c:v>2917.9381158972692</c:v>
              </c:pt>
              <c:pt idx="147">
                <c:v>2961.8139354388491</c:v>
              </c:pt>
              <c:pt idx="148">
                <c:v>3109.2940350233134</c:v>
              </c:pt>
              <c:pt idx="149">
                <c:v>3182.458931188412</c:v>
              </c:pt>
              <c:pt idx="150">
                <c:v>3357.9806555494565</c:v>
              </c:pt>
              <c:pt idx="151">
                <c:v>3542.1210835703737</c:v>
              </c:pt>
              <c:pt idx="152">
                <c:v>3636.1586746597191</c:v>
              </c:pt>
              <c:pt idx="153">
                <c:v>3817.3787217469835</c:v>
              </c:pt>
              <c:pt idx="154">
                <c:v>3838.3744805950687</c:v>
              </c:pt>
              <c:pt idx="155">
                <c:v>4038.6167937417576</c:v>
              </c:pt>
              <c:pt idx="156">
                <c:v>4196.3582912468491</c:v>
              </c:pt>
              <c:pt idx="157">
                <c:v>4283.6502709569895</c:v>
              </c:pt>
              <c:pt idx="158">
                <c:v>4313.2847645515885</c:v>
              </c:pt>
              <c:pt idx="159">
                <c:v>4446.5973038071179</c:v>
              </c:pt>
              <c:pt idx="160">
                <c:v>4638.6007940005848</c:v>
              </c:pt>
              <c:pt idx="161">
                <c:v>4711.7756226483134</c:v>
              </c:pt>
              <c:pt idx="162">
                <c:v>4883.4399107708869</c:v>
              </c:pt>
              <c:pt idx="163">
                <c:v>5026.8319234544169</c:v>
              </c:pt>
              <c:pt idx="164">
                <c:v>5251.2162546725194</c:v>
              </c:pt>
              <c:pt idx="165">
                <c:v>5419.1532078888549</c:v>
              </c:pt>
              <c:pt idx="166">
                <c:v>5597.6887212037636</c:v>
              </c:pt>
              <c:pt idx="167">
                <c:v>5694.385847468272</c:v>
              </c:pt>
              <c:pt idx="168">
                <c:v>5911.037154436558</c:v>
              </c:pt>
              <c:pt idx="169">
                <c:v>6149.2303949563229</c:v>
              </c:pt>
              <c:pt idx="170">
                <c:v>6343.4765420879785</c:v>
              </c:pt>
              <c:pt idx="171">
                <c:v>6495.2343523248346</c:v>
              </c:pt>
              <c:pt idx="172">
                <c:v>6706.631335623204</c:v>
              </c:pt>
              <c:pt idx="173">
                <c:v>7007.0033819798946</c:v>
              </c:pt>
              <c:pt idx="174">
                <c:v>7138.0732234442494</c:v>
              </c:pt>
              <c:pt idx="175">
                <c:v>7131.4896579031229</c:v>
              </c:pt>
              <c:pt idx="176">
                <c:v>7357.0453168248132</c:v>
              </c:pt>
              <c:pt idx="177">
                <c:v>7536.8194411827153</c:v>
              </c:pt>
              <c:pt idx="178">
                <c:v>7705.307826021678</c:v>
              </c:pt>
              <c:pt idx="179">
                <c:v>7863.9690553426008</c:v>
              </c:pt>
              <c:pt idx="180">
                <c:v>7895.4917270743699</c:v>
              </c:pt>
              <c:pt idx="181">
                <c:v>7891.894746830847</c:v>
              </c:pt>
              <c:pt idx="182">
                <c:v>7793.2162769308361</c:v>
              </c:pt>
              <c:pt idx="183">
                <c:v>7853.612639228033</c:v>
              </c:pt>
              <c:pt idx="184">
                <c:v>8039.0363147184535</c:v>
              </c:pt>
              <c:pt idx="185">
                <c:v>8151.7850912634949</c:v>
              </c:pt>
              <c:pt idx="186">
                <c:v>8272.4939906754189</c:v>
              </c:pt>
              <c:pt idx="187">
                <c:v>8402.1504377486726</c:v>
              </c:pt>
              <c:pt idx="188">
                <c:v>8587.0221850815706</c:v>
              </c:pt>
              <c:pt idx="189">
                <c:v>8710.1005078960625</c:v>
              </c:pt>
              <c:pt idx="190">
                <c:v>8801.8468332630455</c:v>
              </c:pt>
              <c:pt idx="191">
                <c:v>8716.4500710389384</c:v>
              </c:pt>
              <c:pt idx="192">
                <c:v>8724.902167716351</c:v>
              </c:pt>
              <c:pt idx="193">
                <c:v>8751.7544829093786</c:v>
              </c:pt>
              <c:pt idx="194">
                <c:v>8870.1372018324873</c:v>
              </c:pt>
              <c:pt idx="195">
                <c:v>9082.7651026208205</c:v>
              </c:pt>
              <c:pt idx="196">
                <c:v>9256.5591746787904</c:v>
              </c:pt>
              <c:pt idx="197">
                <c:v>9479.1765617604287</c:v>
              </c:pt>
              <c:pt idx="198">
                <c:v>9538.6874021937874</c:v>
              </c:pt>
              <c:pt idx="199">
                <c:v>9734.9480530712135</c:v>
              </c:pt>
              <c:pt idx="200">
                <c:v>10050.782479532147</c:v>
              </c:pt>
              <c:pt idx="201">
                <c:v>10149.156561591051</c:v>
              </c:pt>
              <c:pt idx="202">
                <c:v>10310.918406362398</c:v>
              </c:pt>
              <c:pt idx="203">
                <c:v>10550.059925902069</c:v>
              </c:pt>
              <c:pt idx="204">
                <c:v>10960.706090485277</c:v>
              </c:pt>
              <c:pt idx="205">
                <c:v>11299.535164357276</c:v>
              </c:pt>
              <c:pt idx="206">
                <c:v>11743.24696391432</c:v>
              </c:pt>
              <c:pt idx="207">
                <c:v>12191.587059046857</c:v>
              </c:pt>
              <c:pt idx="208">
                <c:v>12341.724462449529</c:v>
              </c:pt>
              <c:pt idx="209">
                <c:v>12082.92368948032</c:v>
              </c:pt>
              <c:pt idx="210">
                <c:v>12517.752447105262</c:v>
              </c:pt>
              <c:pt idx="211">
                <c:v>12828.326737682251</c:v>
              </c:pt>
              <c:pt idx="212">
                <c:v>13060.735741346558</c:v>
              </c:pt>
              <c:pt idx="213">
                <c:v>13315.314880227332</c:v>
              </c:pt>
              <c:pt idx="214">
                <c:v>13589.465648796089</c:v>
              </c:pt>
              <c:pt idx="215">
                <c:v>13869.091763685341</c:v>
              </c:pt>
              <c:pt idx="216">
                <c:v>14122.13452866479</c:v>
              </c:pt>
              <c:pt idx="217">
                <c:v>14496.33330071403</c:v>
              </c:pt>
              <c:pt idx="218">
                <c:v>14856.798542757329</c:v>
              </c:pt>
              <c:pt idx="219">
                <c:v>15121.132651064307</c:v>
              </c:pt>
              <c:pt idx="220">
                <c:v>14583.91617028472</c:v>
              </c:pt>
              <c:pt idx="221">
                <c:v>15337.343373172109</c:v>
              </c:pt>
              <c:pt idx="222">
                <c:v>15711.156296072859</c:v>
              </c:pt>
              <c:pt idx="223">
                <c:v>16098.175504119319</c:v>
              </c:pt>
              <c:pt idx="224">
                <c:v>16482.662242947743</c:v>
              </c:pt>
              <c:pt idx="225">
                <c:v>16873.688453006995</c:v>
              </c:pt>
              <c:pt idx="226">
                <c:v>17359.360280544017</c:v>
              </c:pt>
              <c:pt idx="227">
                <c:v>17870.696344870361</c:v>
              </c:pt>
              <c:pt idx="228">
                <c:v>18398.277130736988</c:v>
              </c:pt>
              <c:pt idx="229">
                <c:v>18942.340732459299</c:v>
              </c:pt>
              <c:pt idx="230">
                <c:v>19503.33637271963</c:v>
              </c:pt>
              <c:pt idx="231">
                <c:v>20082.033012702894</c:v>
              </c:pt>
              <c:pt idx="232">
                <c:v>20679.286770194452</c:v>
              </c:pt>
              <c:pt idx="233">
                <c:v>21295.929566735733</c:v>
              </c:pt>
              <c:pt idx="234">
                <c:v>21932.533167317088</c:v>
              </c:pt>
              <c:pt idx="235">
                <c:v>22589.662320797412</c:v>
              </c:pt>
              <c:pt idx="236">
                <c:v>23287.20153291626</c:v>
              </c:pt>
              <c:pt idx="237">
                <c:v>24012.518043610646</c:v>
              </c:pt>
              <c:pt idx="238">
                <c:v>24766.948352910156</c:v>
              </c:pt>
              <c:pt idx="239">
                <c:v>25551.505187997893</c:v>
              </c:pt>
              <c:pt idx="240">
                <c:v>26367.552607188591</c:v>
              </c:pt>
              <c:pt idx="241">
                <c:v>27216.752957446268</c:v>
              </c:pt>
              <c:pt idx="242">
                <c:v>28100.711105034992</c:v>
              </c:pt>
              <c:pt idx="243">
                <c:v>29020.719347462462</c:v>
              </c:pt>
              <c:pt idx="244">
                <c:v>29978.139663474776</c:v>
              </c:pt>
              <c:pt idx="245">
                <c:v>30974.875052447089</c:v>
              </c:pt>
              <c:pt idx="246">
                <c:v>32012.752318388128</c:v>
              </c:pt>
              <c:pt idx="247">
                <c:v>33093.503150253411</c:v>
              </c:pt>
              <c:pt idx="248">
                <c:v>34218.985326605129</c:v>
              </c:pt>
              <c:pt idx="249">
                <c:v>35391.247122428962</c:v>
              </c:pt>
              <c:pt idx="250">
                <c:v>36612.546254395369</c:v>
              </c:pt>
              <c:pt idx="251">
                <c:v>37384.08985052551</c:v>
              </c:pt>
              <c:pt idx="252">
                <c:v>38173.424616527445</c:v>
              </c:pt>
              <c:pt idx="253">
                <c:v>38981.112621076041</c:v>
              </c:pt>
              <c:pt idx="254">
                <c:v>39807.416326199993</c:v>
              </c:pt>
              <c:pt idx="255">
                <c:v>40652.745915963758</c:v>
              </c:pt>
              <c:pt idx="256">
                <c:v>41517.966342995773</c:v>
              </c:pt>
              <c:pt idx="257">
                <c:v>42404.256310192977</c:v>
              </c:pt>
              <c:pt idx="258">
                <c:v>43312.317633265957</c:v>
              </c:pt>
              <c:pt idx="259">
                <c:v>44241.969607160936</c:v>
              </c:pt>
              <c:pt idx="260">
                <c:v>45193.905570779083</c:v>
              </c:pt>
              <c:pt idx="261">
                <c:v>46169.57826696321</c:v>
              </c:pt>
              <c:pt idx="262">
                <c:v>47170.036712459245</c:v>
              </c:pt>
              <c:pt idx="263">
                <c:v>48196.15762900182</c:v>
              </c:pt>
              <c:pt idx="264">
                <c:v>49248.259031952111</c:v>
              </c:pt>
              <c:pt idx="265">
                <c:v>50326.994159778384</c:v>
              </c:pt>
              <c:pt idx="266">
                <c:v>51433.412399256296</c:v>
              </c:pt>
              <c:pt idx="267">
                <c:v>52568.355271051951</c:v>
              </c:pt>
              <c:pt idx="268">
                <c:v>53732.726470284877</c:v>
              </c:pt>
              <c:pt idx="269">
                <c:v>54927.14813151268</c:v>
              </c:pt>
              <c:pt idx="270">
                <c:v>56152.140724059034</c:v>
              </c:pt>
              <c:pt idx="271">
                <c:v>57408.39950092612</c:v>
              </c:pt>
              <c:pt idx="272">
                <c:v>58696.427171309006</c:v>
              </c:pt>
              <c:pt idx="273">
                <c:v>60017.257847942354</c:v>
              </c:pt>
              <c:pt idx="274">
                <c:v>61371.539483853077</c:v>
              </c:pt>
              <c:pt idx="275">
                <c:v>62760.24000361978</c:v>
              </c:pt>
              <c:pt idx="276">
                <c:v>64184.585920638398</c:v>
              </c:pt>
              <c:pt idx="277">
                <c:v>65644.59480709325</c:v>
              </c:pt>
              <c:pt idx="278">
                <c:v>67141.018765247951</c:v>
              </c:pt>
              <c:pt idx="279">
                <c:v>68675.639933183978</c:v>
              </c:pt>
              <c:pt idx="280">
                <c:v>70249.158356513624</c:v>
              </c:pt>
              <c:pt idx="281">
                <c:v>71506.082960749627</c:v>
              </c:pt>
              <c:pt idx="282">
                <c:v>72786.288526355056</c:v>
              </c:pt>
              <c:pt idx="283">
                <c:v>74089.811367068076</c:v>
              </c:pt>
              <c:pt idx="284">
                <c:v>75418.142500254151</c:v>
              </c:pt>
              <c:pt idx="285">
                <c:v>76770.992093667301</c:v>
              </c:pt>
              <c:pt idx="286">
                <c:v>78148.643414612292</c:v>
              </c:pt>
              <c:pt idx="287">
                <c:v>79553.738720324749</c:v>
              </c:pt>
              <c:pt idx="288">
                <c:v>80987.410678218235</c:v>
              </c:pt>
              <c:pt idx="289">
                <c:v>82448.460152806976</c:v>
              </c:pt>
              <c:pt idx="290">
                <c:v>83937.30099884863</c:v>
              </c:pt>
              <c:pt idx="291">
                <c:v>85455.852969644155</c:v>
              </c:pt>
              <c:pt idx="292">
                <c:v>87004.350197395426</c:v>
              </c:pt>
              <c:pt idx="293">
                <c:v>88582.882512762124</c:v>
              </c:pt>
              <c:pt idx="294">
                <c:v>90192.142821559188</c:v>
              </c:pt>
              <c:pt idx="295">
                <c:v>91832.280903335341</c:v>
              </c:pt>
              <c:pt idx="296">
                <c:v>93502.917911427197</c:v>
              </c:pt>
              <c:pt idx="297">
                <c:v>95205.325369317259</c:v>
              </c:pt>
              <c:pt idx="298">
                <c:v>96940.622909635087</c:v>
              </c:pt>
              <c:pt idx="299">
                <c:v>98709.004013951489</c:v>
              </c:pt>
              <c:pt idx="300">
                <c:v>100510.23968901932</c:v>
              </c:pt>
            </c:numLit>
          </c:val>
          <c:smooth val="1"/>
          <c:extLst>
            <c:ext xmlns:c16="http://schemas.microsoft.com/office/drawing/2014/chart" uri="{C3380CC4-5D6E-409C-BE32-E72D297353CC}">
              <c16:uniqueId val="{00000008-B6F8-49B6-A0A8-D7008D0984CE}"/>
            </c:ext>
          </c:extLst>
        </c:ser>
        <c:dLbls>
          <c:showLegendKey val="0"/>
          <c:showVal val="0"/>
          <c:showCatName val="0"/>
          <c:showSerName val="0"/>
          <c:showPercent val="0"/>
          <c:showBubbleSize val="0"/>
        </c:dLbls>
        <c:smooth val="0"/>
        <c:axId val="-1772537248"/>
        <c:axId val="-1772535680"/>
      </c:lineChart>
      <c:catAx>
        <c:axId val="-177253724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35680"/>
        <c:crossesAt val="0"/>
        <c:auto val="0"/>
        <c:lblAlgn val="ctr"/>
        <c:lblOffset val="100"/>
        <c:tickLblSkip val="20"/>
        <c:tickMarkSkip val="10"/>
        <c:noMultiLvlLbl val="0"/>
      </c:catAx>
      <c:valAx>
        <c:axId val="-1772535680"/>
        <c:scaling>
          <c:logBase val="2"/>
          <c:orientation val="minMax"/>
          <c:max val="256000"/>
          <c:min val="500"/>
        </c:scaling>
        <c:delete val="0"/>
        <c:axPos val="l"/>
        <c:majorGridlines>
          <c:spPr>
            <a:ln w="12700">
              <a:solidFill>
                <a:srgbClr val="000000"/>
              </a:solidFill>
              <a:prstDash val="sysDash"/>
            </a:ln>
          </c:spPr>
        </c:majorGridlines>
        <c:title>
          <c:tx>
            <c:rich>
              <a:bodyPr/>
              <a:lstStyle/>
              <a:p>
                <a:pPr>
                  <a:defRPr sz="1200"/>
                </a:pPr>
                <a:r>
                  <a:rPr lang="fr-FR" sz="1400" b="0" baseline="0"/>
                  <a:t>Per capita GDP ( 2025 PPP €)</a:t>
                </a:r>
                <a:endParaRPr lang="fr-FR" sz="1400" b="0"/>
              </a:p>
            </c:rich>
          </c:tx>
          <c:layout>
            <c:manualLayout>
              <c:xMode val="edge"/>
              <c:yMode val="edge"/>
              <c:x val="1.0936132983377078E-6"/>
              <c:y val="0.2798453619482721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37248"/>
        <c:crossesAt val="1"/>
        <c:crossBetween val="midCat"/>
      </c:valAx>
      <c:spPr>
        <a:noFill/>
        <a:ln w="25400">
          <a:solidFill>
            <a:srgbClr val="000000"/>
          </a:solidFill>
        </a:ln>
      </c:spPr>
    </c:plotArea>
    <c:legend>
      <c:legendPos val="l"/>
      <c:layout>
        <c:manualLayout>
          <c:xMode val="edge"/>
          <c:yMode val="edge"/>
          <c:x val="0.13206124234470693"/>
          <c:y val="0.15645903245247789"/>
          <c:w val="0.50026772091353466"/>
          <c:h val="0.1614087988663122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1800" b="1" baseline="0">
                <a:latin typeface="Arial" panose="020B0604020202020204" pitchFamily="34" charset="0"/>
                <a:cs typeface="Arial" panose="020B0604020202020204" pitchFamily="34" charset="0"/>
              </a:rPr>
              <a:t>Fig. 37. Productivist Convergence &amp; Persistent Inequality: </a:t>
            </a:r>
          </a:p>
          <a:p>
            <a:pPr>
              <a:defRPr sz="1500"/>
            </a:pPr>
            <a:r>
              <a:rPr lang="fr-FR" sz="1800" b="1" baseline="0">
                <a:latin typeface="Arial" panose="020B0604020202020204" pitchFamily="34" charset="0"/>
                <a:cs typeface="Arial" panose="020B0604020202020204" pitchFamily="34" charset="0"/>
              </a:rPr>
              <a:t>Stable Share of Material Sectors in Gross National Expenditure</a:t>
            </a:r>
            <a:endParaRPr lang="fr-FR" sz="1800" b="0">
              <a:latin typeface="Arial Narrow" panose="020B0606020202030204" pitchFamily="34" charset="0"/>
              <a:cs typeface="Arial" panose="020B0604020202020204" pitchFamily="34" charset="0"/>
            </a:endParaRPr>
          </a:p>
        </c:rich>
      </c:tx>
      <c:layout>
        <c:manualLayout>
          <c:xMode val="edge"/>
          <c:yMode val="edge"/>
          <c:x val="0.1479633099232015"/>
          <c:y val="8.3303687795061032E-3"/>
        </c:manualLayout>
      </c:layout>
      <c:overlay val="0"/>
    </c:title>
    <c:autoTitleDeleted val="0"/>
    <c:plotArea>
      <c:layout>
        <c:manualLayout>
          <c:layoutTarget val="inner"/>
          <c:xMode val="edge"/>
          <c:yMode val="edge"/>
          <c:x val="9.2694300417796222E-2"/>
          <c:y val="0.10861160068575934"/>
          <c:w val="0.87471919976646217"/>
          <c:h val="0.71041269030168075"/>
        </c:manualLayout>
      </c:layout>
      <c:areaChart>
        <c:grouping val="stacked"/>
        <c:varyColors val="0"/>
        <c:ser>
          <c:idx val="4"/>
          <c:order val="0"/>
          <c:spPr>
            <a:solidFill>
              <a:srgbClr val="01AF55"/>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0.11162049654523087</c:v>
              </c:pt>
              <c:pt idx="1">
                <c:v>0.11076908480454645</c:v>
              </c:pt>
              <c:pt idx="2">
                <c:v>0.10868079007711087</c:v>
              </c:pt>
              <c:pt idx="3">
                <c:v>0.10965575258961446</c:v>
              </c:pt>
              <c:pt idx="4">
                <c:v>0.11182329946351156</c:v>
              </c:pt>
              <c:pt idx="5">
                <c:v>0.11275974392218294</c:v>
              </c:pt>
              <c:pt idx="6">
                <c:v>0.11114109828259192</c:v>
              </c:pt>
              <c:pt idx="7">
                <c:v>0.11071475621712237</c:v>
              </c:pt>
              <c:pt idx="8">
                <c:v>0.10917839291753823</c:v>
              </c:pt>
              <c:pt idx="9">
                <c:v>0.10901435396328377</c:v>
              </c:pt>
              <c:pt idx="10">
                <c:v>0.10861043326608785</c:v>
              </c:pt>
              <c:pt idx="11">
                <c:v>0.11007167829923613</c:v>
              </c:pt>
              <c:pt idx="12">
                <c:v>0.11250122948233594</c:v>
              </c:pt>
              <c:pt idx="13">
                <c:v>0.11129867435097168</c:v>
              </c:pt>
              <c:pt idx="14">
                <c:v>0.11193122900782378</c:v>
              </c:pt>
              <c:pt idx="15">
                <c:v>0.11041819644290407</c:v>
              </c:pt>
              <c:pt idx="16">
                <c:v>0.10677617031811386</c:v>
              </c:pt>
              <c:pt idx="17">
                <c:v>0.10541140212300881</c:v>
              </c:pt>
              <c:pt idx="18">
                <c:v>0.1055267394940349</c:v>
              </c:pt>
              <c:pt idx="19">
                <c:v>0.10560688711698492</c:v>
              </c:pt>
              <c:pt idx="20">
                <c:v>0.10654357666332492</c:v>
              </c:pt>
              <c:pt idx="21">
                <c:v>0.10709904173709013</c:v>
              </c:pt>
              <c:pt idx="22">
                <c:v>0.10738354080233527</c:v>
              </c:pt>
              <c:pt idx="23">
                <c:v>0.10733752786331496</c:v>
              </c:pt>
              <c:pt idx="24">
                <c:v>0.10791166743021342</c:v>
              </c:pt>
              <c:pt idx="25">
                <c:v>0.10811257566961263</c:v>
              </c:pt>
              <c:pt idx="26">
                <c:v>0.10929265972748478</c:v>
              </c:pt>
              <c:pt idx="27">
                <c:v>0.1098111034296851</c:v>
              </c:pt>
              <c:pt idx="28">
                <c:v>0.10779624829751126</c:v>
              </c:pt>
              <c:pt idx="29">
                <c:v>0.10678674944309335</c:v>
              </c:pt>
              <c:pt idx="30">
                <c:v>0.10586584758582566</c:v>
              </c:pt>
              <c:pt idx="31">
                <c:v>0.10627448218110966</c:v>
              </c:pt>
              <c:pt idx="32">
                <c:v>0.10698014942234065</c:v>
              </c:pt>
              <c:pt idx="33">
                <c:v>0.10596381065078944</c:v>
              </c:pt>
              <c:pt idx="34">
                <c:v>0.10535396156775331</c:v>
              </c:pt>
              <c:pt idx="35">
                <c:v>0.10327874536593108</c:v>
              </c:pt>
              <c:pt idx="36">
                <c:v>0.10211853662780961</c:v>
              </c:pt>
              <c:pt idx="37">
                <c:v>0.10110114361210108</c:v>
              </c:pt>
              <c:pt idx="38">
                <c:v>0.10126978636104159</c:v>
              </c:pt>
              <c:pt idx="39">
                <c:v>0.10301968740142185</c:v>
              </c:pt>
              <c:pt idx="40">
                <c:v>0.10280942720935961</c:v>
              </c:pt>
              <c:pt idx="41">
                <c:v>0.10250208440787636</c:v>
              </c:pt>
              <c:pt idx="42">
                <c:v>0.10245312554650859</c:v>
              </c:pt>
              <c:pt idx="43">
                <c:v>0.10388342709795416</c:v>
              </c:pt>
              <c:pt idx="44">
                <c:v>0.10316933295158753</c:v>
              </c:pt>
              <c:pt idx="45">
                <c:v>0.10376151180725288</c:v>
              </c:pt>
              <c:pt idx="46">
                <c:v>0.10469469841176457</c:v>
              </c:pt>
              <c:pt idx="47">
                <c:v>0.10434404676303144</c:v>
              </c:pt>
              <c:pt idx="48">
                <c:v>0.1043227711625888</c:v>
              </c:pt>
              <c:pt idx="49">
                <c:v>0.10443583711980924</c:v>
              </c:pt>
              <c:pt idx="50">
                <c:v>0.10564515387454466</c:v>
              </c:pt>
              <c:pt idx="51">
                <c:v>0.10510416310580253</c:v>
              </c:pt>
              <c:pt idx="52">
                <c:v>0.10495712802439013</c:v>
              </c:pt>
              <c:pt idx="53">
                <c:v>0.10504020613854742</c:v>
              </c:pt>
              <c:pt idx="54">
                <c:v>0.10500887244304132</c:v>
              </c:pt>
              <c:pt idx="55">
                <c:v>0.10495584023369768</c:v>
              </c:pt>
              <c:pt idx="56">
                <c:v>0.10495584023369768</c:v>
              </c:pt>
              <c:pt idx="57">
                <c:v>0.10495584023369768</c:v>
              </c:pt>
              <c:pt idx="58">
                <c:v>0.10495584023369768</c:v>
              </c:pt>
              <c:pt idx="59">
                <c:v>0.10495584023369768</c:v>
              </c:pt>
              <c:pt idx="60">
                <c:v>0.10495584023369768</c:v>
              </c:pt>
              <c:pt idx="61">
                <c:v>0.10495584023369768</c:v>
              </c:pt>
              <c:pt idx="62">
                <c:v>0.10495584023369768</c:v>
              </c:pt>
              <c:pt idx="63">
                <c:v>0.10495584023369768</c:v>
              </c:pt>
              <c:pt idx="64">
                <c:v>0.10495584023369768</c:v>
              </c:pt>
              <c:pt idx="65">
                <c:v>0.10495584023369768</c:v>
              </c:pt>
              <c:pt idx="66">
                <c:v>0.10495584023369768</c:v>
              </c:pt>
              <c:pt idx="67">
                <c:v>0.10495584023369768</c:v>
              </c:pt>
              <c:pt idx="68">
                <c:v>0.10495584023369768</c:v>
              </c:pt>
              <c:pt idx="69">
                <c:v>0.10495584023369768</c:v>
              </c:pt>
              <c:pt idx="70">
                <c:v>0.10495584023369768</c:v>
              </c:pt>
              <c:pt idx="71">
                <c:v>0.10495584023369768</c:v>
              </c:pt>
              <c:pt idx="72">
                <c:v>0.10495584023369768</c:v>
              </c:pt>
              <c:pt idx="73">
                <c:v>0.10495584023369768</c:v>
              </c:pt>
              <c:pt idx="74">
                <c:v>0.10495584023369768</c:v>
              </c:pt>
              <c:pt idx="75">
                <c:v>0.10495584023369768</c:v>
              </c:pt>
              <c:pt idx="76">
                <c:v>0.10495584023369768</c:v>
              </c:pt>
              <c:pt idx="77">
                <c:v>0.10495584023369768</c:v>
              </c:pt>
              <c:pt idx="78">
                <c:v>0.10495584023369768</c:v>
              </c:pt>
              <c:pt idx="79">
                <c:v>0.10495584023369768</c:v>
              </c:pt>
              <c:pt idx="80">
                <c:v>0.10495584023369768</c:v>
              </c:pt>
              <c:pt idx="81">
                <c:v>0.10495584023369768</c:v>
              </c:pt>
              <c:pt idx="82">
                <c:v>0.10495584023369768</c:v>
              </c:pt>
              <c:pt idx="83">
                <c:v>0.10495584023369768</c:v>
              </c:pt>
              <c:pt idx="84">
                <c:v>0.10495584023369768</c:v>
              </c:pt>
              <c:pt idx="85">
                <c:v>0.10495584023369768</c:v>
              </c:pt>
              <c:pt idx="86">
                <c:v>0.10495584023369768</c:v>
              </c:pt>
              <c:pt idx="87">
                <c:v>0.10495584023369768</c:v>
              </c:pt>
              <c:pt idx="88">
                <c:v>0.10495584023369768</c:v>
              </c:pt>
              <c:pt idx="89">
                <c:v>0.10495584023369768</c:v>
              </c:pt>
              <c:pt idx="90">
                <c:v>0.10495584023369768</c:v>
              </c:pt>
              <c:pt idx="91">
                <c:v>0.10495584023369768</c:v>
              </c:pt>
              <c:pt idx="92">
                <c:v>0.10495584023369768</c:v>
              </c:pt>
              <c:pt idx="93">
                <c:v>0.10495584023369768</c:v>
              </c:pt>
              <c:pt idx="94">
                <c:v>0.10495584023369768</c:v>
              </c:pt>
              <c:pt idx="95">
                <c:v>0.10495584023369768</c:v>
              </c:pt>
              <c:pt idx="96">
                <c:v>0.10495584023369768</c:v>
              </c:pt>
              <c:pt idx="97">
                <c:v>0.10495584023369768</c:v>
              </c:pt>
              <c:pt idx="98">
                <c:v>0.10495584023369768</c:v>
              </c:pt>
              <c:pt idx="99">
                <c:v>0.10495584023369768</c:v>
              </c:pt>
              <c:pt idx="100">
                <c:v>0.10495584023369768</c:v>
              </c:pt>
              <c:pt idx="101">
                <c:v>0.10495584023369768</c:v>
              </c:pt>
              <c:pt idx="102">
                <c:v>0.10495584023369768</c:v>
              </c:pt>
              <c:pt idx="103">
                <c:v>0.10495584023369768</c:v>
              </c:pt>
              <c:pt idx="104">
                <c:v>0.10495584023369768</c:v>
              </c:pt>
              <c:pt idx="105">
                <c:v>0.10495584023369768</c:v>
              </c:pt>
              <c:pt idx="106">
                <c:v>0.10495584023369768</c:v>
              </c:pt>
              <c:pt idx="107">
                <c:v>0.10495584023369768</c:v>
              </c:pt>
              <c:pt idx="108">
                <c:v>0.10495584023369768</c:v>
              </c:pt>
              <c:pt idx="109">
                <c:v>0.10495584023369768</c:v>
              </c:pt>
              <c:pt idx="110">
                <c:v>0.10495584023369768</c:v>
              </c:pt>
              <c:pt idx="111">
                <c:v>0.10495584023369768</c:v>
              </c:pt>
              <c:pt idx="112">
                <c:v>0.10495584023369768</c:v>
              </c:pt>
              <c:pt idx="113">
                <c:v>0.10495584023369768</c:v>
              </c:pt>
              <c:pt idx="114">
                <c:v>0.10495584023369768</c:v>
              </c:pt>
              <c:pt idx="115">
                <c:v>0.10495584023369768</c:v>
              </c:pt>
              <c:pt idx="116">
                <c:v>0.10495584023369768</c:v>
              </c:pt>
              <c:pt idx="117">
                <c:v>0.10495584023369768</c:v>
              </c:pt>
              <c:pt idx="118">
                <c:v>0.10495584023369768</c:v>
              </c:pt>
              <c:pt idx="119">
                <c:v>0.10495584023369768</c:v>
              </c:pt>
              <c:pt idx="120">
                <c:v>0.10495584023369768</c:v>
              </c:pt>
              <c:pt idx="121">
                <c:v>0.10495584023369768</c:v>
              </c:pt>
              <c:pt idx="122">
                <c:v>0.10495584023369768</c:v>
              </c:pt>
              <c:pt idx="123">
                <c:v>0.10495584023369768</c:v>
              </c:pt>
              <c:pt idx="124">
                <c:v>0.10495584023369768</c:v>
              </c:pt>
              <c:pt idx="125">
                <c:v>0.10495584023369768</c:v>
              </c:pt>
              <c:pt idx="126">
                <c:v>0.10495584023369768</c:v>
              </c:pt>
              <c:pt idx="127">
                <c:v>0.10495584023369768</c:v>
              </c:pt>
              <c:pt idx="128">
                <c:v>0.10495584023369768</c:v>
              </c:pt>
              <c:pt idx="129">
                <c:v>0.10495584023369768</c:v>
              </c:pt>
              <c:pt idx="130">
                <c:v>0.10495584023369768</c:v>
              </c:pt>
            </c:numLit>
          </c:val>
          <c:extLst>
            <c:ext xmlns:c16="http://schemas.microsoft.com/office/drawing/2014/chart" uri="{C3380CC4-5D6E-409C-BE32-E72D297353CC}">
              <c16:uniqueId val="{00000000-8E9E-4EF7-90FD-D01A29FA61A3}"/>
            </c:ext>
          </c:extLst>
        </c:ser>
        <c:ser>
          <c:idx val="3"/>
          <c:order val="1"/>
          <c:spPr>
            <a:solidFill>
              <a:srgbClr val="FFFF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6.1830547269190551E-2</c:v>
              </c:pt>
              <c:pt idx="1">
                <c:v>6.3508773149986375E-2</c:v>
              </c:pt>
              <c:pt idx="2">
                <c:v>6.4003538171829993E-2</c:v>
              </c:pt>
              <c:pt idx="3">
                <c:v>6.3457253102286795E-2</c:v>
              </c:pt>
              <c:pt idx="4">
                <c:v>6.3279399919625293E-2</c:v>
              </c:pt>
              <c:pt idx="5">
                <c:v>6.3645088099034311E-2</c:v>
              </c:pt>
              <c:pt idx="6">
                <c:v>6.4173146317312607E-2</c:v>
              </c:pt>
              <c:pt idx="7">
                <c:v>6.5059724120139606E-2</c:v>
              </c:pt>
              <c:pt idx="8">
                <c:v>6.5841388656278824E-2</c:v>
              </c:pt>
              <c:pt idx="9">
                <c:v>6.4207846142328356E-2</c:v>
              </c:pt>
              <c:pt idx="10">
                <c:v>6.3818452527976757E-2</c:v>
              </c:pt>
              <c:pt idx="11">
                <c:v>6.3433102123554796E-2</c:v>
              </c:pt>
              <c:pt idx="12">
                <c:v>6.4213143693362423E-2</c:v>
              </c:pt>
              <c:pt idx="13">
                <c:v>6.5677329969377238E-2</c:v>
              </c:pt>
              <c:pt idx="14">
                <c:v>6.6027742044704824E-2</c:v>
              </c:pt>
              <c:pt idx="15">
                <c:v>6.6984649288176767E-2</c:v>
              </c:pt>
              <c:pt idx="16">
                <c:v>7.0209690956085841E-2</c:v>
              </c:pt>
              <c:pt idx="17">
                <c:v>7.0968086208222605E-2</c:v>
              </c:pt>
              <c:pt idx="18">
                <c:v>6.9946023604718091E-2</c:v>
              </c:pt>
              <c:pt idx="19">
                <c:v>7.074478700810409E-2</c:v>
              </c:pt>
              <c:pt idx="20">
                <c:v>7.0605664776635657E-2</c:v>
              </c:pt>
              <c:pt idx="21">
                <c:v>7.1429243750882679E-2</c:v>
              </c:pt>
              <c:pt idx="22">
                <c:v>7.1646418660809841E-2</c:v>
              </c:pt>
              <c:pt idx="23">
                <c:v>7.4395042804911979E-2</c:v>
              </c:pt>
              <c:pt idx="24">
                <c:v>7.5293293909758863E-2</c:v>
              </c:pt>
              <c:pt idx="25">
                <c:v>7.6739173281110573E-2</c:v>
              </c:pt>
              <c:pt idx="26">
                <c:v>7.9136100768646717E-2</c:v>
              </c:pt>
              <c:pt idx="27">
                <c:v>7.7960920734847367E-2</c:v>
              </c:pt>
              <c:pt idx="28">
                <c:v>7.9467042793710238E-2</c:v>
              </c:pt>
              <c:pt idx="29">
                <c:v>7.9739372085505272E-2</c:v>
              </c:pt>
              <c:pt idx="30">
                <c:v>7.8866944442122291E-2</c:v>
              </c:pt>
              <c:pt idx="31">
                <c:v>7.92333613446881E-2</c:v>
              </c:pt>
              <c:pt idx="32">
                <c:v>8.0116337403478871E-2</c:v>
              </c:pt>
              <c:pt idx="33">
                <c:v>7.9577655897616867E-2</c:v>
              </c:pt>
              <c:pt idx="34">
                <c:v>7.9478710860830512E-2</c:v>
              </c:pt>
              <c:pt idx="35">
                <c:v>7.9260860479133777E-2</c:v>
              </c:pt>
              <c:pt idx="36">
                <c:v>7.8240198820873241E-2</c:v>
              </c:pt>
              <c:pt idx="37">
                <c:v>7.7697036471763986E-2</c:v>
              </c:pt>
              <c:pt idx="38">
                <c:v>7.7600989362804518E-2</c:v>
              </c:pt>
              <c:pt idx="39">
                <c:v>8.0448576149006495E-2</c:v>
              </c:pt>
              <c:pt idx="40">
                <c:v>7.8829516970800512E-2</c:v>
              </c:pt>
              <c:pt idx="41">
                <c:v>7.7688418927363764E-2</c:v>
              </c:pt>
              <c:pt idx="42">
                <c:v>7.7266240507358405E-2</c:v>
              </c:pt>
              <c:pt idx="43">
                <c:v>7.7678040047719041E-2</c:v>
              </c:pt>
              <c:pt idx="44">
                <c:v>7.6418424231093171E-2</c:v>
              </c:pt>
              <c:pt idx="45">
                <c:v>7.5210190118474671E-2</c:v>
              </c:pt>
              <c:pt idx="46">
                <c:v>7.4567988332843921E-2</c:v>
              </c:pt>
              <c:pt idx="47">
                <c:v>7.3253847029134331E-2</c:v>
              </c:pt>
              <c:pt idx="48">
                <c:v>7.2291303961032269E-2</c:v>
              </c:pt>
              <c:pt idx="49">
                <c:v>7.1657394877193012E-2</c:v>
              </c:pt>
              <c:pt idx="50">
                <c:v>7.3511645360921987E-2</c:v>
              </c:pt>
              <c:pt idx="51">
                <c:v>7.3163358064128992E-2</c:v>
              </c:pt>
              <c:pt idx="52">
                <c:v>7.2717818501394985E-2</c:v>
              </c:pt>
              <c:pt idx="53">
                <c:v>7.2173141628695911E-2</c:v>
              </c:pt>
              <c:pt idx="54">
                <c:v>7.1586858966145722E-2</c:v>
              </c:pt>
              <c:pt idx="55">
                <c:v>7.0988686212034996E-2</c:v>
              </c:pt>
              <c:pt idx="56">
                <c:v>7.0988686212034996E-2</c:v>
              </c:pt>
              <c:pt idx="57">
                <c:v>7.0988686212034996E-2</c:v>
              </c:pt>
              <c:pt idx="58">
                <c:v>7.0988686212034996E-2</c:v>
              </c:pt>
              <c:pt idx="59">
                <c:v>7.0988686212034996E-2</c:v>
              </c:pt>
              <c:pt idx="60">
                <c:v>7.0988686212034996E-2</c:v>
              </c:pt>
              <c:pt idx="61">
                <c:v>7.0988686212034996E-2</c:v>
              </c:pt>
              <c:pt idx="62">
                <c:v>7.0988686212034996E-2</c:v>
              </c:pt>
              <c:pt idx="63">
                <c:v>7.0988686212034996E-2</c:v>
              </c:pt>
              <c:pt idx="64">
                <c:v>7.0988686212034996E-2</c:v>
              </c:pt>
              <c:pt idx="65">
                <c:v>7.0988686212034996E-2</c:v>
              </c:pt>
              <c:pt idx="66">
                <c:v>7.0988686212034996E-2</c:v>
              </c:pt>
              <c:pt idx="67">
                <c:v>7.0988686212034996E-2</c:v>
              </c:pt>
              <c:pt idx="68">
                <c:v>7.0988686212034996E-2</c:v>
              </c:pt>
              <c:pt idx="69">
                <c:v>7.0988686212034996E-2</c:v>
              </c:pt>
              <c:pt idx="70">
                <c:v>7.0988686212034996E-2</c:v>
              </c:pt>
              <c:pt idx="71">
                <c:v>7.0988686212034996E-2</c:v>
              </c:pt>
              <c:pt idx="72">
                <c:v>7.0988686212034996E-2</c:v>
              </c:pt>
              <c:pt idx="73">
                <c:v>7.0988686212034996E-2</c:v>
              </c:pt>
              <c:pt idx="74">
                <c:v>7.0988686212034996E-2</c:v>
              </c:pt>
              <c:pt idx="75">
                <c:v>7.0988686212034996E-2</c:v>
              </c:pt>
              <c:pt idx="76">
                <c:v>7.0988686212034996E-2</c:v>
              </c:pt>
              <c:pt idx="77">
                <c:v>7.0988686212034996E-2</c:v>
              </c:pt>
              <c:pt idx="78">
                <c:v>7.0988686212034996E-2</c:v>
              </c:pt>
              <c:pt idx="79">
                <c:v>7.0988686212034996E-2</c:v>
              </c:pt>
              <c:pt idx="80">
                <c:v>7.0988686212034996E-2</c:v>
              </c:pt>
              <c:pt idx="81">
                <c:v>7.0988686212034996E-2</c:v>
              </c:pt>
              <c:pt idx="82">
                <c:v>7.0988686212034996E-2</c:v>
              </c:pt>
              <c:pt idx="83">
                <c:v>7.0988686212034996E-2</c:v>
              </c:pt>
              <c:pt idx="84">
                <c:v>7.0988686212034996E-2</c:v>
              </c:pt>
              <c:pt idx="85">
                <c:v>7.0988686212034996E-2</c:v>
              </c:pt>
              <c:pt idx="86">
                <c:v>7.0988686212034996E-2</c:v>
              </c:pt>
              <c:pt idx="87">
                <c:v>7.0988686212034996E-2</c:v>
              </c:pt>
              <c:pt idx="88">
                <c:v>7.0988686212034996E-2</c:v>
              </c:pt>
              <c:pt idx="89">
                <c:v>7.0988686212034996E-2</c:v>
              </c:pt>
              <c:pt idx="90">
                <c:v>7.0988686212034996E-2</c:v>
              </c:pt>
              <c:pt idx="91">
                <c:v>7.0988686212034996E-2</c:v>
              </c:pt>
              <c:pt idx="92">
                <c:v>7.0988686212034996E-2</c:v>
              </c:pt>
              <c:pt idx="93">
                <c:v>7.0988686212034996E-2</c:v>
              </c:pt>
              <c:pt idx="94">
                <c:v>7.0988686212034996E-2</c:v>
              </c:pt>
              <c:pt idx="95">
                <c:v>7.0988686212034996E-2</c:v>
              </c:pt>
              <c:pt idx="96">
                <c:v>7.0988686212034996E-2</c:v>
              </c:pt>
              <c:pt idx="97">
                <c:v>7.0988686212034996E-2</c:v>
              </c:pt>
              <c:pt idx="98">
                <c:v>7.0988686212034996E-2</c:v>
              </c:pt>
              <c:pt idx="99">
                <c:v>7.0988686212034996E-2</c:v>
              </c:pt>
              <c:pt idx="100">
                <c:v>7.0988686212034996E-2</c:v>
              </c:pt>
              <c:pt idx="101">
                <c:v>7.0988686212034996E-2</c:v>
              </c:pt>
              <c:pt idx="102">
                <c:v>7.0988686212034996E-2</c:v>
              </c:pt>
              <c:pt idx="103">
                <c:v>7.0988686212034996E-2</c:v>
              </c:pt>
              <c:pt idx="104">
                <c:v>7.0988686212034996E-2</c:v>
              </c:pt>
              <c:pt idx="105">
                <c:v>7.0988686212034996E-2</c:v>
              </c:pt>
              <c:pt idx="106">
                <c:v>7.0988686212034996E-2</c:v>
              </c:pt>
              <c:pt idx="107">
                <c:v>7.0988686212034996E-2</c:v>
              </c:pt>
              <c:pt idx="108">
                <c:v>7.0988686212034996E-2</c:v>
              </c:pt>
              <c:pt idx="109">
                <c:v>7.0988686212034996E-2</c:v>
              </c:pt>
              <c:pt idx="110">
                <c:v>7.0988686212034996E-2</c:v>
              </c:pt>
              <c:pt idx="111">
                <c:v>7.0988686212034996E-2</c:v>
              </c:pt>
              <c:pt idx="112">
                <c:v>7.0988686212034996E-2</c:v>
              </c:pt>
              <c:pt idx="113">
                <c:v>7.0988686212034996E-2</c:v>
              </c:pt>
              <c:pt idx="114">
                <c:v>7.0988686212034996E-2</c:v>
              </c:pt>
              <c:pt idx="115">
                <c:v>7.0988686212034996E-2</c:v>
              </c:pt>
              <c:pt idx="116">
                <c:v>7.0988686212034996E-2</c:v>
              </c:pt>
              <c:pt idx="117">
                <c:v>7.0988686212034996E-2</c:v>
              </c:pt>
              <c:pt idx="118">
                <c:v>7.0988686212034996E-2</c:v>
              </c:pt>
              <c:pt idx="119">
                <c:v>7.0988686212034996E-2</c:v>
              </c:pt>
              <c:pt idx="120">
                <c:v>7.0988686212034996E-2</c:v>
              </c:pt>
              <c:pt idx="121">
                <c:v>7.0988686212034996E-2</c:v>
              </c:pt>
              <c:pt idx="122">
                <c:v>7.0988686212034996E-2</c:v>
              </c:pt>
              <c:pt idx="123">
                <c:v>7.0988686212034996E-2</c:v>
              </c:pt>
              <c:pt idx="124">
                <c:v>7.0988686212034996E-2</c:v>
              </c:pt>
              <c:pt idx="125">
                <c:v>7.0988686212034996E-2</c:v>
              </c:pt>
              <c:pt idx="126">
                <c:v>7.0988686212034996E-2</c:v>
              </c:pt>
              <c:pt idx="127">
                <c:v>7.0988686212034996E-2</c:v>
              </c:pt>
              <c:pt idx="128">
                <c:v>7.0988686212034996E-2</c:v>
              </c:pt>
              <c:pt idx="129">
                <c:v>7.0988686212034996E-2</c:v>
              </c:pt>
              <c:pt idx="130">
                <c:v>7.0988686212034996E-2</c:v>
              </c:pt>
            </c:numLit>
          </c:val>
          <c:extLst>
            <c:ext xmlns:c16="http://schemas.microsoft.com/office/drawing/2014/chart" uri="{C3380CC4-5D6E-409C-BE32-E72D297353CC}">
              <c16:uniqueId val="{00000001-8E9E-4EF7-90FD-D01A29FA61A3}"/>
            </c:ext>
          </c:extLst>
        </c:ser>
        <c:ser>
          <c:idx val="0"/>
          <c:order val="2"/>
          <c:spPr>
            <a:solidFill>
              <a:srgbClr val="F7C7AC"/>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0.16957959450902627</c:v>
              </c:pt>
              <c:pt idx="1">
                <c:v>0.16892949925149742</c:v>
              </c:pt>
              <c:pt idx="2">
                <c:v>0.16892745868768144</c:v>
              </c:pt>
              <c:pt idx="3">
                <c:v>0.16566662823911055</c:v>
              </c:pt>
              <c:pt idx="4">
                <c:v>0.15533067402247155</c:v>
              </c:pt>
              <c:pt idx="5">
                <c:v>0.15231507143788475</c:v>
              </c:pt>
              <c:pt idx="6">
                <c:v>0.15008108141273896</c:v>
              </c:pt>
              <c:pt idx="7">
                <c:v>0.14998740086600407</c:v>
              </c:pt>
              <c:pt idx="8">
                <c:v>0.14936213690202443</c:v>
              </c:pt>
              <c:pt idx="9">
                <c:v>0.14605449811478691</c:v>
              </c:pt>
              <c:pt idx="10">
                <c:v>0.1411696028253252</c:v>
              </c:pt>
              <c:pt idx="11">
                <c:v>0.1385069975956556</c:v>
              </c:pt>
              <c:pt idx="12">
                <c:v>0.13439010680630148</c:v>
              </c:pt>
              <c:pt idx="13">
                <c:v>0.13564662493896851</c:v>
              </c:pt>
              <c:pt idx="14">
                <c:v>0.13409388679649897</c:v>
              </c:pt>
              <c:pt idx="15">
                <c:v>0.13309946811676043</c:v>
              </c:pt>
              <c:pt idx="16">
                <c:v>0.1333530953236173</c:v>
              </c:pt>
              <c:pt idx="17">
                <c:v>0.13441202664462892</c:v>
              </c:pt>
              <c:pt idx="18">
                <c:v>0.13388981835397287</c:v>
              </c:pt>
              <c:pt idx="19">
                <c:v>0.13135347078183784</c:v>
              </c:pt>
              <c:pt idx="20">
                <c:v>0.1309600843467249</c:v>
              </c:pt>
              <c:pt idx="21">
                <c:v>0.12785333604264795</c:v>
              </c:pt>
              <c:pt idx="22">
                <c:v>0.12832309207963941</c:v>
              </c:pt>
              <c:pt idx="23">
                <c:v>0.12780491345870981</c:v>
              </c:pt>
              <c:pt idx="24">
                <c:v>0.12791769871958253</c:v>
              </c:pt>
              <c:pt idx="25">
                <c:v>0.12681388034586474</c:v>
              </c:pt>
              <c:pt idx="26">
                <c:v>0.1270887678317239</c:v>
              </c:pt>
              <c:pt idx="27">
                <c:v>0.12552400834784874</c:v>
              </c:pt>
              <c:pt idx="28">
                <c:v>0.12558722313121279</c:v>
              </c:pt>
              <c:pt idx="29">
                <c:v>0.12521051119786997</c:v>
              </c:pt>
              <c:pt idx="30">
                <c:v>0.12365669042382685</c:v>
              </c:pt>
              <c:pt idx="31">
                <c:v>0.12287841184994747</c:v>
              </c:pt>
              <c:pt idx="32">
                <c:v>0.1234853393128872</c:v>
              </c:pt>
              <c:pt idx="33">
                <c:v>0.12462559897880339</c:v>
              </c:pt>
              <c:pt idx="34">
                <c:v>0.12506068400130713</c:v>
              </c:pt>
              <c:pt idx="35">
                <c:v>0.12480617283794007</c:v>
              </c:pt>
              <c:pt idx="36">
                <c:v>0.12806636581921538</c:v>
              </c:pt>
              <c:pt idx="37">
                <c:v>0.12925735959292731</c:v>
              </c:pt>
              <c:pt idx="38">
                <c:v>0.12754933439340099</c:v>
              </c:pt>
              <c:pt idx="39">
                <c:v>0.1263471779614164</c:v>
              </c:pt>
              <c:pt idx="40">
                <c:v>0.12354111980679916</c:v>
              </c:pt>
              <c:pt idx="41">
                <c:v>0.12608810382528388</c:v>
              </c:pt>
              <c:pt idx="42">
                <c:v>0.12614080426481436</c:v>
              </c:pt>
              <c:pt idx="43">
                <c:v>0.12709474967569964</c:v>
              </c:pt>
              <c:pt idx="44">
                <c:v>0.12800303089335657</c:v>
              </c:pt>
              <c:pt idx="45">
                <c:v>0.12850531660994854</c:v>
              </c:pt>
              <c:pt idx="46">
                <c:v>0.12961407723641771</c:v>
              </c:pt>
              <c:pt idx="47">
                <c:v>0.13010350619639768</c:v>
              </c:pt>
              <c:pt idx="48">
                <c:v>0.13000430066806773</c:v>
              </c:pt>
              <c:pt idx="49">
                <c:v>0.12973549913612292</c:v>
              </c:pt>
              <c:pt idx="50">
                <c:v>0.13105041612560286</c:v>
              </c:pt>
              <c:pt idx="51">
                <c:v>0.13144455132284513</c:v>
              </c:pt>
              <c:pt idx="52">
                <c:v>0.13156127581716651</c:v>
              </c:pt>
              <c:pt idx="53">
                <c:v>0.13228851778053061</c:v>
              </c:pt>
              <c:pt idx="54">
                <c:v>0.13311245454341386</c:v>
              </c:pt>
              <c:pt idx="55">
                <c:v>0.13394329597798596</c:v>
              </c:pt>
              <c:pt idx="56">
                <c:v>0.13394329597798596</c:v>
              </c:pt>
              <c:pt idx="57">
                <c:v>0.13394329597798596</c:v>
              </c:pt>
              <c:pt idx="58">
                <c:v>0.13394329597798596</c:v>
              </c:pt>
              <c:pt idx="59">
                <c:v>0.13394329597798596</c:v>
              </c:pt>
              <c:pt idx="60">
                <c:v>0.13394329597798596</c:v>
              </c:pt>
              <c:pt idx="61">
                <c:v>0.13394329597798596</c:v>
              </c:pt>
              <c:pt idx="62">
                <c:v>0.13394329597798596</c:v>
              </c:pt>
              <c:pt idx="63">
                <c:v>0.13394329597798596</c:v>
              </c:pt>
              <c:pt idx="64">
                <c:v>0.13394329597798596</c:v>
              </c:pt>
              <c:pt idx="65">
                <c:v>0.13394329597798596</c:v>
              </c:pt>
              <c:pt idx="66">
                <c:v>0.13394329597798596</c:v>
              </c:pt>
              <c:pt idx="67">
                <c:v>0.13394329597798596</c:v>
              </c:pt>
              <c:pt idx="68">
                <c:v>0.13394329597798596</c:v>
              </c:pt>
              <c:pt idx="69">
                <c:v>0.13394329597798596</c:v>
              </c:pt>
              <c:pt idx="70">
                <c:v>0.13394329597798596</c:v>
              </c:pt>
              <c:pt idx="71">
                <c:v>0.13394329597798596</c:v>
              </c:pt>
              <c:pt idx="72">
                <c:v>0.13394329597798596</c:v>
              </c:pt>
              <c:pt idx="73">
                <c:v>0.13394329597798596</c:v>
              </c:pt>
              <c:pt idx="74">
                <c:v>0.13394329597798596</c:v>
              </c:pt>
              <c:pt idx="75">
                <c:v>0.13394329597798596</c:v>
              </c:pt>
              <c:pt idx="76">
                <c:v>0.13394329597798596</c:v>
              </c:pt>
              <c:pt idx="77">
                <c:v>0.13394329597798596</c:v>
              </c:pt>
              <c:pt idx="78">
                <c:v>0.13394329597798596</c:v>
              </c:pt>
              <c:pt idx="79">
                <c:v>0.13394329597798596</c:v>
              </c:pt>
              <c:pt idx="80">
                <c:v>0.13394329597798596</c:v>
              </c:pt>
              <c:pt idx="81">
                <c:v>0.13394329597798596</c:v>
              </c:pt>
              <c:pt idx="82">
                <c:v>0.13394329597798596</c:v>
              </c:pt>
              <c:pt idx="83">
                <c:v>0.13394329597798596</c:v>
              </c:pt>
              <c:pt idx="84">
                <c:v>0.13394329597798596</c:v>
              </c:pt>
              <c:pt idx="85">
                <c:v>0.13394329597798596</c:v>
              </c:pt>
              <c:pt idx="86">
                <c:v>0.13394329597798596</c:v>
              </c:pt>
              <c:pt idx="87">
                <c:v>0.13394329597798596</c:v>
              </c:pt>
              <c:pt idx="88">
                <c:v>0.13394329597798596</c:v>
              </c:pt>
              <c:pt idx="89">
                <c:v>0.13394329597798596</c:v>
              </c:pt>
              <c:pt idx="90">
                <c:v>0.13394329597798596</c:v>
              </c:pt>
              <c:pt idx="91">
                <c:v>0.13394329597798596</c:v>
              </c:pt>
              <c:pt idx="92">
                <c:v>0.13394329597798596</c:v>
              </c:pt>
              <c:pt idx="93">
                <c:v>0.13394329597798596</c:v>
              </c:pt>
              <c:pt idx="94">
                <c:v>0.13394329597798596</c:v>
              </c:pt>
              <c:pt idx="95">
                <c:v>0.13394329597798596</c:v>
              </c:pt>
              <c:pt idx="96">
                <c:v>0.13394329597798596</c:v>
              </c:pt>
              <c:pt idx="97">
                <c:v>0.13394329597798596</c:v>
              </c:pt>
              <c:pt idx="98">
                <c:v>0.13394329597798596</c:v>
              </c:pt>
              <c:pt idx="99">
                <c:v>0.13394329597798596</c:v>
              </c:pt>
              <c:pt idx="100">
                <c:v>0.13394329597798596</c:v>
              </c:pt>
              <c:pt idx="101">
                <c:v>0.13394329597798596</c:v>
              </c:pt>
              <c:pt idx="102">
                <c:v>0.13394329597798596</c:v>
              </c:pt>
              <c:pt idx="103">
                <c:v>0.13394329597798596</c:v>
              </c:pt>
              <c:pt idx="104">
                <c:v>0.13394329597798596</c:v>
              </c:pt>
              <c:pt idx="105">
                <c:v>0.13394329597798596</c:v>
              </c:pt>
              <c:pt idx="106">
                <c:v>0.13394329597798596</c:v>
              </c:pt>
              <c:pt idx="107">
                <c:v>0.13394329597798596</c:v>
              </c:pt>
              <c:pt idx="108">
                <c:v>0.13394329597798596</c:v>
              </c:pt>
              <c:pt idx="109">
                <c:v>0.13394329597798596</c:v>
              </c:pt>
              <c:pt idx="110">
                <c:v>0.13394329597798596</c:v>
              </c:pt>
              <c:pt idx="111">
                <c:v>0.13394329597798596</c:v>
              </c:pt>
              <c:pt idx="112">
                <c:v>0.13394329597798596</c:v>
              </c:pt>
              <c:pt idx="113">
                <c:v>0.13394329597798596</c:v>
              </c:pt>
              <c:pt idx="114">
                <c:v>0.13394329597798596</c:v>
              </c:pt>
              <c:pt idx="115">
                <c:v>0.13394329597798596</c:v>
              </c:pt>
              <c:pt idx="116">
                <c:v>0.13394329597798596</c:v>
              </c:pt>
              <c:pt idx="117">
                <c:v>0.13394329597798596</c:v>
              </c:pt>
              <c:pt idx="118">
                <c:v>0.13394329597798596</c:v>
              </c:pt>
              <c:pt idx="119">
                <c:v>0.13394329597798596</c:v>
              </c:pt>
              <c:pt idx="120">
                <c:v>0.13394329597798596</c:v>
              </c:pt>
              <c:pt idx="121">
                <c:v>0.13394329597798596</c:v>
              </c:pt>
              <c:pt idx="122">
                <c:v>0.13394329597798596</c:v>
              </c:pt>
              <c:pt idx="123">
                <c:v>0.13394329597798596</c:v>
              </c:pt>
              <c:pt idx="124">
                <c:v>0.13394329597798596</c:v>
              </c:pt>
              <c:pt idx="125">
                <c:v>0.13394329597798596</c:v>
              </c:pt>
              <c:pt idx="126">
                <c:v>0.13394329597798596</c:v>
              </c:pt>
              <c:pt idx="127">
                <c:v>0.13394329597798596</c:v>
              </c:pt>
              <c:pt idx="128">
                <c:v>0.13394329597798596</c:v>
              </c:pt>
              <c:pt idx="129">
                <c:v>0.13394329597798596</c:v>
              </c:pt>
              <c:pt idx="130">
                <c:v>0.13394329597798596</c:v>
              </c:pt>
            </c:numLit>
          </c:val>
          <c:extLst>
            <c:ext xmlns:c16="http://schemas.microsoft.com/office/drawing/2014/chart" uri="{C3380CC4-5D6E-409C-BE32-E72D297353CC}">
              <c16:uniqueId val="{00000002-8E9E-4EF7-90FD-D01A29FA61A3}"/>
            </c:ext>
          </c:extLst>
        </c:ser>
        <c:ser>
          <c:idx val="1"/>
          <c:order val="3"/>
          <c:spPr>
            <a:solidFill>
              <a:srgbClr val="FF00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0.10951772718175967</c:v>
              </c:pt>
              <c:pt idx="1">
                <c:v>0.10985788839667571</c:v>
              </c:pt>
              <c:pt idx="2">
                <c:v>0.11139355490650395</c:v>
              </c:pt>
              <c:pt idx="3">
                <c:v>0.11678678212711291</c:v>
              </c:pt>
              <c:pt idx="4">
                <c:v>0.11947007361365551</c:v>
              </c:pt>
              <c:pt idx="5">
                <c:v>0.11476011311474391</c:v>
              </c:pt>
              <c:pt idx="6">
                <c:v>0.11716126445903287</c:v>
              </c:pt>
              <c:pt idx="7">
                <c:v>0.11679368483274095</c:v>
              </c:pt>
              <c:pt idx="8">
                <c:v>0.11880255942617388</c:v>
              </c:pt>
              <c:pt idx="9">
                <c:v>0.12303144119239452</c:v>
              </c:pt>
              <c:pt idx="10">
                <c:v>0.12478204834800898</c:v>
              </c:pt>
              <c:pt idx="11">
                <c:v>0.12220744006220798</c:v>
              </c:pt>
              <c:pt idx="12">
                <c:v>0.11848276943576409</c:v>
              </c:pt>
              <c:pt idx="13">
                <c:v>0.11349631585374928</c:v>
              </c:pt>
              <c:pt idx="14">
                <c:v>0.11764637113639731</c:v>
              </c:pt>
              <c:pt idx="15">
                <c:v>0.11930065460840346</c:v>
              </c:pt>
              <c:pt idx="16">
                <c:v>0.11650830550425162</c:v>
              </c:pt>
              <c:pt idx="17">
                <c:v>0.11762856959647859</c:v>
              </c:pt>
              <c:pt idx="18">
                <c:v>0.12127270893723992</c:v>
              </c:pt>
              <c:pt idx="19">
                <c:v>0.12348344066252871</c:v>
              </c:pt>
              <c:pt idx="20">
                <c:v>0.12502373066271147</c:v>
              </c:pt>
              <c:pt idx="21">
                <c:v>0.12499306984522482</c:v>
              </c:pt>
              <c:pt idx="22">
                <c:v>0.12324810115618652</c:v>
              </c:pt>
              <c:pt idx="23">
                <c:v>0.11953657140438466</c:v>
              </c:pt>
              <c:pt idx="24">
                <c:v>0.12239863729341909</c:v>
              </c:pt>
              <c:pt idx="25">
                <c:v>0.12735877518646874</c:v>
              </c:pt>
              <c:pt idx="26">
                <c:v>0.12948578916183259</c:v>
              </c:pt>
              <c:pt idx="27">
                <c:v>0.13365536223278096</c:v>
              </c:pt>
              <c:pt idx="28">
                <c:v>0.13166799945944324</c:v>
              </c:pt>
              <c:pt idx="29">
                <c:v>0.13136174308729734</c:v>
              </c:pt>
              <c:pt idx="30">
                <c:v>0.13571752611653731</c:v>
              </c:pt>
              <c:pt idx="31">
                <c:v>0.13493976546013731</c:v>
              </c:pt>
              <c:pt idx="32">
                <c:v>0.13180397507461381</c:v>
              </c:pt>
              <c:pt idx="33">
                <c:v>0.13462297352997674</c:v>
              </c:pt>
              <c:pt idx="34">
                <c:v>0.13547168795202483</c:v>
              </c:pt>
              <c:pt idx="35">
                <c:v>0.13774691386946925</c:v>
              </c:pt>
              <c:pt idx="36">
                <c:v>0.14261351625455326</c:v>
              </c:pt>
              <c:pt idx="37">
                <c:v>0.14620556747583252</c:v>
              </c:pt>
              <c:pt idx="38">
                <c:v>0.14494800800983459</c:v>
              </c:pt>
              <c:pt idx="39">
                <c:v>0.13327356982027092</c:v>
              </c:pt>
              <c:pt idx="40">
                <c:v>0.14406144107191543</c:v>
              </c:pt>
              <c:pt idx="41">
                <c:v>0.14737165929780965</c:v>
              </c:pt>
              <c:pt idx="42">
                <c:v>0.14765830958295761</c:v>
              </c:pt>
              <c:pt idx="43">
                <c:v>0.14696121589884831</c:v>
              </c:pt>
              <c:pt idx="44">
                <c:v>0.14753068351851786</c:v>
              </c:pt>
              <c:pt idx="45">
                <c:v>0.14671463692507358</c:v>
              </c:pt>
              <c:pt idx="46">
                <c:v>0.14635216865134093</c:v>
              </c:pt>
              <c:pt idx="47">
                <c:v>0.14856588209007832</c:v>
              </c:pt>
              <c:pt idx="48">
                <c:v>0.14957679999974252</c:v>
              </c:pt>
              <c:pt idx="49">
                <c:v>0.14890162692038156</c:v>
              </c:pt>
              <c:pt idx="50">
                <c:v>0.14722356477838866</c:v>
              </c:pt>
              <c:pt idx="51">
                <c:v>0.14731165742182792</c:v>
              </c:pt>
              <c:pt idx="52">
                <c:v>0.14748337097311562</c:v>
              </c:pt>
              <c:pt idx="53">
                <c:v>0.14761269964911169</c:v>
              </c:pt>
              <c:pt idx="54">
                <c:v>0.14776309733847501</c:v>
              </c:pt>
              <c:pt idx="55">
                <c:v>0.14789379296341659</c:v>
              </c:pt>
              <c:pt idx="56">
                <c:v>0.14789379296341659</c:v>
              </c:pt>
              <c:pt idx="57">
                <c:v>0.14789379296341659</c:v>
              </c:pt>
              <c:pt idx="58">
                <c:v>0.14789379296341659</c:v>
              </c:pt>
              <c:pt idx="59">
                <c:v>0.14789379296341659</c:v>
              </c:pt>
              <c:pt idx="60">
                <c:v>0.14789379296341659</c:v>
              </c:pt>
              <c:pt idx="61">
                <c:v>0.14789379296341659</c:v>
              </c:pt>
              <c:pt idx="62">
                <c:v>0.14789379296341659</c:v>
              </c:pt>
              <c:pt idx="63">
                <c:v>0.14789379296341659</c:v>
              </c:pt>
              <c:pt idx="64">
                <c:v>0.14789379296341659</c:v>
              </c:pt>
              <c:pt idx="65">
                <c:v>0.14789379296341659</c:v>
              </c:pt>
              <c:pt idx="66">
                <c:v>0.14789379296341659</c:v>
              </c:pt>
              <c:pt idx="67">
                <c:v>0.14789379296341659</c:v>
              </c:pt>
              <c:pt idx="68">
                <c:v>0.14789379296341659</c:v>
              </c:pt>
              <c:pt idx="69">
                <c:v>0.14789379296341659</c:v>
              </c:pt>
              <c:pt idx="70">
                <c:v>0.14789379296341659</c:v>
              </c:pt>
              <c:pt idx="71">
                <c:v>0.14789379296341659</c:v>
              </c:pt>
              <c:pt idx="72">
                <c:v>0.14789379296341659</c:v>
              </c:pt>
              <c:pt idx="73">
                <c:v>0.14789379296341659</c:v>
              </c:pt>
              <c:pt idx="74">
                <c:v>0.14789379296341659</c:v>
              </c:pt>
              <c:pt idx="75">
                <c:v>0.14789379296341659</c:v>
              </c:pt>
              <c:pt idx="76">
                <c:v>0.14789379296341659</c:v>
              </c:pt>
              <c:pt idx="77">
                <c:v>0.14789379296341659</c:v>
              </c:pt>
              <c:pt idx="78">
                <c:v>0.14789379296341659</c:v>
              </c:pt>
              <c:pt idx="79">
                <c:v>0.14789379296341659</c:v>
              </c:pt>
              <c:pt idx="80">
                <c:v>0.14789379296341659</c:v>
              </c:pt>
              <c:pt idx="81">
                <c:v>0.14789379296341659</c:v>
              </c:pt>
              <c:pt idx="82">
                <c:v>0.14789379296341659</c:v>
              </c:pt>
              <c:pt idx="83">
                <c:v>0.14789379296341659</c:v>
              </c:pt>
              <c:pt idx="84">
                <c:v>0.14789379296341659</c:v>
              </c:pt>
              <c:pt idx="85">
                <c:v>0.14789379296341659</c:v>
              </c:pt>
              <c:pt idx="86">
                <c:v>0.14789379296341659</c:v>
              </c:pt>
              <c:pt idx="87">
                <c:v>0.14789379296341659</c:v>
              </c:pt>
              <c:pt idx="88">
                <c:v>0.14789379296341659</c:v>
              </c:pt>
              <c:pt idx="89">
                <c:v>0.14789379296341659</c:v>
              </c:pt>
              <c:pt idx="90">
                <c:v>0.14789379296341659</c:v>
              </c:pt>
              <c:pt idx="91">
                <c:v>0.14789379296341659</c:v>
              </c:pt>
              <c:pt idx="92">
                <c:v>0.14789379296341659</c:v>
              </c:pt>
              <c:pt idx="93">
                <c:v>0.14789379296341659</c:v>
              </c:pt>
              <c:pt idx="94">
                <c:v>0.14789379296341659</c:v>
              </c:pt>
              <c:pt idx="95">
                <c:v>0.14789379296341659</c:v>
              </c:pt>
              <c:pt idx="96">
                <c:v>0.14789379296341659</c:v>
              </c:pt>
              <c:pt idx="97">
                <c:v>0.14789379296341659</c:v>
              </c:pt>
              <c:pt idx="98">
                <c:v>0.14789379296341659</c:v>
              </c:pt>
              <c:pt idx="99">
                <c:v>0.14789379296341659</c:v>
              </c:pt>
              <c:pt idx="100">
                <c:v>0.14789379296341659</c:v>
              </c:pt>
              <c:pt idx="101">
                <c:v>0.14789379296341659</c:v>
              </c:pt>
              <c:pt idx="102">
                <c:v>0.14789379296341659</c:v>
              </c:pt>
              <c:pt idx="103">
                <c:v>0.14789379296341659</c:v>
              </c:pt>
              <c:pt idx="104">
                <c:v>0.14789379296341659</c:v>
              </c:pt>
              <c:pt idx="105">
                <c:v>0.14789379296341659</c:v>
              </c:pt>
              <c:pt idx="106">
                <c:v>0.14789379296341659</c:v>
              </c:pt>
              <c:pt idx="107">
                <c:v>0.14789379296341659</c:v>
              </c:pt>
              <c:pt idx="108">
                <c:v>0.14789379296341659</c:v>
              </c:pt>
              <c:pt idx="109">
                <c:v>0.14789379296341659</c:v>
              </c:pt>
              <c:pt idx="110">
                <c:v>0.14789379296341659</c:v>
              </c:pt>
              <c:pt idx="111">
                <c:v>0.14789379296341659</c:v>
              </c:pt>
              <c:pt idx="112">
                <c:v>0.14789379296341659</c:v>
              </c:pt>
              <c:pt idx="113">
                <c:v>0.14789379296341659</c:v>
              </c:pt>
              <c:pt idx="114">
                <c:v>0.14789379296341659</c:v>
              </c:pt>
              <c:pt idx="115">
                <c:v>0.14789379296341659</c:v>
              </c:pt>
              <c:pt idx="116">
                <c:v>0.14789379296341659</c:v>
              </c:pt>
              <c:pt idx="117">
                <c:v>0.14789379296341659</c:v>
              </c:pt>
              <c:pt idx="118">
                <c:v>0.14789379296341659</c:v>
              </c:pt>
              <c:pt idx="119">
                <c:v>0.14789379296341659</c:v>
              </c:pt>
              <c:pt idx="120">
                <c:v>0.14789379296341659</c:v>
              </c:pt>
              <c:pt idx="121">
                <c:v>0.14789379296341659</c:v>
              </c:pt>
              <c:pt idx="122">
                <c:v>0.14789379296341659</c:v>
              </c:pt>
              <c:pt idx="123">
                <c:v>0.14789379296341659</c:v>
              </c:pt>
              <c:pt idx="124">
                <c:v>0.14789379296341659</c:v>
              </c:pt>
              <c:pt idx="125">
                <c:v>0.14789379296341659</c:v>
              </c:pt>
              <c:pt idx="126">
                <c:v>0.14789379296341659</c:v>
              </c:pt>
              <c:pt idx="127">
                <c:v>0.14789379296341659</c:v>
              </c:pt>
              <c:pt idx="128">
                <c:v>0.14789379296341659</c:v>
              </c:pt>
              <c:pt idx="129">
                <c:v>0.14789379296341659</c:v>
              </c:pt>
              <c:pt idx="130">
                <c:v>0.14789379296341659</c:v>
              </c:pt>
            </c:numLit>
          </c:val>
          <c:extLst>
            <c:ext xmlns:c16="http://schemas.microsoft.com/office/drawing/2014/chart" uri="{C3380CC4-5D6E-409C-BE32-E72D297353CC}">
              <c16:uniqueId val="{00000003-8E9E-4EF7-90FD-D01A29FA61A3}"/>
            </c:ext>
          </c:extLst>
        </c:ser>
        <c:ser>
          <c:idx val="2"/>
          <c:order val="4"/>
          <c:spPr>
            <a:solidFill>
              <a:srgbClr val="C00000"/>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5.0902824989821759E-2</c:v>
              </c:pt>
              <c:pt idx="1">
                <c:v>5.0721033171990969E-2</c:v>
              </c:pt>
              <c:pt idx="2">
                <c:v>5.0837732427597947E-2</c:v>
              </c:pt>
              <c:pt idx="3">
                <c:v>5.2576446290750922E-2</c:v>
              </c:pt>
              <c:pt idx="4">
                <c:v>5.5609732760170609E-2</c:v>
              </c:pt>
              <c:pt idx="5">
                <c:v>5.4045250900364487E-2</c:v>
              </c:pt>
              <c:pt idx="6">
                <c:v>5.4260961222949947E-2</c:v>
              </c:pt>
              <c:pt idx="7">
                <c:v>5.3234534603777334E-2</c:v>
              </c:pt>
              <c:pt idx="8">
                <c:v>5.2776932304255494E-2</c:v>
              </c:pt>
              <c:pt idx="9">
                <c:v>5.3619261329108103E-2</c:v>
              </c:pt>
              <c:pt idx="10">
                <c:v>5.378952661027106E-2</c:v>
              </c:pt>
              <c:pt idx="11">
                <c:v>5.0389345711520199E-2</c:v>
              </c:pt>
              <c:pt idx="12">
                <c:v>4.8757648966158876E-2</c:v>
              </c:pt>
              <c:pt idx="13">
                <c:v>4.6160762964376496E-2</c:v>
              </c:pt>
              <c:pt idx="14">
                <c:v>4.6744760973885024E-2</c:v>
              </c:pt>
              <c:pt idx="15">
                <c:v>4.6155164889369563E-2</c:v>
              </c:pt>
              <c:pt idx="16">
                <c:v>4.3882060161804889E-2</c:v>
              </c:pt>
              <c:pt idx="17">
                <c:v>4.3309180705505157E-2</c:v>
              </c:pt>
              <c:pt idx="18">
                <c:v>4.4091630119351723E-2</c:v>
              </c:pt>
              <c:pt idx="19">
                <c:v>4.5389183239710328E-2</c:v>
              </c:pt>
              <c:pt idx="20">
                <c:v>4.4299273929675212E-2</c:v>
              </c:pt>
              <c:pt idx="21">
                <c:v>4.3683980743131415E-2</c:v>
              </c:pt>
              <c:pt idx="22">
                <c:v>4.2314006482510214E-2</c:v>
              </c:pt>
              <c:pt idx="23">
                <c:v>4.1776188883650346E-2</c:v>
              </c:pt>
              <c:pt idx="24">
                <c:v>4.1585866772770132E-2</c:v>
              </c:pt>
              <c:pt idx="25">
                <c:v>4.197184816414936E-2</c:v>
              </c:pt>
              <c:pt idx="26">
                <c:v>4.1201006826439623E-2</c:v>
              </c:pt>
              <c:pt idx="27">
                <c:v>4.0842886085398711E-2</c:v>
              </c:pt>
              <c:pt idx="28">
                <c:v>4.0290172689930404E-2</c:v>
              </c:pt>
              <c:pt idx="29">
                <c:v>4.0278242140672549E-2</c:v>
              </c:pt>
              <c:pt idx="30">
                <c:v>3.9837947366166221E-2</c:v>
              </c:pt>
              <c:pt idx="31">
                <c:v>4.1173303342304811E-2</c:v>
              </c:pt>
              <c:pt idx="32">
                <c:v>4.0660221320633419E-2</c:v>
              </c:pt>
              <c:pt idx="33">
                <c:v>3.9565745827216316E-2</c:v>
              </c:pt>
              <c:pt idx="34">
                <c:v>3.8750561264032236E-2</c:v>
              </c:pt>
              <c:pt idx="35">
                <c:v>3.7773743262356684E-2</c:v>
              </c:pt>
              <c:pt idx="36">
                <c:v>3.7838881850210358E-2</c:v>
              </c:pt>
              <c:pt idx="37">
                <c:v>3.757709541872397E-2</c:v>
              </c:pt>
              <c:pt idx="38">
                <c:v>3.7057336177315339E-2</c:v>
              </c:pt>
              <c:pt idx="39">
                <c:v>3.7273608481535055E-2</c:v>
              </c:pt>
              <c:pt idx="40">
                <c:v>3.678638525116356E-2</c:v>
              </c:pt>
              <c:pt idx="41">
                <c:v>3.6065060970963042E-2</c:v>
              </c:pt>
              <c:pt idx="42">
                <c:v>3.543837895465806E-2</c:v>
              </c:pt>
              <c:pt idx="43">
                <c:v>3.46668834812595E-2</c:v>
              </c:pt>
              <c:pt idx="44">
                <c:v>3.4234054922727304E-2</c:v>
              </c:pt>
              <c:pt idx="45">
                <c:v>3.5082682428456587E-2</c:v>
              </c:pt>
              <c:pt idx="46">
                <c:v>3.4372345512337497E-2</c:v>
              </c:pt>
              <c:pt idx="47">
                <c:v>3.3554095600304527E-2</c:v>
              </c:pt>
              <c:pt idx="48">
                <c:v>3.3280020794501181E-2</c:v>
              </c:pt>
              <c:pt idx="49">
                <c:v>3.3085471032494873E-2</c:v>
              </c:pt>
              <c:pt idx="50">
                <c:v>3.309191993127434E-2</c:v>
              </c:pt>
              <c:pt idx="51">
                <c:v>3.2924565688825645E-2</c:v>
              </c:pt>
              <c:pt idx="52">
                <c:v>3.2793421321193506E-2</c:v>
              </c:pt>
              <c:pt idx="53">
                <c:v>3.2654067268692473E-2</c:v>
              </c:pt>
              <c:pt idx="54">
                <c:v>3.2518192864708077E-2</c:v>
              </c:pt>
              <c:pt idx="55">
                <c:v>3.2404834406390894E-2</c:v>
              </c:pt>
              <c:pt idx="56">
                <c:v>3.2404834406390894E-2</c:v>
              </c:pt>
              <c:pt idx="57">
                <c:v>3.2404834406390894E-2</c:v>
              </c:pt>
              <c:pt idx="58">
                <c:v>3.2404834406390894E-2</c:v>
              </c:pt>
              <c:pt idx="59">
                <c:v>3.2404834406390894E-2</c:v>
              </c:pt>
              <c:pt idx="60">
                <c:v>3.2404834406390894E-2</c:v>
              </c:pt>
              <c:pt idx="61">
                <c:v>3.2404834406390894E-2</c:v>
              </c:pt>
              <c:pt idx="62">
                <c:v>3.2404834406390894E-2</c:v>
              </c:pt>
              <c:pt idx="63">
                <c:v>3.2404834406390894E-2</c:v>
              </c:pt>
              <c:pt idx="64">
                <c:v>3.2404834406390894E-2</c:v>
              </c:pt>
              <c:pt idx="65">
                <c:v>3.2404834406390894E-2</c:v>
              </c:pt>
              <c:pt idx="66">
                <c:v>3.2404834406390894E-2</c:v>
              </c:pt>
              <c:pt idx="67">
                <c:v>3.2404834406390894E-2</c:v>
              </c:pt>
              <c:pt idx="68">
                <c:v>3.2404834406390894E-2</c:v>
              </c:pt>
              <c:pt idx="69">
                <c:v>3.2404834406390894E-2</c:v>
              </c:pt>
              <c:pt idx="70">
                <c:v>3.2404834406390894E-2</c:v>
              </c:pt>
              <c:pt idx="71">
                <c:v>3.2404834406390894E-2</c:v>
              </c:pt>
              <c:pt idx="72">
                <c:v>3.2404834406390894E-2</c:v>
              </c:pt>
              <c:pt idx="73">
                <c:v>3.2404834406390894E-2</c:v>
              </c:pt>
              <c:pt idx="74">
                <c:v>3.2404834406390894E-2</c:v>
              </c:pt>
              <c:pt idx="75">
                <c:v>3.2404834406390894E-2</c:v>
              </c:pt>
              <c:pt idx="76">
                <c:v>3.2404834406390894E-2</c:v>
              </c:pt>
              <c:pt idx="77">
                <c:v>3.2404834406390894E-2</c:v>
              </c:pt>
              <c:pt idx="78">
                <c:v>3.2404834406390894E-2</c:v>
              </c:pt>
              <c:pt idx="79">
                <c:v>3.2404834406390894E-2</c:v>
              </c:pt>
              <c:pt idx="80">
                <c:v>3.2404834406390894E-2</c:v>
              </c:pt>
              <c:pt idx="81">
                <c:v>3.2404834406390894E-2</c:v>
              </c:pt>
              <c:pt idx="82">
                <c:v>3.2404834406390894E-2</c:v>
              </c:pt>
              <c:pt idx="83">
                <c:v>3.2404834406390894E-2</c:v>
              </c:pt>
              <c:pt idx="84">
                <c:v>3.2404834406390894E-2</c:v>
              </c:pt>
              <c:pt idx="85">
                <c:v>3.2404834406390894E-2</c:v>
              </c:pt>
              <c:pt idx="86">
                <c:v>3.2404834406390894E-2</c:v>
              </c:pt>
              <c:pt idx="87">
                <c:v>3.2404834406390894E-2</c:v>
              </c:pt>
              <c:pt idx="88">
                <c:v>3.2404834406390894E-2</c:v>
              </c:pt>
              <c:pt idx="89">
                <c:v>3.2404834406390894E-2</c:v>
              </c:pt>
              <c:pt idx="90">
                <c:v>3.2404834406390894E-2</c:v>
              </c:pt>
              <c:pt idx="91">
                <c:v>3.2404834406390894E-2</c:v>
              </c:pt>
              <c:pt idx="92">
                <c:v>3.2404834406390894E-2</c:v>
              </c:pt>
              <c:pt idx="93">
                <c:v>3.2404834406390894E-2</c:v>
              </c:pt>
              <c:pt idx="94">
                <c:v>3.2404834406390894E-2</c:v>
              </c:pt>
              <c:pt idx="95">
                <c:v>3.2404834406390894E-2</c:v>
              </c:pt>
              <c:pt idx="96">
                <c:v>3.2404834406390894E-2</c:v>
              </c:pt>
              <c:pt idx="97">
                <c:v>3.2404834406390894E-2</c:v>
              </c:pt>
              <c:pt idx="98">
                <c:v>3.2404834406390894E-2</c:v>
              </c:pt>
              <c:pt idx="99">
                <c:v>3.2404834406390894E-2</c:v>
              </c:pt>
              <c:pt idx="100">
                <c:v>3.2404834406390894E-2</c:v>
              </c:pt>
              <c:pt idx="101">
                <c:v>3.2404834406390894E-2</c:v>
              </c:pt>
              <c:pt idx="102">
                <c:v>3.2404834406390894E-2</c:v>
              </c:pt>
              <c:pt idx="103">
                <c:v>3.2404834406390894E-2</c:v>
              </c:pt>
              <c:pt idx="104">
                <c:v>3.2404834406390894E-2</c:v>
              </c:pt>
              <c:pt idx="105">
                <c:v>3.2404834406390894E-2</c:v>
              </c:pt>
              <c:pt idx="106">
                <c:v>3.2404834406390894E-2</c:v>
              </c:pt>
              <c:pt idx="107">
                <c:v>3.2404834406390894E-2</c:v>
              </c:pt>
              <c:pt idx="108">
                <c:v>3.2404834406390894E-2</c:v>
              </c:pt>
              <c:pt idx="109">
                <c:v>3.2404834406390894E-2</c:v>
              </c:pt>
              <c:pt idx="110">
                <c:v>3.2404834406390894E-2</c:v>
              </c:pt>
              <c:pt idx="111">
                <c:v>3.2404834406390894E-2</c:v>
              </c:pt>
              <c:pt idx="112">
                <c:v>3.2404834406390894E-2</c:v>
              </c:pt>
              <c:pt idx="113">
                <c:v>3.2404834406390894E-2</c:v>
              </c:pt>
              <c:pt idx="114">
                <c:v>3.2404834406390894E-2</c:v>
              </c:pt>
              <c:pt idx="115">
                <c:v>3.2404834406390894E-2</c:v>
              </c:pt>
              <c:pt idx="116">
                <c:v>3.2404834406390894E-2</c:v>
              </c:pt>
              <c:pt idx="117">
                <c:v>3.2404834406390894E-2</c:v>
              </c:pt>
              <c:pt idx="118">
                <c:v>3.2404834406390894E-2</c:v>
              </c:pt>
              <c:pt idx="119">
                <c:v>3.2404834406390894E-2</c:v>
              </c:pt>
              <c:pt idx="120">
                <c:v>3.2404834406390894E-2</c:v>
              </c:pt>
              <c:pt idx="121">
                <c:v>3.2404834406390894E-2</c:v>
              </c:pt>
              <c:pt idx="122">
                <c:v>3.2404834406390894E-2</c:v>
              </c:pt>
              <c:pt idx="123">
                <c:v>3.2404834406390894E-2</c:v>
              </c:pt>
              <c:pt idx="124">
                <c:v>3.2404834406390894E-2</c:v>
              </c:pt>
              <c:pt idx="125">
                <c:v>3.2404834406390894E-2</c:v>
              </c:pt>
              <c:pt idx="126">
                <c:v>3.2404834406390894E-2</c:v>
              </c:pt>
              <c:pt idx="127">
                <c:v>3.2404834406390894E-2</c:v>
              </c:pt>
              <c:pt idx="128">
                <c:v>3.2404834406390894E-2</c:v>
              </c:pt>
              <c:pt idx="129">
                <c:v>3.2404834406390894E-2</c:v>
              </c:pt>
              <c:pt idx="130">
                <c:v>3.2404834406390894E-2</c:v>
              </c:pt>
            </c:numLit>
          </c:val>
          <c:extLst>
            <c:ext xmlns:c16="http://schemas.microsoft.com/office/drawing/2014/chart" uri="{C3380CC4-5D6E-409C-BE32-E72D297353CC}">
              <c16:uniqueId val="{00000004-8E9E-4EF7-90FD-D01A29FA61A3}"/>
            </c:ext>
          </c:extLst>
        </c:ser>
        <c:ser>
          <c:idx val="5"/>
          <c:order val="5"/>
          <c:spPr>
            <a:solidFill>
              <a:srgbClr val="F727D4"/>
            </a:solidFill>
            <a:ln w="25400">
              <a:noFill/>
            </a:ln>
          </c:spP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c:formatCode>
              <c:ptCount val="131"/>
              <c:pt idx="0">
                <c:v>2.9653895516430558E-2</c:v>
              </c:pt>
              <c:pt idx="1">
                <c:v>2.9660644111127427E-2</c:v>
              </c:pt>
              <c:pt idx="2">
                <c:v>2.97675161536596E-2</c:v>
              </c:pt>
              <c:pt idx="3">
                <c:v>3.0589519200663669E-2</c:v>
              </c:pt>
              <c:pt idx="4">
                <c:v>3.156505109513686E-2</c:v>
              </c:pt>
              <c:pt idx="5">
                <c:v>3.1879882749506344E-2</c:v>
              </c:pt>
              <c:pt idx="6">
                <c:v>3.2250180618979205E-2</c:v>
              </c:pt>
              <c:pt idx="7">
                <c:v>3.2467355558541459E-2</c:v>
              </c:pt>
              <c:pt idx="8">
                <c:v>3.2666891744964233E-2</c:v>
              </c:pt>
              <c:pt idx="9">
                <c:v>3.3189076711564056E-2</c:v>
              </c:pt>
              <c:pt idx="10">
                <c:v>3.3593629720153034E-2</c:v>
              </c:pt>
              <c:pt idx="11">
                <c:v>3.2449361568233769E-2</c:v>
              </c:pt>
              <c:pt idx="12">
                <c:v>3.2784605989781938E-2</c:v>
              </c:pt>
              <c:pt idx="13">
                <c:v>3.2937241276977183E-2</c:v>
              </c:pt>
              <c:pt idx="14">
                <c:v>3.30164127378672E-2</c:v>
              </c:pt>
              <c:pt idx="15">
                <c:v>3.282249186958567E-2</c:v>
              </c:pt>
              <c:pt idx="16">
                <c:v>3.2891691953867846E-2</c:v>
              </c:pt>
              <c:pt idx="17">
                <c:v>3.3190405988793192E-2</c:v>
              </c:pt>
              <c:pt idx="18">
                <c:v>3.3330612018134038E-2</c:v>
              </c:pt>
              <c:pt idx="19">
                <c:v>3.3510430605042447E-2</c:v>
              </c:pt>
              <c:pt idx="20">
                <c:v>3.3826527365911463E-2</c:v>
              </c:pt>
              <c:pt idx="21">
                <c:v>3.3900546330579366E-2</c:v>
              </c:pt>
              <c:pt idx="22">
                <c:v>3.4379130601348229E-2</c:v>
              </c:pt>
              <c:pt idx="23">
                <c:v>3.4632504655276307E-2</c:v>
              </c:pt>
              <c:pt idx="24">
                <c:v>3.5132385760829291E-2</c:v>
              </c:pt>
              <c:pt idx="25">
                <c:v>3.5312629798874007E-2</c:v>
              </c:pt>
              <c:pt idx="26">
                <c:v>3.4954783484563899E-2</c:v>
              </c:pt>
              <c:pt idx="27">
                <c:v>3.583133654675414E-2</c:v>
              </c:pt>
              <c:pt idx="28">
                <c:v>3.5770908295461527E-2</c:v>
              </c:pt>
              <c:pt idx="29">
                <c:v>3.544413133449556E-2</c:v>
              </c:pt>
              <c:pt idx="30">
                <c:v>3.5138616337166854E-2</c:v>
              </c:pt>
              <c:pt idx="31">
                <c:v>3.4843129117334087E-2</c:v>
              </c:pt>
              <c:pt idx="32">
                <c:v>3.4355527345002058E-2</c:v>
              </c:pt>
              <c:pt idx="33">
                <c:v>3.41975090222306E-2</c:v>
              </c:pt>
              <c:pt idx="34">
                <c:v>3.4027469737088215E-2</c:v>
              </c:pt>
              <c:pt idx="35">
                <c:v>3.3940362909306347E-2</c:v>
              </c:pt>
              <c:pt idx="36">
                <c:v>3.4256636035078822E-2</c:v>
              </c:pt>
              <c:pt idx="37">
                <c:v>3.4390432631332152E-2</c:v>
              </c:pt>
              <c:pt idx="38">
                <c:v>3.3832235423767038E-2</c:v>
              </c:pt>
              <c:pt idx="39">
                <c:v>3.3564970614804422E-2</c:v>
              </c:pt>
              <c:pt idx="40">
                <c:v>3.341421543980657E-2</c:v>
              </c:pt>
              <c:pt idx="41">
                <c:v>3.4328758723826569E-2</c:v>
              </c:pt>
              <c:pt idx="42">
                <c:v>3.5294773434625198E-2</c:v>
              </c:pt>
              <c:pt idx="43">
                <c:v>3.528001949909134E-2</c:v>
              </c:pt>
              <c:pt idx="44">
                <c:v>3.559657326818285E-2</c:v>
              </c:pt>
              <c:pt idx="45">
                <c:v>3.5491414877039509E-2</c:v>
              </c:pt>
              <c:pt idx="46">
                <c:v>3.5325881459671617E-2</c:v>
              </c:pt>
              <c:pt idx="47">
                <c:v>3.5546048039387469E-2</c:v>
              </c:pt>
              <c:pt idx="48">
                <c:v>3.597652444477116E-2</c:v>
              </c:pt>
              <c:pt idx="49">
                <c:v>3.6006544411030891E-2</c:v>
              </c:pt>
              <c:pt idx="50">
                <c:v>3.3516612215460061E-2</c:v>
              </c:pt>
              <c:pt idx="51">
                <c:v>3.3575576950412224E-2</c:v>
              </c:pt>
              <c:pt idx="52">
                <c:v>3.3926238103932686E-2</c:v>
              </c:pt>
              <c:pt idx="53">
                <c:v>3.4273877998483776E-2</c:v>
              </c:pt>
              <c:pt idx="54">
                <c:v>3.4573585759461879E-2</c:v>
              </c:pt>
              <c:pt idx="55">
                <c:v>3.4915720942015976E-2</c:v>
              </c:pt>
              <c:pt idx="56">
                <c:v>3.4915720942015976E-2</c:v>
              </c:pt>
              <c:pt idx="57">
                <c:v>3.4915720942015976E-2</c:v>
              </c:pt>
              <c:pt idx="58">
                <c:v>3.4915720942015976E-2</c:v>
              </c:pt>
              <c:pt idx="59">
                <c:v>3.4915720942015976E-2</c:v>
              </c:pt>
              <c:pt idx="60">
                <c:v>3.4915720942015976E-2</c:v>
              </c:pt>
              <c:pt idx="61">
                <c:v>3.4915720942015976E-2</c:v>
              </c:pt>
              <c:pt idx="62">
                <c:v>3.4915720942015976E-2</c:v>
              </c:pt>
              <c:pt idx="63">
                <c:v>3.4915720942015976E-2</c:v>
              </c:pt>
              <c:pt idx="64">
                <c:v>3.4915720942015976E-2</c:v>
              </c:pt>
              <c:pt idx="65">
                <c:v>3.4915720942015976E-2</c:v>
              </c:pt>
              <c:pt idx="66">
                <c:v>3.4915720942015976E-2</c:v>
              </c:pt>
              <c:pt idx="67">
                <c:v>3.4915720942015976E-2</c:v>
              </c:pt>
              <c:pt idx="68">
                <c:v>3.4915720942015976E-2</c:v>
              </c:pt>
              <c:pt idx="69">
                <c:v>3.4915720942015976E-2</c:v>
              </c:pt>
              <c:pt idx="70">
                <c:v>3.4915720942015976E-2</c:v>
              </c:pt>
              <c:pt idx="71">
                <c:v>3.4915720942015976E-2</c:v>
              </c:pt>
              <c:pt idx="72">
                <c:v>3.4915720942015976E-2</c:v>
              </c:pt>
              <c:pt idx="73">
                <c:v>3.4915720942015976E-2</c:v>
              </c:pt>
              <c:pt idx="74">
                <c:v>3.4915720942015976E-2</c:v>
              </c:pt>
              <c:pt idx="75">
                <c:v>3.4915720942015976E-2</c:v>
              </c:pt>
              <c:pt idx="76">
                <c:v>3.4915720942015976E-2</c:v>
              </c:pt>
              <c:pt idx="77">
                <c:v>3.4915720942015976E-2</c:v>
              </c:pt>
              <c:pt idx="78">
                <c:v>3.4915720942015976E-2</c:v>
              </c:pt>
              <c:pt idx="79">
                <c:v>3.4915720942015976E-2</c:v>
              </c:pt>
              <c:pt idx="80">
                <c:v>3.4915720942015976E-2</c:v>
              </c:pt>
              <c:pt idx="81">
                <c:v>3.4915720942015976E-2</c:v>
              </c:pt>
              <c:pt idx="82">
                <c:v>3.4915720942015976E-2</c:v>
              </c:pt>
              <c:pt idx="83">
                <c:v>3.4915720942015976E-2</c:v>
              </c:pt>
              <c:pt idx="84">
                <c:v>3.4915720942015976E-2</c:v>
              </c:pt>
              <c:pt idx="85">
                <c:v>3.4915720942015976E-2</c:v>
              </c:pt>
              <c:pt idx="86">
                <c:v>3.4915720942015976E-2</c:v>
              </c:pt>
              <c:pt idx="87">
                <c:v>3.4915720942015976E-2</c:v>
              </c:pt>
              <c:pt idx="88">
                <c:v>3.4915720942015976E-2</c:v>
              </c:pt>
              <c:pt idx="89">
                <c:v>3.4915720942015976E-2</c:v>
              </c:pt>
              <c:pt idx="90">
                <c:v>3.4915720942015976E-2</c:v>
              </c:pt>
              <c:pt idx="91">
                <c:v>3.4915720942015976E-2</c:v>
              </c:pt>
              <c:pt idx="92">
                <c:v>3.4915720942015976E-2</c:v>
              </c:pt>
              <c:pt idx="93">
                <c:v>3.4915720942015976E-2</c:v>
              </c:pt>
              <c:pt idx="94">
                <c:v>3.4915720942015976E-2</c:v>
              </c:pt>
              <c:pt idx="95">
                <c:v>3.4915720942015976E-2</c:v>
              </c:pt>
              <c:pt idx="96">
                <c:v>3.4915720942015976E-2</c:v>
              </c:pt>
              <c:pt idx="97">
                <c:v>3.4915720942015976E-2</c:v>
              </c:pt>
              <c:pt idx="98">
                <c:v>3.4915720942015976E-2</c:v>
              </c:pt>
              <c:pt idx="99">
                <c:v>3.4915720942015976E-2</c:v>
              </c:pt>
              <c:pt idx="100">
                <c:v>3.4915720942015976E-2</c:v>
              </c:pt>
              <c:pt idx="101">
                <c:v>3.4915720942015976E-2</c:v>
              </c:pt>
              <c:pt idx="102">
                <c:v>3.4915720942015976E-2</c:v>
              </c:pt>
              <c:pt idx="103">
                <c:v>3.4915720942015976E-2</c:v>
              </c:pt>
              <c:pt idx="104">
                <c:v>3.4915720942015976E-2</c:v>
              </c:pt>
              <c:pt idx="105">
                <c:v>3.4915720942015976E-2</c:v>
              </c:pt>
              <c:pt idx="106">
                <c:v>3.4915720942015976E-2</c:v>
              </c:pt>
              <c:pt idx="107">
                <c:v>3.4915720942015976E-2</c:v>
              </c:pt>
              <c:pt idx="108">
                <c:v>3.4915720942015976E-2</c:v>
              </c:pt>
              <c:pt idx="109">
                <c:v>3.4915720942015976E-2</c:v>
              </c:pt>
              <c:pt idx="110">
                <c:v>3.4915720942015976E-2</c:v>
              </c:pt>
              <c:pt idx="111">
                <c:v>3.4915720942015976E-2</c:v>
              </c:pt>
              <c:pt idx="112">
                <c:v>3.4915720942015976E-2</c:v>
              </c:pt>
              <c:pt idx="113">
                <c:v>3.4915720942015976E-2</c:v>
              </c:pt>
              <c:pt idx="114">
                <c:v>3.4915720942015976E-2</c:v>
              </c:pt>
              <c:pt idx="115">
                <c:v>3.4915720942015976E-2</c:v>
              </c:pt>
              <c:pt idx="116">
                <c:v>3.4915720942015976E-2</c:v>
              </c:pt>
              <c:pt idx="117">
                <c:v>3.4915720942015976E-2</c:v>
              </c:pt>
              <c:pt idx="118">
                <c:v>3.4915720942015976E-2</c:v>
              </c:pt>
              <c:pt idx="119">
                <c:v>3.4915720942015976E-2</c:v>
              </c:pt>
              <c:pt idx="120">
                <c:v>3.4915720942015976E-2</c:v>
              </c:pt>
              <c:pt idx="121">
                <c:v>3.4915720942015976E-2</c:v>
              </c:pt>
              <c:pt idx="122">
                <c:v>3.4915720942015976E-2</c:v>
              </c:pt>
              <c:pt idx="123">
                <c:v>3.4915720942015976E-2</c:v>
              </c:pt>
              <c:pt idx="124">
                <c:v>3.4915720942015976E-2</c:v>
              </c:pt>
              <c:pt idx="125">
                <c:v>3.4915720942015976E-2</c:v>
              </c:pt>
              <c:pt idx="126">
                <c:v>3.4915720942015976E-2</c:v>
              </c:pt>
              <c:pt idx="127">
                <c:v>3.4915720942015976E-2</c:v>
              </c:pt>
              <c:pt idx="128">
                <c:v>3.4915720942015976E-2</c:v>
              </c:pt>
              <c:pt idx="129">
                <c:v>3.4915720942015976E-2</c:v>
              </c:pt>
              <c:pt idx="130">
                <c:v>3.4915720942015976E-2</c:v>
              </c:pt>
            </c:numLit>
          </c:val>
          <c:extLst>
            <c:ext xmlns:c16="http://schemas.microsoft.com/office/drawing/2014/chart" uri="{C3380CC4-5D6E-409C-BE32-E72D297353CC}">
              <c16:uniqueId val="{00000005-8E9E-4EF7-90FD-D01A29FA61A3}"/>
            </c:ext>
          </c:extLst>
        </c:ser>
        <c:dLbls>
          <c:showLegendKey val="0"/>
          <c:showVal val="0"/>
          <c:showCatName val="0"/>
          <c:showSerName val="0"/>
          <c:showPercent val="0"/>
          <c:showBubbleSize val="0"/>
        </c:dLbls>
        <c:axId val="-1772679936"/>
        <c:axId val="-1772683072"/>
      </c:areaChart>
      <c:catAx>
        <c:axId val="-1772679936"/>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83072"/>
        <c:crosses val="autoZero"/>
        <c:auto val="1"/>
        <c:lblAlgn val="ctr"/>
        <c:lblOffset val="100"/>
        <c:tickLblSkip val="10"/>
        <c:tickMarkSkip val="5"/>
        <c:noMultiLvlLbl val="0"/>
      </c:catAx>
      <c:valAx>
        <c:axId val="-1772683072"/>
        <c:scaling>
          <c:orientation val="minMax"/>
          <c:max val="0.6"/>
          <c:min val="0"/>
        </c:scaling>
        <c:delete val="0"/>
        <c:axPos val="l"/>
        <c:majorGridlines/>
        <c:title>
          <c:tx>
            <c:rich>
              <a:bodyPr/>
              <a:lstStyle/>
              <a:p>
                <a:pPr>
                  <a:defRPr/>
                </a:pPr>
                <a:r>
                  <a:rPr lang="fr-FR" sz="1150" b="0" baseline="0">
                    <a:latin typeface="Arial" panose="020B0604020202020204" pitchFamily="34" charset="0"/>
                    <a:cs typeface="Arial" panose="020B0604020202020204" pitchFamily="34" charset="0"/>
                  </a:rPr>
                  <a:t>Share of material sectors in gross national expenditure (constant prices)</a:t>
                </a:r>
                <a:endParaRPr lang="fr-FR" sz="1150" b="0">
                  <a:latin typeface="Arial" panose="020B0604020202020204" pitchFamily="34" charset="0"/>
                  <a:cs typeface="Arial" panose="020B0604020202020204" pitchFamily="34" charset="0"/>
                </a:endParaRPr>
              </a:p>
            </c:rich>
          </c:tx>
          <c:layout>
            <c:manualLayout>
              <c:xMode val="edge"/>
              <c:yMode val="edge"/>
              <c:x val="8.3386764345756721E-3"/>
              <c:y val="7.2847389673375923E-2"/>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79936"/>
        <c:crosses val="autoZero"/>
        <c:crossBetween val="midCat"/>
        <c:majorUnit val="0.05"/>
      </c:valAx>
      <c:spPr>
        <a:ln w="25400">
          <a:solidFill>
            <a:sysClr val="windowText" lastClr="000000"/>
          </a:solidFill>
        </a:ln>
      </c:spPr>
    </c:plotArea>
    <c:plotVisOnly val="1"/>
    <c:dispBlanksAs val="gap"/>
    <c:showDLblsOverMax val="0"/>
  </c:chart>
  <c:spPr>
    <a:ln>
      <a:noFill/>
    </a:ln>
  </c:spPr>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38.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Total Energy</a:t>
            </a:r>
            <a:r>
              <a:rPr lang="en-US" sz="2000" b="1" baseline="0">
                <a:solidFill>
                  <a:schemeClr val="tx1"/>
                </a:solidFill>
                <a:latin typeface="Arial" panose="020B0604020202020204" pitchFamily="34" charset="0"/>
                <a:cs typeface="Arial" panose="020B0604020202020204" pitchFamily="34" charset="0"/>
              </a:rPr>
              <a:t> Demand of the World Economy,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727507031823502"/>
          <c:y val="4.186679989645012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DataF40h!$C$83</c:f>
              <c:strCache>
                <c:ptCount val="1"/>
                <c:pt idx="0">
                  <c:v>Electricity</c:v>
                </c:pt>
              </c:strCache>
            </c:strRef>
          </c:tx>
          <c:spPr>
            <a:solidFill>
              <a:srgbClr val="E7B6EF"/>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DataF38!$C$499:$C$512</c:f>
              <c:numCache>
                <c:formatCode>0%</c:formatCode>
                <c:ptCount val="14"/>
                <c:pt idx="0">
                  <c:v>0.23892510933088223</c:v>
                </c:pt>
                <c:pt idx="1">
                  <c:v>0.27648946797197949</c:v>
                </c:pt>
                <c:pt idx="2">
                  <c:v>0.30840830935789398</c:v>
                </c:pt>
                <c:pt idx="3">
                  <c:v>0.42975583622808333</c:v>
                </c:pt>
                <c:pt idx="5">
                  <c:v>0.2409635876832108</c:v>
                </c:pt>
                <c:pt idx="6">
                  <c:v>0.28696921353171373</c:v>
                </c:pt>
                <c:pt idx="7">
                  <c:v>0.33664386593170603</c:v>
                </c:pt>
                <c:pt idx="8">
                  <c:v>0.52225262965610975</c:v>
                </c:pt>
                <c:pt idx="10">
                  <c:v>0.23892471575637758</c:v>
                </c:pt>
                <c:pt idx="11">
                  <c:v>0.3564227806786458</c:v>
                </c:pt>
                <c:pt idx="12">
                  <c:v>0.56930475006200154</c:v>
                </c:pt>
                <c:pt idx="13">
                  <c:v>0.77913872871927459</c:v>
                </c:pt>
              </c:numCache>
            </c:numRef>
          </c:val>
          <c:extLst>
            <c:ext xmlns:c16="http://schemas.microsoft.com/office/drawing/2014/chart" uri="{C3380CC4-5D6E-409C-BE32-E72D297353CC}">
              <c16:uniqueId val="{00000000-C885-487A-9C22-63B0E44A7025}"/>
            </c:ext>
          </c:extLst>
        </c:ser>
        <c:ser>
          <c:idx val="6"/>
          <c:order val="1"/>
          <c:tx>
            <c:strRef>
              <c:f>DataF40h!$G$83</c:f>
              <c:strCache>
                <c:ptCount val="1"/>
                <c:pt idx="0">
                  <c:v>Low-carbon fuels</c:v>
                </c:pt>
              </c:strCache>
            </c:strRef>
          </c:tx>
          <c:spPr>
            <a:solidFill>
              <a:srgbClr val="00B3F7"/>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DataF38!$G$499:$G$512</c:f>
              <c:numCache>
                <c:formatCode>0%</c:formatCode>
                <c:ptCount val="14"/>
                <c:pt idx="0">
                  <c:v>7.0390312238773511E-2</c:v>
                </c:pt>
                <c:pt idx="1">
                  <c:v>7.2975256614827844E-2</c:v>
                </c:pt>
                <c:pt idx="2">
                  <c:v>8.001812519290398E-2</c:v>
                </c:pt>
                <c:pt idx="3">
                  <c:v>8.629807722305427E-2</c:v>
                </c:pt>
                <c:pt idx="5">
                  <c:v>7.0186272757002247E-2</c:v>
                </c:pt>
                <c:pt idx="6">
                  <c:v>7.1970010927655509E-2</c:v>
                </c:pt>
                <c:pt idx="7">
                  <c:v>8.5290028871368162E-2</c:v>
                </c:pt>
                <c:pt idx="8">
                  <c:v>9.0309415609575713E-2</c:v>
                </c:pt>
                <c:pt idx="10">
                  <c:v>7.0389848099909683E-2</c:v>
                </c:pt>
                <c:pt idx="11">
                  <c:v>9.0290401742100221E-2</c:v>
                </c:pt>
                <c:pt idx="12">
                  <c:v>0.23477920163775554</c:v>
                </c:pt>
                <c:pt idx="13">
                  <c:v>0.22086127128072564</c:v>
                </c:pt>
              </c:numCache>
            </c:numRef>
          </c:val>
          <c:extLst>
            <c:ext xmlns:c16="http://schemas.microsoft.com/office/drawing/2014/chart" uri="{C3380CC4-5D6E-409C-BE32-E72D297353CC}">
              <c16:uniqueId val="{00000001-C885-487A-9C22-63B0E44A7025}"/>
            </c:ext>
          </c:extLst>
        </c:ser>
        <c:ser>
          <c:idx val="3"/>
          <c:order val="2"/>
          <c:tx>
            <c:strRef>
              <c:f>DataF40h!$D$83</c:f>
              <c:strCache>
                <c:ptCount val="1"/>
                <c:pt idx="0">
                  <c:v>Coal</c:v>
                </c:pt>
              </c:strCache>
            </c:strRef>
          </c:tx>
          <c:spPr>
            <a:solidFill>
              <a:srgbClr val="652E0B"/>
            </a:solidFill>
            <a:ln>
              <a:solidFill>
                <a:schemeClr val="tx1"/>
              </a:solid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2-C885-487A-9C22-63B0E44A7025}"/>
                </c:ext>
              </c:extLst>
            </c:dLbl>
            <c:dLbl>
              <c:idx val="13"/>
              <c:delete val="1"/>
              <c:extLst>
                <c:ext xmlns:c15="http://schemas.microsoft.com/office/drawing/2012/chart" uri="{CE6537A1-D6FC-4f65-9D91-7224C49458BB}"/>
                <c:ext xmlns:c16="http://schemas.microsoft.com/office/drawing/2014/chart" uri="{C3380CC4-5D6E-409C-BE32-E72D297353CC}">
                  <c16:uniqueId val="{00000003-C885-487A-9C22-63B0E44A70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DataF38!$D$499:$D$512</c:f>
              <c:numCache>
                <c:formatCode>0%</c:formatCode>
                <c:ptCount val="14"/>
                <c:pt idx="0">
                  <c:v>0.10216901496900826</c:v>
                </c:pt>
                <c:pt idx="1">
                  <c:v>7.9463210989283661E-2</c:v>
                </c:pt>
                <c:pt idx="2">
                  <c:v>6.273128453181552E-2</c:v>
                </c:pt>
                <c:pt idx="3">
                  <c:v>3.1213164942243271E-2</c:v>
                </c:pt>
                <c:pt idx="5">
                  <c:v>0.10206646069102308</c:v>
                </c:pt>
                <c:pt idx="6">
                  <c:v>7.5866490978165224E-2</c:v>
                </c:pt>
                <c:pt idx="7">
                  <c:v>5.6231728255407586E-2</c:v>
                </c:pt>
                <c:pt idx="8">
                  <c:v>1.9149648943130877E-2</c:v>
                </c:pt>
                <c:pt idx="10">
                  <c:v>0.10216965326262163</c:v>
                </c:pt>
                <c:pt idx="11">
                  <c:v>5.9031798682717997E-2</c:v>
                </c:pt>
                <c:pt idx="12">
                  <c:v>8.7534908124796192E-3</c:v>
                </c:pt>
                <c:pt idx="13">
                  <c:v>0</c:v>
                </c:pt>
              </c:numCache>
            </c:numRef>
          </c:val>
          <c:extLst>
            <c:ext xmlns:c16="http://schemas.microsoft.com/office/drawing/2014/chart" uri="{C3380CC4-5D6E-409C-BE32-E72D297353CC}">
              <c16:uniqueId val="{00000004-C885-487A-9C22-63B0E44A7025}"/>
            </c:ext>
          </c:extLst>
        </c:ser>
        <c:ser>
          <c:idx val="4"/>
          <c:order val="3"/>
          <c:tx>
            <c:strRef>
              <c:f>DataF40h!$E$83</c:f>
              <c:strCache>
                <c:ptCount val="1"/>
                <c:pt idx="0">
                  <c:v>Gas</c:v>
                </c:pt>
              </c:strCache>
            </c:strRef>
          </c:tx>
          <c:spPr>
            <a:solidFill>
              <a:srgbClr val="AB7942"/>
            </a:solidFill>
            <a:ln>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5-C885-487A-9C22-63B0E44A70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DataF38!$E$499:$E$512</c:f>
              <c:numCache>
                <c:formatCode>0%</c:formatCode>
                <c:ptCount val="14"/>
                <c:pt idx="0">
                  <c:v>0.1563683656713416</c:v>
                </c:pt>
                <c:pt idx="1">
                  <c:v>0.16850450086316157</c:v>
                </c:pt>
                <c:pt idx="2">
                  <c:v>0.16868425519520674</c:v>
                </c:pt>
                <c:pt idx="3">
                  <c:v>0.14323077368679371</c:v>
                </c:pt>
                <c:pt idx="5">
                  <c:v>0.15617394591021128</c:v>
                </c:pt>
                <c:pt idx="6">
                  <c:v>0.16676469966205359</c:v>
                </c:pt>
                <c:pt idx="7">
                  <c:v>0.15767559395213615</c:v>
                </c:pt>
                <c:pt idx="8">
                  <c:v>0.11253944490624135</c:v>
                </c:pt>
                <c:pt idx="10">
                  <c:v>0.1563684098980212</c:v>
                </c:pt>
                <c:pt idx="11">
                  <c:v>0.14602973550732617</c:v>
                </c:pt>
                <c:pt idx="12">
                  <c:v>2.9717001023042092E-2</c:v>
                </c:pt>
                <c:pt idx="13">
                  <c:v>0</c:v>
                </c:pt>
              </c:numCache>
            </c:numRef>
          </c:val>
          <c:extLst>
            <c:ext xmlns:c16="http://schemas.microsoft.com/office/drawing/2014/chart" uri="{C3380CC4-5D6E-409C-BE32-E72D297353CC}">
              <c16:uniqueId val="{00000006-C885-487A-9C22-63B0E44A7025}"/>
            </c:ext>
          </c:extLst>
        </c:ser>
        <c:ser>
          <c:idx val="5"/>
          <c:order val="4"/>
          <c:tx>
            <c:strRef>
              <c:f>DataF40h!$F$83</c:f>
              <c:strCache>
                <c:ptCount val="1"/>
                <c:pt idx="0">
                  <c:v>Oil</c:v>
                </c:pt>
              </c:strCache>
            </c:strRef>
          </c:tx>
          <c:spPr>
            <a:solidFill>
              <a:srgbClr val="D6BD9E"/>
            </a:solidFill>
            <a:ln>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7-C885-487A-9C22-63B0E44A70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DataF38!$F$499:$F$512</c:f>
              <c:numCache>
                <c:formatCode>0%</c:formatCode>
                <c:ptCount val="14"/>
                <c:pt idx="0">
                  <c:v>0.43214719778999466</c:v>
                </c:pt>
                <c:pt idx="1">
                  <c:v>0.40256756356074752</c:v>
                </c:pt>
                <c:pt idx="2">
                  <c:v>0.38015802572217994</c:v>
                </c:pt>
                <c:pt idx="3">
                  <c:v>0.3095021479198255</c:v>
                </c:pt>
                <c:pt idx="5">
                  <c:v>0.43060973295855265</c:v>
                </c:pt>
                <c:pt idx="6">
                  <c:v>0.39842958490041208</c:v>
                </c:pt>
                <c:pt idx="7">
                  <c:v>0.36415878298938209</c:v>
                </c:pt>
                <c:pt idx="8">
                  <c:v>0.2557488608849422</c:v>
                </c:pt>
                <c:pt idx="10">
                  <c:v>0.43214737298307004</c:v>
                </c:pt>
                <c:pt idx="11">
                  <c:v>0.34822528338920972</c:v>
                </c:pt>
                <c:pt idx="12">
                  <c:v>0.15744555646472128</c:v>
                </c:pt>
                <c:pt idx="13">
                  <c:v>0</c:v>
                </c:pt>
              </c:numCache>
            </c:numRef>
          </c:val>
          <c:extLst>
            <c:ext xmlns:c16="http://schemas.microsoft.com/office/drawing/2014/chart" uri="{C3380CC4-5D6E-409C-BE32-E72D297353CC}">
              <c16:uniqueId val="{00000008-C885-487A-9C22-63B0E44A7025}"/>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39a. Share of Electrification in Total Energy Demand, </a:t>
            </a:r>
          </a:p>
          <a:p>
            <a:pPr>
              <a:defRPr/>
            </a:pPr>
            <a:r>
              <a:rPr lang="en-US" sz="2000" b="1" i="0" u="none" strike="noStrike" kern="1200" spc="0" baseline="0">
                <a:solidFill>
                  <a:schemeClr val="tx1"/>
                </a:solidFill>
                <a:latin typeface="Arial" panose="020B0604020202020204" pitchFamily="34" charset="0"/>
                <a:cs typeface="Arial" panose="020B0604020202020204" pitchFamily="34" charset="0"/>
              </a:rPr>
              <a:t>Slow Decarbonization Scenario, 2025-2100</a:t>
            </a:r>
          </a:p>
        </c:rich>
      </c:tx>
      <c:layout>
        <c:manualLayout>
          <c:xMode val="edge"/>
          <c:yMode val="edge"/>
          <c:x val="0.15432620441232994"/>
          <c:y val="1.256305927448163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438706251954788E-2"/>
          <c:y val="0.12341463977667523"/>
          <c:w val="0.89054645625114881"/>
          <c:h val="0.66098082183649332"/>
        </c:manualLayout>
      </c:layout>
      <c:lineChart>
        <c:grouping val="standard"/>
        <c:varyColors val="0"/>
        <c:ser>
          <c:idx val="0"/>
          <c:order val="0"/>
          <c:tx>
            <c:v>Food</c:v>
          </c:tx>
          <c:spPr>
            <a:ln w="57150" cap="rnd">
              <a:solidFill>
                <a:srgbClr val="00B050"/>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0.28926125240084899</c:v>
              </c:pt>
              <c:pt idx="1">
                <c:v>0.29011396055758071</c:v>
              </c:pt>
              <c:pt idx="2">
                <c:v>0.29096666871431243</c:v>
              </c:pt>
              <c:pt idx="3">
                <c:v>0.29181937687104414</c:v>
              </c:pt>
              <c:pt idx="4">
                <c:v>0.29267208502777586</c:v>
              </c:pt>
              <c:pt idx="5">
                <c:v>0.29352479318450758</c:v>
              </c:pt>
              <c:pt idx="6">
                <c:v>0.2943775013412393</c:v>
              </c:pt>
              <c:pt idx="7">
                <c:v>0.29523020949797102</c:v>
              </c:pt>
              <c:pt idx="8">
                <c:v>0.29608291765470274</c:v>
              </c:pt>
              <c:pt idx="9">
                <c:v>0.29693562581143446</c:v>
              </c:pt>
              <c:pt idx="10">
                <c:v>0.29778833396816623</c:v>
              </c:pt>
              <c:pt idx="11">
                <c:v>0.29796110244627727</c:v>
              </c:pt>
              <c:pt idx="12">
                <c:v>0.29813387092438831</c:v>
              </c:pt>
              <c:pt idx="13">
                <c:v>0.29830663940249935</c:v>
              </c:pt>
              <c:pt idx="14">
                <c:v>0.29847940788061039</c:v>
              </c:pt>
              <c:pt idx="15">
                <c:v>0.29865217635872143</c:v>
              </c:pt>
              <c:pt idx="16">
                <c:v>0.29882494483683247</c:v>
              </c:pt>
              <c:pt idx="17">
                <c:v>0.29899771331494351</c:v>
              </c:pt>
              <c:pt idx="18">
                <c:v>0.29917048179305455</c:v>
              </c:pt>
              <c:pt idx="19">
                <c:v>0.2993432502711656</c:v>
              </c:pt>
              <c:pt idx="20">
                <c:v>0.29951601874927664</c:v>
              </c:pt>
              <c:pt idx="21">
                <c:v>0.29968878722738768</c:v>
              </c:pt>
              <c:pt idx="22">
                <c:v>0.29986155570549872</c:v>
              </c:pt>
              <c:pt idx="23">
                <c:v>0.30003432418360976</c:v>
              </c:pt>
              <c:pt idx="24">
                <c:v>0.3002070926617208</c:v>
              </c:pt>
              <c:pt idx="25">
                <c:v>0.30037986113983223</c:v>
              </c:pt>
              <c:pt idx="26">
                <c:v>0.30055262961794327</c:v>
              </c:pt>
              <c:pt idx="27">
                <c:v>0.30072539809605431</c:v>
              </c:pt>
              <c:pt idx="28">
                <c:v>0.30089816657416535</c:v>
              </c:pt>
              <c:pt idx="29">
                <c:v>0.30107093505227639</c:v>
              </c:pt>
              <c:pt idx="30">
                <c:v>0.30124370353038743</c:v>
              </c:pt>
              <c:pt idx="31">
                <c:v>0.30141647200849847</c:v>
              </c:pt>
              <c:pt idx="32">
                <c:v>0.30158924048660951</c:v>
              </c:pt>
              <c:pt idx="33">
                <c:v>0.30176200896472055</c:v>
              </c:pt>
              <c:pt idx="34">
                <c:v>0.30193477744283159</c:v>
              </c:pt>
              <c:pt idx="35">
                <c:v>0.30210754592094263</c:v>
              </c:pt>
              <c:pt idx="36">
                <c:v>0.30228031439905367</c:v>
              </c:pt>
              <c:pt idx="37">
                <c:v>0.30245308287716471</c:v>
              </c:pt>
              <c:pt idx="38">
                <c:v>0.30262585135527575</c:v>
              </c:pt>
              <c:pt idx="39">
                <c:v>0.3027986198333868</c:v>
              </c:pt>
              <c:pt idx="40">
                <c:v>0.30297138831149784</c:v>
              </c:pt>
              <c:pt idx="41">
                <c:v>0.30314415678960888</c:v>
              </c:pt>
              <c:pt idx="42">
                <c:v>0.30331692526771992</c:v>
              </c:pt>
              <c:pt idx="43">
                <c:v>0.30348969374583096</c:v>
              </c:pt>
              <c:pt idx="44">
                <c:v>0.303662462223942</c:v>
              </c:pt>
              <c:pt idx="45">
                <c:v>0.30383523070205304</c:v>
              </c:pt>
              <c:pt idx="46">
                <c:v>0.30400799918016408</c:v>
              </c:pt>
              <c:pt idx="47">
                <c:v>0.30418076765827512</c:v>
              </c:pt>
              <c:pt idx="48">
                <c:v>0.30435353613638616</c:v>
              </c:pt>
              <c:pt idx="49">
                <c:v>0.3045263046144972</c:v>
              </c:pt>
              <c:pt idx="50">
                <c:v>0.30469907309260824</c:v>
              </c:pt>
              <c:pt idx="51">
                <c:v>0.30487184157071928</c:v>
              </c:pt>
              <c:pt idx="52">
                <c:v>0.30504461004883032</c:v>
              </c:pt>
              <c:pt idx="53">
                <c:v>0.30521737852694136</c:v>
              </c:pt>
              <c:pt idx="54">
                <c:v>0.3053901470050524</c:v>
              </c:pt>
              <c:pt idx="55">
                <c:v>0.30556291548316344</c:v>
              </c:pt>
              <c:pt idx="56">
                <c:v>0.30573568396127448</c:v>
              </c:pt>
              <c:pt idx="57">
                <c:v>0.30590845243938553</c:v>
              </c:pt>
              <c:pt idx="58">
                <c:v>0.30608122091749657</c:v>
              </c:pt>
              <c:pt idx="59">
                <c:v>0.30625398939560761</c:v>
              </c:pt>
              <c:pt idx="60">
                <c:v>0.30642675787371865</c:v>
              </c:pt>
              <c:pt idx="61">
                <c:v>0.30659952635182969</c:v>
              </c:pt>
              <c:pt idx="62">
                <c:v>0.30677229482994073</c:v>
              </c:pt>
              <c:pt idx="63">
                <c:v>0.30694506330805177</c:v>
              </c:pt>
              <c:pt idx="64">
                <c:v>0.30711783178616281</c:v>
              </c:pt>
              <c:pt idx="65">
                <c:v>0.30729060026427385</c:v>
              </c:pt>
              <c:pt idx="66">
                <c:v>0.30746336874238489</c:v>
              </c:pt>
              <c:pt idx="67">
                <c:v>0.30763613722049593</c:v>
              </c:pt>
              <c:pt idx="68">
                <c:v>0.30780890569860697</c:v>
              </c:pt>
              <c:pt idx="69">
                <c:v>0.30798167417671801</c:v>
              </c:pt>
              <c:pt idx="70">
                <c:v>0.30815444265482905</c:v>
              </c:pt>
              <c:pt idx="71">
                <c:v>0.30832721113294009</c:v>
              </c:pt>
              <c:pt idx="72">
                <c:v>0.30849997961105113</c:v>
              </c:pt>
              <c:pt idx="73">
                <c:v>0.30867274808916217</c:v>
              </c:pt>
              <c:pt idx="74">
                <c:v>0.30884551656727322</c:v>
              </c:pt>
            </c:numLit>
          </c:val>
          <c:smooth val="0"/>
          <c:extLst>
            <c:ext xmlns:c16="http://schemas.microsoft.com/office/drawing/2014/chart" uri="{C3380CC4-5D6E-409C-BE32-E72D297353CC}">
              <c16:uniqueId val="{00000000-7CE4-4EFD-A104-61666A1B9EF4}"/>
            </c:ext>
          </c:extLst>
        </c:ser>
        <c:ser>
          <c:idx val="2"/>
          <c:order val="1"/>
          <c:tx>
            <c:v>Construction</c:v>
          </c:tx>
          <c:spPr>
            <a:ln w="57150" cap="rnd">
              <a:solidFill>
                <a:srgbClr val="FFC5A8"/>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0.17012462186850899</c:v>
              </c:pt>
              <c:pt idx="1">
                <c:v>0.17097733002524071</c:v>
              </c:pt>
              <c:pt idx="2">
                <c:v>0.17183003818197243</c:v>
              </c:pt>
              <c:pt idx="3">
                <c:v>0.17268274633870415</c:v>
              </c:pt>
              <c:pt idx="4">
                <c:v>0.17353545449543586</c:v>
              </c:pt>
              <c:pt idx="5">
                <c:v>0.17438816265216758</c:v>
              </c:pt>
              <c:pt idx="6">
                <c:v>0.1752408708088993</c:v>
              </c:pt>
              <c:pt idx="7">
                <c:v>0.17609357896563102</c:v>
              </c:pt>
              <c:pt idx="8">
                <c:v>0.17694628712236274</c:v>
              </c:pt>
              <c:pt idx="9">
                <c:v>0.17779899527909446</c:v>
              </c:pt>
              <c:pt idx="10">
                <c:v>0.17865170343582623</c:v>
              </c:pt>
              <c:pt idx="11">
                <c:v>0.1788244719139373</c:v>
              </c:pt>
              <c:pt idx="12">
                <c:v>0.17899724039204837</c:v>
              </c:pt>
              <c:pt idx="13">
                <c:v>0.17917000887015944</c:v>
              </c:pt>
              <c:pt idx="14">
                <c:v>0.1793427773482705</c:v>
              </c:pt>
              <c:pt idx="15">
                <c:v>0.17951554582638157</c:v>
              </c:pt>
              <c:pt idx="16">
                <c:v>0.17968831430449264</c:v>
              </c:pt>
              <c:pt idx="17">
                <c:v>0.17986108278260371</c:v>
              </c:pt>
              <c:pt idx="18">
                <c:v>0.18003385126071478</c:v>
              </c:pt>
              <c:pt idx="19">
                <c:v>0.18020661973882585</c:v>
              </c:pt>
              <c:pt idx="20">
                <c:v>0.18037938821693691</c:v>
              </c:pt>
              <c:pt idx="21">
                <c:v>0.18055215669504798</c:v>
              </c:pt>
              <c:pt idx="22">
                <c:v>0.18072492517315905</c:v>
              </c:pt>
              <c:pt idx="23">
                <c:v>0.18089769365127012</c:v>
              </c:pt>
              <c:pt idx="24">
                <c:v>0.18107046212938119</c:v>
              </c:pt>
              <c:pt idx="25">
                <c:v>0.18124323060749223</c:v>
              </c:pt>
              <c:pt idx="26">
                <c:v>0.1814159990856033</c:v>
              </c:pt>
              <c:pt idx="27">
                <c:v>0.18158876756371437</c:v>
              </c:pt>
              <c:pt idx="28">
                <c:v>0.18176153604182543</c:v>
              </c:pt>
              <c:pt idx="29">
                <c:v>0.1819343045199365</c:v>
              </c:pt>
              <c:pt idx="30">
                <c:v>0.18210707299804757</c:v>
              </c:pt>
              <c:pt idx="31">
                <c:v>0.18227984147615864</c:v>
              </c:pt>
              <c:pt idx="32">
                <c:v>0.18245260995426971</c:v>
              </c:pt>
              <c:pt idx="33">
                <c:v>0.18262537843238077</c:v>
              </c:pt>
              <c:pt idx="34">
                <c:v>0.18279814691049184</c:v>
              </c:pt>
              <c:pt idx="35">
                <c:v>0.18297091538860291</c:v>
              </c:pt>
              <c:pt idx="36">
                <c:v>0.18314368386671398</c:v>
              </c:pt>
              <c:pt idx="37">
                <c:v>0.18331645234482505</c:v>
              </c:pt>
              <c:pt idx="38">
                <c:v>0.18348922082293612</c:v>
              </c:pt>
              <c:pt idx="39">
                <c:v>0.18366198930104718</c:v>
              </c:pt>
              <c:pt idx="40">
                <c:v>0.18383475777915825</c:v>
              </c:pt>
              <c:pt idx="41">
                <c:v>0.18400752625726932</c:v>
              </c:pt>
              <c:pt idx="42">
                <c:v>0.18418029473538039</c:v>
              </c:pt>
              <c:pt idx="43">
                <c:v>0.18435306321349146</c:v>
              </c:pt>
              <c:pt idx="44">
                <c:v>0.18452583169160253</c:v>
              </c:pt>
              <c:pt idx="45">
                <c:v>0.18469860016971359</c:v>
              </c:pt>
              <c:pt idx="46">
                <c:v>0.18487136864782466</c:v>
              </c:pt>
              <c:pt idx="47">
                <c:v>0.18504413712593573</c:v>
              </c:pt>
              <c:pt idx="48">
                <c:v>0.1852169056040468</c:v>
              </c:pt>
              <c:pt idx="49">
                <c:v>0.18538967408215787</c:v>
              </c:pt>
              <c:pt idx="50">
                <c:v>0.18556244256026894</c:v>
              </c:pt>
              <c:pt idx="51">
                <c:v>0.18573521103838</c:v>
              </c:pt>
              <c:pt idx="52">
                <c:v>0.18590797951649107</c:v>
              </c:pt>
              <c:pt idx="53">
                <c:v>0.18608074799460214</c:v>
              </c:pt>
              <c:pt idx="54">
                <c:v>0.18625351647271321</c:v>
              </c:pt>
              <c:pt idx="55">
                <c:v>0.18642628495082428</c:v>
              </c:pt>
              <c:pt idx="56">
                <c:v>0.18659905342893535</c:v>
              </c:pt>
              <c:pt idx="57">
                <c:v>0.18677182190704641</c:v>
              </c:pt>
              <c:pt idx="58">
                <c:v>0.18694459038515748</c:v>
              </c:pt>
              <c:pt idx="59">
                <c:v>0.18711735886326855</c:v>
              </c:pt>
              <c:pt idx="60">
                <c:v>0.18729012734137962</c:v>
              </c:pt>
              <c:pt idx="61">
                <c:v>0.18746289581949069</c:v>
              </c:pt>
              <c:pt idx="62">
                <c:v>0.18763566429760176</c:v>
              </c:pt>
              <c:pt idx="63">
                <c:v>0.18780843277571282</c:v>
              </c:pt>
              <c:pt idx="64">
                <c:v>0.18798120125382389</c:v>
              </c:pt>
              <c:pt idx="65">
                <c:v>0.18815396973193496</c:v>
              </c:pt>
              <c:pt idx="66">
                <c:v>0.18832673821004603</c:v>
              </c:pt>
              <c:pt idx="67">
                <c:v>0.1884995066881571</c:v>
              </c:pt>
              <c:pt idx="68">
                <c:v>0.18867227516626817</c:v>
              </c:pt>
              <c:pt idx="69">
                <c:v>0.18884504364437923</c:v>
              </c:pt>
              <c:pt idx="70">
                <c:v>0.1890178121224903</c:v>
              </c:pt>
              <c:pt idx="71">
                <c:v>0.18919058060060137</c:v>
              </c:pt>
              <c:pt idx="72">
                <c:v>0.18936334907871244</c:v>
              </c:pt>
              <c:pt idx="73">
                <c:v>0.18953611755682351</c:v>
              </c:pt>
              <c:pt idx="74">
                <c:v>0.18970888603493458</c:v>
              </c:pt>
            </c:numLit>
          </c:val>
          <c:smooth val="0"/>
          <c:extLst>
            <c:ext xmlns:c16="http://schemas.microsoft.com/office/drawing/2014/chart" uri="{C3380CC4-5D6E-409C-BE32-E72D297353CC}">
              <c16:uniqueId val="{00000001-7CE4-4EFD-A104-61666A1B9EF4}"/>
            </c:ext>
          </c:extLst>
        </c:ser>
        <c:ser>
          <c:idx val="3"/>
          <c:order val="2"/>
          <c:tx>
            <c:v>Manufacturing</c:v>
          </c:tx>
          <c:spPr>
            <a:ln w="57150" cap="rnd">
              <a:solidFill>
                <a:srgbClr val="FF0000"/>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0.222779989818851</c:v>
              </c:pt>
              <c:pt idx="1">
                <c:v>0.22363269797558272</c:v>
              </c:pt>
              <c:pt idx="2">
                <c:v>0.22448540613231444</c:v>
              </c:pt>
              <c:pt idx="3">
                <c:v>0.22533811428904615</c:v>
              </c:pt>
              <c:pt idx="4">
                <c:v>0.22619082244577787</c:v>
              </c:pt>
              <c:pt idx="5">
                <c:v>0.22704353060250959</c:v>
              </c:pt>
              <c:pt idx="6">
                <c:v>0.22789623875924131</c:v>
              </c:pt>
              <c:pt idx="7">
                <c:v>0.22874894691597303</c:v>
              </c:pt>
              <c:pt idx="8">
                <c:v>0.22960165507270475</c:v>
              </c:pt>
              <c:pt idx="9">
                <c:v>0.23045436322943647</c:v>
              </c:pt>
              <c:pt idx="10">
                <c:v>0.23130707138616824</c:v>
              </c:pt>
              <c:pt idx="11">
                <c:v>0.23147983986427931</c:v>
              </c:pt>
              <c:pt idx="12">
                <c:v>0.23165260834239038</c:v>
              </c:pt>
              <c:pt idx="13">
                <c:v>0.23182537682050144</c:v>
              </c:pt>
              <c:pt idx="14">
                <c:v>0.23199814529861251</c:v>
              </c:pt>
              <c:pt idx="15">
                <c:v>0.23217091377672358</c:v>
              </c:pt>
              <c:pt idx="16">
                <c:v>0.23234368225483465</c:v>
              </c:pt>
              <c:pt idx="17">
                <c:v>0.23251645073294572</c:v>
              </c:pt>
              <c:pt idx="18">
                <c:v>0.23268921921105679</c:v>
              </c:pt>
              <c:pt idx="19">
                <c:v>0.23286198768916785</c:v>
              </c:pt>
              <c:pt idx="20">
                <c:v>0.23303475616727892</c:v>
              </c:pt>
              <c:pt idx="21">
                <c:v>0.23320752464538999</c:v>
              </c:pt>
              <c:pt idx="22">
                <c:v>0.23338029312350106</c:v>
              </c:pt>
              <c:pt idx="23">
                <c:v>0.23355306160161213</c:v>
              </c:pt>
              <c:pt idx="24">
                <c:v>0.2337258300797232</c:v>
              </c:pt>
              <c:pt idx="25">
                <c:v>0.23389859855783424</c:v>
              </c:pt>
              <c:pt idx="26">
                <c:v>0.2340713670359453</c:v>
              </c:pt>
              <c:pt idx="27">
                <c:v>0.23424413551405637</c:v>
              </c:pt>
              <c:pt idx="28">
                <c:v>0.23441690399216744</c:v>
              </c:pt>
              <c:pt idx="29">
                <c:v>0.23458967247027851</c:v>
              </c:pt>
              <c:pt idx="30">
                <c:v>0.23476244094838958</c:v>
              </c:pt>
              <c:pt idx="31">
                <c:v>0.23493520942650065</c:v>
              </c:pt>
              <c:pt idx="32">
                <c:v>0.23510797790461171</c:v>
              </c:pt>
              <c:pt idx="33">
                <c:v>0.23528074638272278</c:v>
              </c:pt>
              <c:pt idx="34">
                <c:v>0.23545351486083385</c:v>
              </c:pt>
              <c:pt idx="35">
                <c:v>0.23562628333894492</c:v>
              </c:pt>
              <c:pt idx="36">
                <c:v>0.23579905181705599</c:v>
              </c:pt>
              <c:pt idx="37">
                <c:v>0.23597182029516706</c:v>
              </c:pt>
              <c:pt idx="38">
                <c:v>0.23614458877327812</c:v>
              </c:pt>
              <c:pt idx="39">
                <c:v>0.23631735725138919</c:v>
              </c:pt>
              <c:pt idx="40">
                <c:v>0.23649012572950026</c:v>
              </c:pt>
              <c:pt idx="41">
                <c:v>0.23666289420761133</c:v>
              </c:pt>
              <c:pt idx="42">
                <c:v>0.2368356626857224</c:v>
              </c:pt>
              <c:pt idx="43">
                <c:v>0.23700843116383347</c:v>
              </c:pt>
              <c:pt idx="44">
                <c:v>0.23718119964194453</c:v>
              </c:pt>
              <c:pt idx="45">
                <c:v>0.2373539681200556</c:v>
              </c:pt>
              <c:pt idx="46">
                <c:v>0.23752673659816667</c:v>
              </c:pt>
              <c:pt idx="47">
                <c:v>0.23769950507627774</c:v>
              </c:pt>
              <c:pt idx="48">
                <c:v>0.23787227355438881</c:v>
              </c:pt>
              <c:pt idx="49">
                <c:v>0.23804504203249988</c:v>
              </c:pt>
              <c:pt idx="50">
                <c:v>0.23821781051061094</c:v>
              </c:pt>
              <c:pt idx="51">
                <c:v>0.23839057898872201</c:v>
              </c:pt>
              <c:pt idx="52">
                <c:v>0.23856334746683308</c:v>
              </c:pt>
              <c:pt idx="53">
                <c:v>0.23873611594494415</c:v>
              </c:pt>
              <c:pt idx="54">
                <c:v>0.23890888442305522</c:v>
              </c:pt>
              <c:pt idx="55">
                <c:v>0.23908165290116629</c:v>
              </c:pt>
              <c:pt idx="56">
                <c:v>0.23925442137927735</c:v>
              </c:pt>
              <c:pt idx="57">
                <c:v>0.23942718985738842</c:v>
              </c:pt>
              <c:pt idx="58">
                <c:v>0.23959995833549949</c:v>
              </c:pt>
              <c:pt idx="59">
                <c:v>0.23977272681361056</c:v>
              </c:pt>
              <c:pt idx="60">
                <c:v>0.23994549529172163</c:v>
              </c:pt>
              <c:pt idx="61">
                <c:v>0.2401182637698327</c:v>
              </c:pt>
              <c:pt idx="62">
                <c:v>0.24029103224794376</c:v>
              </c:pt>
              <c:pt idx="63">
                <c:v>0.24046380072605483</c:v>
              </c:pt>
              <c:pt idx="64">
                <c:v>0.2406365692041659</c:v>
              </c:pt>
              <c:pt idx="65">
                <c:v>0.24080933768227697</c:v>
              </c:pt>
              <c:pt idx="66">
                <c:v>0.24098210616038804</c:v>
              </c:pt>
              <c:pt idx="67">
                <c:v>0.24115487463849911</c:v>
              </c:pt>
              <c:pt idx="68">
                <c:v>0.24132764311661017</c:v>
              </c:pt>
              <c:pt idx="69">
                <c:v>0.24150041159472124</c:v>
              </c:pt>
              <c:pt idx="70">
                <c:v>0.24167318007283231</c:v>
              </c:pt>
              <c:pt idx="71">
                <c:v>0.24184594855094338</c:v>
              </c:pt>
              <c:pt idx="72">
                <c:v>0.24201871702905445</c:v>
              </c:pt>
              <c:pt idx="73">
                <c:v>0.24219148550716552</c:v>
              </c:pt>
              <c:pt idx="74">
                <c:v>0.24236425398527658</c:v>
              </c:pt>
            </c:numLit>
          </c:val>
          <c:smooth val="0"/>
          <c:extLst>
            <c:ext xmlns:c16="http://schemas.microsoft.com/office/drawing/2014/chart" uri="{C3380CC4-5D6E-409C-BE32-E72D297353CC}">
              <c16:uniqueId val="{00000002-7CE4-4EFD-A104-61666A1B9EF4}"/>
            </c:ext>
          </c:extLst>
        </c:ser>
        <c:ser>
          <c:idx val="4"/>
          <c:order val="3"/>
          <c:tx>
            <c:v>Education/Health</c:v>
          </c:tx>
          <c:spPr>
            <a:ln w="57150" cap="rnd">
              <a:solidFill>
                <a:srgbClr val="00B3F7"/>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0.47141518706486502</c:v>
              </c:pt>
              <c:pt idx="1">
                <c:v>0.47932053355099513</c:v>
              </c:pt>
              <c:pt idx="2">
                <c:v>0.48722588003712519</c:v>
              </c:pt>
              <c:pt idx="3">
                <c:v>0.49513122652325525</c:v>
              </c:pt>
              <c:pt idx="4">
                <c:v>0.50303657300938531</c:v>
              </c:pt>
              <c:pt idx="5">
                <c:v>0.51094191949551537</c:v>
              </c:pt>
              <c:pt idx="6">
                <c:v>0.51884726598164543</c:v>
              </c:pt>
              <c:pt idx="7">
                <c:v>0.52675261246777549</c:v>
              </c:pt>
              <c:pt idx="8">
                <c:v>0.53465795895390555</c:v>
              </c:pt>
              <c:pt idx="9">
                <c:v>0.54256330544003561</c:v>
              </c:pt>
              <c:pt idx="10">
                <c:v>0.5504686519261659</c:v>
              </c:pt>
              <c:pt idx="11">
                <c:v>0.55550852490605973</c:v>
              </c:pt>
              <c:pt idx="12">
                <c:v>0.56054839788595356</c:v>
              </c:pt>
              <c:pt idx="13">
                <c:v>0.5655882708658474</c:v>
              </c:pt>
              <c:pt idx="14">
                <c:v>0.57062814384574123</c:v>
              </c:pt>
              <c:pt idx="15">
                <c:v>0.57566801682563506</c:v>
              </c:pt>
              <c:pt idx="16">
                <c:v>0.5807078898055289</c:v>
              </c:pt>
              <c:pt idx="17">
                <c:v>0.58574776278542273</c:v>
              </c:pt>
              <c:pt idx="18">
                <c:v>0.59078763576531657</c:v>
              </c:pt>
              <c:pt idx="19">
                <c:v>0.5958275087452104</c:v>
              </c:pt>
              <c:pt idx="20">
                <c:v>0.60086738172510423</c:v>
              </c:pt>
              <c:pt idx="21">
                <c:v>0.60590725470499807</c:v>
              </c:pt>
              <c:pt idx="22">
                <c:v>0.6109471276848919</c:v>
              </c:pt>
              <c:pt idx="23">
                <c:v>0.61598700066478573</c:v>
              </c:pt>
              <c:pt idx="24">
                <c:v>0.62102687364467957</c:v>
              </c:pt>
              <c:pt idx="25">
                <c:v>0.62606674662457396</c:v>
              </c:pt>
              <c:pt idx="26">
                <c:v>0.63110661960446779</c:v>
              </c:pt>
              <c:pt idx="27">
                <c:v>0.63614649258436162</c:v>
              </c:pt>
              <c:pt idx="28">
                <c:v>0.64118636556425546</c:v>
              </c:pt>
              <c:pt idx="29">
                <c:v>0.64622623854414929</c:v>
              </c:pt>
              <c:pt idx="30">
                <c:v>0.65126611152404312</c:v>
              </c:pt>
              <c:pt idx="31">
                <c:v>0.65630598450393696</c:v>
              </c:pt>
              <c:pt idx="32">
                <c:v>0.66134585748383079</c:v>
              </c:pt>
              <c:pt idx="33">
                <c:v>0.66638573046372462</c:v>
              </c:pt>
              <c:pt idx="34">
                <c:v>0.67142560344361846</c:v>
              </c:pt>
              <c:pt idx="35">
                <c:v>0.67646547642351229</c:v>
              </c:pt>
              <c:pt idx="36">
                <c:v>0.68150534940340612</c:v>
              </c:pt>
              <c:pt idx="37">
                <c:v>0.68654522238329996</c:v>
              </c:pt>
              <c:pt idx="38">
                <c:v>0.69158509536319379</c:v>
              </c:pt>
              <c:pt idx="39">
                <c:v>0.69662496834308762</c:v>
              </c:pt>
              <c:pt idx="40">
                <c:v>0.70166484132298146</c:v>
              </c:pt>
              <c:pt idx="41">
                <c:v>0.70670471430287529</c:v>
              </c:pt>
              <c:pt idx="42">
                <c:v>0.71174458728276913</c:v>
              </c:pt>
              <c:pt idx="43">
                <c:v>0.71678446026266296</c:v>
              </c:pt>
              <c:pt idx="44">
                <c:v>0.72182433324255679</c:v>
              </c:pt>
              <c:pt idx="45">
                <c:v>0.72686420622245063</c:v>
              </c:pt>
              <c:pt idx="46">
                <c:v>0.73190407920234446</c:v>
              </c:pt>
              <c:pt idx="47">
                <c:v>0.73694395218223829</c:v>
              </c:pt>
              <c:pt idx="48">
                <c:v>0.74198382516213213</c:v>
              </c:pt>
              <c:pt idx="49">
                <c:v>0.74702369814202596</c:v>
              </c:pt>
              <c:pt idx="50">
                <c:v>0.75206357112191979</c:v>
              </c:pt>
              <c:pt idx="51">
                <c:v>0.75710344410181363</c:v>
              </c:pt>
              <c:pt idx="52">
                <c:v>0.76214331708170746</c:v>
              </c:pt>
              <c:pt idx="53">
                <c:v>0.76718319006160129</c:v>
              </c:pt>
              <c:pt idx="54">
                <c:v>0.77222306304149513</c:v>
              </c:pt>
              <c:pt idx="55">
                <c:v>0.77726293602138896</c:v>
              </c:pt>
              <c:pt idx="56">
                <c:v>0.7823028090012828</c:v>
              </c:pt>
              <c:pt idx="57">
                <c:v>0.78734268198117663</c:v>
              </c:pt>
              <c:pt idx="58">
                <c:v>0.79238255496107046</c:v>
              </c:pt>
              <c:pt idx="59">
                <c:v>0.7974224279409643</c:v>
              </c:pt>
              <c:pt idx="60">
                <c:v>0.80246230092085813</c:v>
              </c:pt>
              <c:pt idx="61">
                <c:v>0.80750217390075196</c:v>
              </c:pt>
              <c:pt idx="62">
                <c:v>0.8125420468806458</c:v>
              </c:pt>
              <c:pt idx="63">
                <c:v>0.81758191986053963</c:v>
              </c:pt>
              <c:pt idx="64">
                <c:v>0.82262179284043346</c:v>
              </c:pt>
              <c:pt idx="65">
                <c:v>0.8276616658203273</c:v>
              </c:pt>
              <c:pt idx="66">
                <c:v>0.83270153880022113</c:v>
              </c:pt>
              <c:pt idx="67">
                <c:v>0.83774141178011496</c:v>
              </c:pt>
              <c:pt idx="68">
                <c:v>0.8427812847600088</c:v>
              </c:pt>
              <c:pt idx="69">
                <c:v>0.84782115773990263</c:v>
              </c:pt>
              <c:pt idx="70">
                <c:v>0.85286103071979646</c:v>
              </c:pt>
              <c:pt idx="71">
                <c:v>0.8579009036996903</c:v>
              </c:pt>
              <c:pt idx="72">
                <c:v>0.86294077667958413</c:v>
              </c:pt>
              <c:pt idx="73">
                <c:v>0.86798064965947797</c:v>
              </c:pt>
              <c:pt idx="74">
                <c:v>0.8730205226393718</c:v>
              </c:pt>
            </c:numLit>
          </c:val>
          <c:smooth val="0"/>
          <c:extLst>
            <c:ext xmlns:c16="http://schemas.microsoft.com/office/drawing/2014/chart" uri="{C3380CC4-5D6E-409C-BE32-E72D297353CC}">
              <c16:uniqueId val="{00000003-7CE4-4EFD-A104-61666A1B9EF4}"/>
            </c:ext>
          </c:extLst>
        </c:ser>
        <c:ser>
          <c:idx val="5"/>
          <c:order val="4"/>
          <c:tx>
            <c:v>Leisure/Culture</c:v>
          </c:tx>
          <c:spPr>
            <a:ln w="57150" cap="rnd">
              <a:solidFill>
                <a:srgbClr val="FFFF00"/>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0.53193353861705295</c:v>
              </c:pt>
              <c:pt idx="1">
                <c:v>0.53983888510318301</c:v>
              </c:pt>
              <c:pt idx="2">
                <c:v>0.54774423158931307</c:v>
              </c:pt>
              <c:pt idx="3">
                <c:v>0.55564957807544313</c:v>
              </c:pt>
              <c:pt idx="4">
                <c:v>0.56355492456157319</c:v>
              </c:pt>
              <c:pt idx="5">
                <c:v>0.57146027104770325</c:v>
              </c:pt>
              <c:pt idx="6">
                <c:v>0.57936561753383331</c:v>
              </c:pt>
              <c:pt idx="7">
                <c:v>0.58727096401996337</c:v>
              </c:pt>
              <c:pt idx="8">
                <c:v>0.59517631050609343</c:v>
              </c:pt>
              <c:pt idx="9">
                <c:v>0.60308165699222349</c:v>
              </c:pt>
              <c:pt idx="10">
                <c:v>0.61098700347835389</c:v>
              </c:pt>
              <c:pt idx="11">
                <c:v>0.61602687645824772</c:v>
              </c:pt>
              <c:pt idx="12">
                <c:v>0.62106674943814155</c:v>
              </c:pt>
              <c:pt idx="13">
                <c:v>0.62610662241803539</c:v>
              </c:pt>
              <c:pt idx="14">
                <c:v>0.63114649539792922</c:v>
              </c:pt>
              <c:pt idx="15">
                <c:v>0.63618636837782305</c:v>
              </c:pt>
              <c:pt idx="16">
                <c:v>0.64122624135771689</c:v>
              </c:pt>
              <c:pt idx="17">
                <c:v>0.64626611433761072</c:v>
              </c:pt>
              <c:pt idx="18">
                <c:v>0.65130598731750455</c:v>
              </c:pt>
              <c:pt idx="19">
                <c:v>0.65634586029739839</c:v>
              </c:pt>
              <c:pt idx="20">
                <c:v>0.66138573327729222</c:v>
              </c:pt>
              <c:pt idx="21">
                <c:v>0.66642560625718605</c:v>
              </c:pt>
              <c:pt idx="22">
                <c:v>0.67146547923707989</c:v>
              </c:pt>
              <c:pt idx="23">
                <c:v>0.67650535221697372</c:v>
              </c:pt>
              <c:pt idx="24">
                <c:v>0.68154522519686755</c:v>
              </c:pt>
              <c:pt idx="25">
                <c:v>0.68658509817676194</c:v>
              </c:pt>
              <c:pt idx="26">
                <c:v>0.69162497115665578</c:v>
              </c:pt>
              <c:pt idx="27">
                <c:v>0.69666484413654961</c:v>
              </c:pt>
              <c:pt idx="28">
                <c:v>0.70170471711644344</c:v>
              </c:pt>
              <c:pt idx="29">
                <c:v>0.70674459009633728</c:v>
              </c:pt>
              <c:pt idx="30">
                <c:v>0.71178446307623111</c:v>
              </c:pt>
              <c:pt idx="31">
                <c:v>0.71682433605612494</c:v>
              </c:pt>
              <c:pt idx="32">
                <c:v>0.72186420903601878</c:v>
              </c:pt>
              <c:pt idx="33">
                <c:v>0.72690408201591261</c:v>
              </c:pt>
              <c:pt idx="34">
                <c:v>0.73194395499580645</c:v>
              </c:pt>
              <c:pt idx="35">
                <c:v>0.73698382797570028</c:v>
              </c:pt>
              <c:pt idx="36">
                <c:v>0.74202370095559411</c:v>
              </c:pt>
              <c:pt idx="37">
                <c:v>0.74706357393548795</c:v>
              </c:pt>
              <c:pt idx="38">
                <c:v>0.75210344691538178</c:v>
              </c:pt>
              <c:pt idx="39">
                <c:v>0.75714331989527561</c:v>
              </c:pt>
              <c:pt idx="40">
                <c:v>0.76218319287516945</c:v>
              </c:pt>
              <c:pt idx="41">
                <c:v>0.76722306585506328</c:v>
              </c:pt>
              <c:pt idx="42">
                <c:v>0.77226293883495711</c:v>
              </c:pt>
              <c:pt idx="43">
                <c:v>0.77730281181485095</c:v>
              </c:pt>
              <c:pt idx="44">
                <c:v>0.78234268479474478</c:v>
              </c:pt>
              <c:pt idx="45">
                <c:v>0.78738255777463861</c:v>
              </c:pt>
              <c:pt idx="46">
                <c:v>0.79242243075453245</c:v>
              </c:pt>
              <c:pt idx="47">
                <c:v>0.79746230373442628</c:v>
              </c:pt>
              <c:pt idx="48">
                <c:v>0.80250217671432011</c:v>
              </c:pt>
              <c:pt idx="49">
                <c:v>0.80754204969421395</c:v>
              </c:pt>
              <c:pt idx="50">
                <c:v>0.81258192267410778</c:v>
              </c:pt>
              <c:pt idx="51">
                <c:v>0.81762179565400162</c:v>
              </c:pt>
              <c:pt idx="52">
                <c:v>0.82266166863389545</c:v>
              </c:pt>
              <c:pt idx="53">
                <c:v>0.82770154161378928</c:v>
              </c:pt>
              <c:pt idx="54">
                <c:v>0.83274141459368312</c:v>
              </c:pt>
              <c:pt idx="55">
                <c:v>0.83778128757357695</c:v>
              </c:pt>
              <c:pt idx="56">
                <c:v>0.84282116055347078</c:v>
              </c:pt>
              <c:pt idx="57">
                <c:v>0.84786103353336462</c:v>
              </c:pt>
              <c:pt idx="58">
                <c:v>0.85290090651325845</c:v>
              </c:pt>
              <c:pt idx="59">
                <c:v>0.85794077949315228</c:v>
              </c:pt>
              <c:pt idx="60">
                <c:v>0.86298065247304612</c:v>
              </c:pt>
              <c:pt idx="61">
                <c:v>0.86802052545293995</c:v>
              </c:pt>
              <c:pt idx="62">
                <c:v>0.87306039843283378</c:v>
              </c:pt>
              <c:pt idx="63">
                <c:v>0.87810027141272762</c:v>
              </c:pt>
              <c:pt idx="64">
                <c:v>0.88314014439262145</c:v>
              </c:pt>
              <c:pt idx="65">
                <c:v>0.88818001737251528</c:v>
              </c:pt>
              <c:pt idx="66">
                <c:v>0.89321989035240912</c:v>
              </c:pt>
              <c:pt idx="67">
                <c:v>0.89825976333230295</c:v>
              </c:pt>
              <c:pt idx="68">
                <c:v>0.90329963631219679</c:v>
              </c:pt>
              <c:pt idx="69">
                <c:v>0.90833950929209062</c:v>
              </c:pt>
              <c:pt idx="70">
                <c:v>0.91337938227198445</c:v>
              </c:pt>
              <c:pt idx="71">
                <c:v>0.91841925525187829</c:v>
              </c:pt>
              <c:pt idx="72">
                <c:v>0.92345912823177212</c:v>
              </c:pt>
              <c:pt idx="73">
                <c:v>0.92849900121166595</c:v>
              </c:pt>
              <c:pt idx="74">
                <c:v>0.93353887419155979</c:v>
              </c:pt>
            </c:numLit>
          </c:val>
          <c:smooth val="0"/>
          <c:extLst>
            <c:ext xmlns:c16="http://schemas.microsoft.com/office/drawing/2014/chart" uri="{C3380CC4-5D6E-409C-BE32-E72D297353CC}">
              <c16:uniqueId val="{00000004-7CE4-4EFD-A104-61666A1B9EF4}"/>
            </c:ext>
          </c:extLst>
        </c:ser>
        <c:ser>
          <c:idx val="6"/>
          <c:order val="5"/>
          <c:tx>
            <c:v>Transport</c:v>
          </c:tx>
          <c:spPr>
            <a:ln w="57150" cap="rnd">
              <a:solidFill>
                <a:srgbClr val="AE00FA"/>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6.3943523813801001E-2</c:v>
              </c:pt>
              <c:pt idx="1">
                <c:v>6.6986321328604409E-2</c:v>
              </c:pt>
              <c:pt idx="2">
                <c:v>7.0029118843407817E-2</c:v>
              </c:pt>
              <c:pt idx="3">
                <c:v>7.3071916358211225E-2</c:v>
              </c:pt>
              <c:pt idx="4">
                <c:v>7.6114713873014633E-2</c:v>
              </c:pt>
              <c:pt idx="5">
                <c:v>7.9157511387818041E-2</c:v>
              </c:pt>
              <c:pt idx="6">
                <c:v>8.220030890262145E-2</c:v>
              </c:pt>
              <c:pt idx="7">
                <c:v>8.5243106417424858E-2</c:v>
              </c:pt>
              <c:pt idx="8">
                <c:v>8.8285903932228266E-2</c:v>
              </c:pt>
              <c:pt idx="9">
                <c:v>9.1328701447031674E-2</c:v>
              </c:pt>
              <c:pt idx="10">
                <c:v>9.4371498961835082E-2</c:v>
              </c:pt>
              <c:pt idx="11">
                <c:v>9.616184130435762E-2</c:v>
              </c:pt>
              <c:pt idx="12">
                <c:v>9.7952183646880159E-2</c:v>
              </c:pt>
              <c:pt idx="13">
                <c:v>9.9742525989402697E-2</c:v>
              </c:pt>
              <c:pt idx="14">
                <c:v>0.10153286833192524</c:v>
              </c:pt>
              <c:pt idx="15">
                <c:v>0.10332321067444777</c:v>
              </c:pt>
              <c:pt idx="16">
                <c:v>0.10511355301697031</c:v>
              </c:pt>
              <c:pt idx="17">
                <c:v>0.10690389535949285</c:v>
              </c:pt>
              <c:pt idx="18">
                <c:v>0.10869423770201539</c:v>
              </c:pt>
              <c:pt idx="19">
                <c:v>0.11048458004453793</c:v>
              </c:pt>
              <c:pt idx="20">
                <c:v>0.11227492238706047</c:v>
              </c:pt>
              <c:pt idx="21">
                <c:v>0.114065264729583</c:v>
              </c:pt>
              <c:pt idx="22">
                <c:v>0.11585560707210554</c:v>
              </c:pt>
              <c:pt idx="23">
                <c:v>0.11764594941462808</c:v>
              </c:pt>
              <c:pt idx="24">
                <c:v>0.11943629175715062</c:v>
              </c:pt>
              <c:pt idx="25">
                <c:v>0.12122663409967319</c:v>
              </c:pt>
              <c:pt idx="26">
                <c:v>0.12301697644219572</c:v>
              </c:pt>
              <c:pt idx="27">
                <c:v>0.12480731878471826</c:v>
              </c:pt>
              <c:pt idx="28">
                <c:v>0.1265976611272408</c:v>
              </c:pt>
              <c:pt idx="29">
                <c:v>0.12838800346976334</c:v>
              </c:pt>
              <c:pt idx="30">
                <c:v>0.13017834581228588</c:v>
              </c:pt>
              <c:pt idx="31">
                <c:v>0.13196868815480842</c:v>
              </c:pt>
              <c:pt idx="32">
                <c:v>0.13375903049733096</c:v>
              </c:pt>
              <c:pt idx="33">
                <c:v>0.13554937283985349</c:v>
              </c:pt>
              <c:pt idx="34">
                <c:v>0.13733971518237603</c:v>
              </c:pt>
              <c:pt idx="35">
                <c:v>0.13913005752489857</c:v>
              </c:pt>
              <c:pt idx="36">
                <c:v>0.14092039986742111</c:v>
              </c:pt>
              <c:pt idx="37">
                <c:v>0.14271074220994365</c:v>
              </c:pt>
              <c:pt idx="38">
                <c:v>0.14450108455246619</c:v>
              </c:pt>
              <c:pt idx="39">
                <c:v>0.14629142689498872</c:v>
              </c:pt>
              <c:pt idx="40">
                <c:v>0.14808176923751126</c:v>
              </c:pt>
              <c:pt idx="41">
                <c:v>0.1498721115800338</c:v>
              </c:pt>
              <c:pt idx="42">
                <c:v>0.15166245392255634</c:v>
              </c:pt>
              <c:pt idx="43">
                <c:v>0.15345279626507888</c:v>
              </c:pt>
              <c:pt idx="44">
                <c:v>0.15524313860760142</c:v>
              </c:pt>
              <c:pt idx="45">
                <c:v>0.15703348095012395</c:v>
              </c:pt>
              <c:pt idx="46">
                <c:v>0.15882382329264649</c:v>
              </c:pt>
              <c:pt idx="47">
                <c:v>0.16061416563516903</c:v>
              </c:pt>
              <c:pt idx="48">
                <c:v>0.16240450797769157</c:v>
              </c:pt>
              <c:pt idx="49">
                <c:v>0.16419485032021411</c:v>
              </c:pt>
              <c:pt idx="50">
                <c:v>0.16598519266273665</c:v>
              </c:pt>
              <c:pt idx="51">
                <c:v>0.16777553500525919</c:v>
              </c:pt>
              <c:pt idx="52">
                <c:v>0.16956587734778172</c:v>
              </c:pt>
              <c:pt idx="53">
                <c:v>0.17135621969030426</c:v>
              </c:pt>
              <c:pt idx="54">
                <c:v>0.1731465620328268</c:v>
              </c:pt>
              <c:pt idx="55">
                <c:v>0.17493690437534934</c:v>
              </c:pt>
              <c:pt idx="56">
                <c:v>0.17672724671787188</c:v>
              </c:pt>
              <c:pt idx="57">
                <c:v>0.17851758906039442</c:v>
              </c:pt>
              <c:pt idx="58">
                <c:v>0.18030793140291695</c:v>
              </c:pt>
              <c:pt idx="59">
                <c:v>0.18209827374543949</c:v>
              </c:pt>
              <c:pt idx="60">
                <c:v>0.18388861608796203</c:v>
              </c:pt>
              <c:pt idx="61">
                <c:v>0.18567895843048457</c:v>
              </c:pt>
              <c:pt idx="62">
                <c:v>0.18746930077300711</c:v>
              </c:pt>
              <c:pt idx="63">
                <c:v>0.18925964311552965</c:v>
              </c:pt>
              <c:pt idx="64">
                <c:v>0.19104998545805219</c:v>
              </c:pt>
              <c:pt idx="65">
                <c:v>0.19284032780057472</c:v>
              </c:pt>
              <c:pt idx="66">
                <c:v>0.19463067014309726</c:v>
              </c:pt>
              <c:pt idx="67">
                <c:v>0.1964210124856198</c:v>
              </c:pt>
              <c:pt idx="68">
                <c:v>0.19821135482814234</c:v>
              </c:pt>
              <c:pt idx="69">
                <c:v>0.20000169717066488</c:v>
              </c:pt>
              <c:pt idx="70">
                <c:v>0.20179203951318742</c:v>
              </c:pt>
              <c:pt idx="71">
                <c:v>0.20358238185570995</c:v>
              </c:pt>
              <c:pt idx="72">
                <c:v>0.20537272419823249</c:v>
              </c:pt>
              <c:pt idx="73">
                <c:v>0.20716306654075503</c:v>
              </c:pt>
              <c:pt idx="74">
                <c:v>0.20895340888327757</c:v>
              </c:pt>
            </c:numLit>
          </c:val>
          <c:smooth val="0"/>
          <c:extLst>
            <c:ext xmlns:c16="http://schemas.microsoft.com/office/drawing/2014/chart" uri="{C3380CC4-5D6E-409C-BE32-E72D297353CC}">
              <c16:uniqueId val="{00000005-7CE4-4EFD-A104-61666A1B9EF4}"/>
            </c:ext>
          </c:extLst>
        </c:ser>
        <c:ser>
          <c:idx val="7"/>
          <c:order val="6"/>
          <c:tx>
            <c:v>Other Services</c:v>
          </c:tx>
          <c:spPr>
            <a:ln w="57150" cap="rnd">
              <a:solidFill>
                <a:srgbClr val="FFC000"/>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0.507861148910566</c:v>
              </c:pt>
              <c:pt idx="1">
                <c:v>0.51576649539669606</c:v>
              </c:pt>
              <c:pt idx="2">
                <c:v>0.52367184188282612</c:v>
              </c:pt>
              <c:pt idx="3">
                <c:v>0.53157718836895618</c:v>
              </c:pt>
              <c:pt idx="4">
                <c:v>0.53948253485508624</c:v>
              </c:pt>
              <c:pt idx="5">
                <c:v>0.5473878813412163</c:v>
              </c:pt>
              <c:pt idx="6">
                <c:v>0.55529322782734636</c:v>
              </c:pt>
              <c:pt idx="7">
                <c:v>0.56319857431347642</c:v>
              </c:pt>
              <c:pt idx="8">
                <c:v>0.57110392079960648</c:v>
              </c:pt>
              <c:pt idx="9">
                <c:v>0.57900926728573654</c:v>
              </c:pt>
              <c:pt idx="10">
                <c:v>0.58691461377186693</c:v>
              </c:pt>
              <c:pt idx="11">
                <c:v>0.59195448675176077</c:v>
              </c:pt>
              <c:pt idx="12">
                <c:v>0.5969943597316546</c:v>
              </c:pt>
              <c:pt idx="13">
                <c:v>0.60203423271154843</c:v>
              </c:pt>
              <c:pt idx="14">
                <c:v>0.60707410569144227</c:v>
              </c:pt>
              <c:pt idx="15">
                <c:v>0.6121139786713361</c:v>
              </c:pt>
              <c:pt idx="16">
                <c:v>0.61715385165122993</c:v>
              </c:pt>
              <c:pt idx="17">
                <c:v>0.62219372463112377</c:v>
              </c:pt>
              <c:pt idx="18">
                <c:v>0.6272335976110176</c:v>
              </c:pt>
              <c:pt idx="19">
                <c:v>0.63227347059091143</c:v>
              </c:pt>
              <c:pt idx="20">
                <c:v>0.63731334357080527</c:v>
              </c:pt>
              <c:pt idx="21">
                <c:v>0.6423532165506991</c:v>
              </c:pt>
              <c:pt idx="22">
                <c:v>0.64739308953059294</c:v>
              </c:pt>
              <c:pt idx="23">
                <c:v>0.65243296251048677</c:v>
              </c:pt>
              <c:pt idx="24">
                <c:v>0.6574728354903806</c:v>
              </c:pt>
              <c:pt idx="25">
                <c:v>0.66251270847027499</c:v>
              </c:pt>
              <c:pt idx="26">
                <c:v>0.66755258145016882</c:v>
              </c:pt>
              <c:pt idx="27">
                <c:v>0.67259245443006266</c:v>
              </c:pt>
              <c:pt idx="28">
                <c:v>0.67763232740995649</c:v>
              </c:pt>
              <c:pt idx="29">
                <c:v>0.68267220038985033</c:v>
              </c:pt>
              <c:pt idx="30">
                <c:v>0.68771207336974416</c:v>
              </c:pt>
              <c:pt idx="31">
                <c:v>0.69275194634963799</c:v>
              </c:pt>
              <c:pt idx="32">
                <c:v>0.69779181932953183</c:v>
              </c:pt>
              <c:pt idx="33">
                <c:v>0.70283169230942566</c:v>
              </c:pt>
              <c:pt idx="34">
                <c:v>0.70787156528931949</c:v>
              </c:pt>
              <c:pt idx="35">
                <c:v>0.71291143826921333</c:v>
              </c:pt>
              <c:pt idx="36">
                <c:v>0.71795131124910716</c:v>
              </c:pt>
              <c:pt idx="37">
                <c:v>0.72299118422900099</c:v>
              </c:pt>
              <c:pt idx="38">
                <c:v>0.72803105720889483</c:v>
              </c:pt>
              <c:pt idx="39">
                <c:v>0.73307093018878866</c:v>
              </c:pt>
              <c:pt idx="40">
                <c:v>0.73811080316868249</c:v>
              </c:pt>
              <c:pt idx="41">
                <c:v>0.74315067614857633</c:v>
              </c:pt>
              <c:pt idx="42">
                <c:v>0.74819054912847016</c:v>
              </c:pt>
              <c:pt idx="43">
                <c:v>0.753230422108364</c:v>
              </c:pt>
              <c:pt idx="44">
                <c:v>0.75827029508825783</c:v>
              </c:pt>
              <c:pt idx="45">
                <c:v>0.76331016806815166</c:v>
              </c:pt>
              <c:pt idx="46">
                <c:v>0.7683500410480455</c:v>
              </c:pt>
              <c:pt idx="47">
                <c:v>0.77338991402793933</c:v>
              </c:pt>
              <c:pt idx="48">
                <c:v>0.77842978700783316</c:v>
              </c:pt>
              <c:pt idx="49">
                <c:v>0.783469659987727</c:v>
              </c:pt>
              <c:pt idx="50">
                <c:v>0.78850953296762083</c:v>
              </c:pt>
              <c:pt idx="51">
                <c:v>0.79354940594751466</c:v>
              </c:pt>
              <c:pt idx="52">
                <c:v>0.7985892789274085</c:v>
              </c:pt>
              <c:pt idx="53">
                <c:v>0.80362915190730233</c:v>
              </c:pt>
              <c:pt idx="54">
                <c:v>0.80866902488719616</c:v>
              </c:pt>
              <c:pt idx="55">
                <c:v>0.81370889786709</c:v>
              </c:pt>
              <c:pt idx="56">
                <c:v>0.81874877084698383</c:v>
              </c:pt>
              <c:pt idx="57">
                <c:v>0.82378864382687766</c:v>
              </c:pt>
              <c:pt idx="58">
                <c:v>0.8288285168067715</c:v>
              </c:pt>
              <c:pt idx="59">
                <c:v>0.83386838978666533</c:v>
              </c:pt>
              <c:pt idx="60">
                <c:v>0.83890826276655917</c:v>
              </c:pt>
              <c:pt idx="61">
                <c:v>0.843948135746453</c:v>
              </c:pt>
              <c:pt idx="62">
                <c:v>0.84898800872634683</c:v>
              </c:pt>
              <c:pt idx="63">
                <c:v>0.85402788170624067</c:v>
              </c:pt>
              <c:pt idx="64">
                <c:v>0.8590677546861345</c:v>
              </c:pt>
              <c:pt idx="65">
                <c:v>0.86410762766602833</c:v>
              </c:pt>
              <c:pt idx="66">
                <c:v>0.86914750064592217</c:v>
              </c:pt>
              <c:pt idx="67">
                <c:v>0.874187373625816</c:v>
              </c:pt>
              <c:pt idx="68">
                <c:v>0.87922724660570983</c:v>
              </c:pt>
              <c:pt idx="69">
                <c:v>0.88426711958560367</c:v>
              </c:pt>
              <c:pt idx="70">
                <c:v>0.8893069925654975</c:v>
              </c:pt>
              <c:pt idx="71">
                <c:v>0.89434686554539133</c:v>
              </c:pt>
              <c:pt idx="72">
                <c:v>0.89938673852528517</c:v>
              </c:pt>
              <c:pt idx="73">
                <c:v>0.904426611505179</c:v>
              </c:pt>
              <c:pt idx="74">
                <c:v>0.90946648448507283</c:v>
              </c:pt>
            </c:numLit>
          </c:val>
          <c:smooth val="0"/>
          <c:extLst>
            <c:ext xmlns:c16="http://schemas.microsoft.com/office/drawing/2014/chart" uri="{C3380CC4-5D6E-409C-BE32-E72D297353CC}">
              <c16:uniqueId val="{00000006-7CE4-4EFD-A104-61666A1B9EF4}"/>
            </c:ext>
          </c:extLst>
        </c:ser>
        <c:ser>
          <c:idx val="8"/>
          <c:order val="7"/>
          <c:tx>
            <c:v>Households</c:v>
          </c:tx>
          <c:spPr>
            <a:ln w="57150" cap="rnd">
              <a:solidFill>
                <a:schemeClr val="bg2">
                  <a:lumMod val="75000"/>
                </a:schemeClr>
              </a:solidFill>
              <a:round/>
            </a:ln>
            <a:effectLst/>
          </c:spPr>
          <c:marker>
            <c:symbol val="none"/>
          </c:marker>
          <c:cat>
            <c:numLit>
              <c:formatCode>General</c:formatCode>
              <c:ptCount val="75"/>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numLit>
          </c:cat>
          <c:val>
            <c:numLit>
              <c:formatCode>0%</c:formatCode>
              <c:ptCount val="75"/>
              <c:pt idx="0">
                <c:v>0.23499999999999999</c:v>
              </c:pt>
              <c:pt idx="1">
                <c:v>0.24096032689759941</c:v>
              </c:pt>
              <c:pt idx="2">
                <c:v>0.24692065379519884</c:v>
              </c:pt>
              <c:pt idx="3">
                <c:v>0.25288098069279824</c:v>
              </c:pt>
              <c:pt idx="4">
                <c:v>0.25884130759039764</c:v>
              </c:pt>
              <c:pt idx="5">
                <c:v>0.26480163448799704</c:v>
              </c:pt>
              <c:pt idx="6">
                <c:v>0.27076196138559644</c:v>
              </c:pt>
              <c:pt idx="7">
                <c:v>0.27672228828319584</c:v>
              </c:pt>
              <c:pt idx="8">
                <c:v>0.28268261518079524</c:v>
              </c:pt>
              <c:pt idx="9">
                <c:v>0.28864294207839464</c:v>
              </c:pt>
              <c:pt idx="10">
                <c:v>0.29460326897599415</c:v>
              </c:pt>
              <c:pt idx="11">
                <c:v>0.29834332970093946</c:v>
              </c:pt>
              <c:pt idx="12">
                <c:v>0.30208339042588478</c:v>
              </c:pt>
              <c:pt idx="13">
                <c:v>0.30582345115083009</c:v>
              </c:pt>
              <c:pt idx="14">
                <c:v>0.30956351187577541</c:v>
              </c:pt>
              <c:pt idx="15">
                <c:v>0.31330357260072073</c:v>
              </c:pt>
              <c:pt idx="16">
                <c:v>0.31704363332566604</c:v>
              </c:pt>
              <c:pt idx="17">
                <c:v>0.32078369405061136</c:v>
              </c:pt>
              <c:pt idx="18">
                <c:v>0.32452375477555667</c:v>
              </c:pt>
              <c:pt idx="19">
                <c:v>0.32826381550050199</c:v>
              </c:pt>
              <c:pt idx="20">
                <c:v>0.3320038762254473</c:v>
              </c:pt>
              <c:pt idx="21">
                <c:v>0.33574393695039262</c:v>
              </c:pt>
              <c:pt idx="22">
                <c:v>0.33948399767533793</c:v>
              </c:pt>
              <c:pt idx="23">
                <c:v>0.34322405840028325</c:v>
              </c:pt>
              <c:pt idx="24">
                <c:v>0.34696411912522857</c:v>
              </c:pt>
              <c:pt idx="25">
                <c:v>0.35070417985017421</c:v>
              </c:pt>
              <c:pt idx="26">
                <c:v>0.35444424057511953</c:v>
              </c:pt>
              <c:pt idx="27">
                <c:v>0.35818430130006484</c:v>
              </c:pt>
              <c:pt idx="28">
                <c:v>0.36192436202501016</c:v>
              </c:pt>
              <c:pt idx="29">
                <c:v>0.36566442274995548</c:v>
              </c:pt>
              <c:pt idx="30">
                <c:v>0.36940448347490079</c:v>
              </c:pt>
              <c:pt idx="31">
                <c:v>0.37314454419984611</c:v>
              </c:pt>
              <c:pt idx="32">
                <c:v>0.37688460492479142</c:v>
              </c:pt>
              <c:pt idx="33">
                <c:v>0.38062466564973674</c:v>
              </c:pt>
              <c:pt idx="34">
                <c:v>0.38436472637468205</c:v>
              </c:pt>
              <c:pt idx="35">
                <c:v>0.38810478709962737</c:v>
              </c:pt>
              <c:pt idx="36">
                <c:v>0.39184484782457268</c:v>
              </c:pt>
              <c:pt idx="37">
                <c:v>0.395584908549518</c:v>
              </c:pt>
              <c:pt idx="38">
                <c:v>0.39932496927446332</c:v>
              </c:pt>
              <c:pt idx="39">
                <c:v>0.40306502999940863</c:v>
              </c:pt>
              <c:pt idx="40">
                <c:v>0.40680509072435395</c:v>
              </c:pt>
              <c:pt idx="41">
                <c:v>0.41054515144929926</c:v>
              </c:pt>
              <c:pt idx="42">
                <c:v>0.41428521217424458</c:v>
              </c:pt>
              <c:pt idx="43">
                <c:v>0.41802527289918989</c:v>
              </c:pt>
              <c:pt idx="44">
                <c:v>0.42176533362413521</c:v>
              </c:pt>
              <c:pt idx="45">
                <c:v>0.42550539434908052</c:v>
              </c:pt>
              <c:pt idx="46">
                <c:v>0.42924545507402584</c:v>
              </c:pt>
              <c:pt idx="47">
                <c:v>0.43298551579897115</c:v>
              </c:pt>
              <c:pt idx="48">
                <c:v>0.43672557652391647</c:v>
              </c:pt>
              <c:pt idx="49">
                <c:v>0.44046563724886179</c:v>
              </c:pt>
              <c:pt idx="50">
                <c:v>0.4442056979738071</c:v>
              </c:pt>
              <c:pt idx="51">
                <c:v>0.44794575869875242</c:v>
              </c:pt>
              <c:pt idx="52">
                <c:v>0.45168581942369773</c:v>
              </c:pt>
              <c:pt idx="53">
                <c:v>0.45542588014864305</c:v>
              </c:pt>
              <c:pt idx="54">
                <c:v>0.45916594087358836</c:v>
              </c:pt>
              <c:pt idx="55">
                <c:v>0.46290600159853368</c:v>
              </c:pt>
              <c:pt idx="56">
                <c:v>0.46664606232347899</c:v>
              </c:pt>
              <c:pt idx="57">
                <c:v>0.47038612304842431</c:v>
              </c:pt>
              <c:pt idx="58">
                <c:v>0.47412618377336962</c:v>
              </c:pt>
              <c:pt idx="59">
                <c:v>0.47786624449831494</c:v>
              </c:pt>
              <c:pt idx="60">
                <c:v>0.48160630522326026</c:v>
              </c:pt>
              <c:pt idx="61">
                <c:v>0.48534636594820557</c:v>
              </c:pt>
              <c:pt idx="62">
                <c:v>0.48908642667315089</c:v>
              </c:pt>
              <c:pt idx="63">
                <c:v>0.4928264873980962</c:v>
              </c:pt>
              <c:pt idx="64">
                <c:v>0.49656654812304152</c:v>
              </c:pt>
              <c:pt idx="65">
                <c:v>0.50030660884798683</c:v>
              </c:pt>
              <c:pt idx="66">
                <c:v>0.5040466695729322</c:v>
              </c:pt>
              <c:pt idx="67">
                <c:v>0.50778673029787758</c:v>
              </c:pt>
              <c:pt idx="68">
                <c:v>0.51152679102282295</c:v>
              </c:pt>
              <c:pt idx="69">
                <c:v>0.51526685174776832</c:v>
              </c:pt>
              <c:pt idx="70">
                <c:v>0.51900691247271369</c:v>
              </c:pt>
              <c:pt idx="71">
                <c:v>0.52274697319765906</c:v>
              </c:pt>
              <c:pt idx="72">
                <c:v>0.52648703392260443</c:v>
              </c:pt>
              <c:pt idx="73">
                <c:v>0.5302270946475498</c:v>
              </c:pt>
              <c:pt idx="74">
                <c:v>0.53396715537249517</c:v>
              </c:pt>
            </c:numLit>
          </c:val>
          <c:smooth val="0"/>
          <c:extLst>
            <c:ext xmlns:c16="http://schemas.microsoft.com/office/drawing/2014/chart" uri="{C3380CC4-5D6E-409C-BE32-E72D297353CC}">
              <c16:uniqueId val="{00000007-7CE4-4EFD-A104-61666A1B9EF4}"/>
            </c:ext>
          </c:extLst>
        </c:ser>
        <c:ser>
          <c:idx val="1"/>
          <c:order val="8"/>
          <c:tx>
            <c:v>Total Economy</c:v>
          </c:tx>
          <c:spPr>
            <a:ln w="57150" cap="rnd" cmpd="sng">
              <a:solidFill>
                <a:schemeClr val="tx1"/>
              </a:solidFill>
              <a:prstDash val="solid"/>
              <a:round/>
            </a:ln>
            <a:effectLst/>
          </c:spPr>
          <c:marker>
            <c:symbol val="none"/>
          </c:marker>
          <c:val>
            <c:numLit>
              <c:formatCode>0%</c:formatCode>
              <c:ptCount val="76"/>
              <c:pt idx="0">
                <c:v>0.24495387193174689</c:v>
              </c:pt>
              <c:pt idx="1">
                <c:v>0.24874771182968874</c:v>
              </c:pt>
              <c:pt idx="2">
                <c:v>0.25253966298092695</c:v>
              </c:pt>
              <c:pt idx="3">
                <c:v>0.25633702505374012</c:v>
              </c:pt>
              <c:pt idx="4">
                <c:v>0.26013839204785999</c:v>
              </c:pt>
              <c:pt idx="5">
                <c:v>0.26394331065218224</c:v>
              </c:pt>
              <c:pt idx="6">
                <c:v>0.26775067872922764</c:v>
              </c:pt>
              <c:pt idx="7">
                <c:v>0.27156017763762186</c:v>
              </c:pt>
              <c:pt idx="8">
                <c:v>0.2753708620595901</c:v>
              </c:pt>
              <c:pt idx="9">
                <c:v>0.27918166670091238</c:v>
              </c:pt>
              <c:pt idx="10">
                <c:v>0.28299126104199773</c:v>
              </c:pt>
              <c:pt idx="11">
                <c:v>0.28512743706181454</c:v>
              </c:pt>
              <c:pt idx="12">
                <c:v>0.28726227536125626</c:v>
              </c:pt>
              <c:pt idx="13">
                <c:v>0.28939777394231769</c:v>
              </c:pt>
              <c:pt idx="14">
                <c:v>0.29153369480925234</c:v>
              </c:pt>
              <c:pt idx="15">
                <c:v>0.29366906812934462</c:v>
              </c:pt>
              <c:pt idx="16">
                <c:v>0.29580348556114372</c:v>
              </c:pt>
              <c:pt idx="17">
                <c:v>0.29793681182349041</c:v>
              </c:pt>
              <c:pt idx="18">
                <c:v>0.30006852660591415</c:v>
              </c:pt>
              <c:pt idx="19">
                <c:v>0.30219718324856337</c:v>
              </c:pt>
              <c:pt idx="20">
                <c:v>0.30432324433641156</c:v>
              </c:pt>
              <c:pt idx="21">
                <c:v>0.30644625778951828</c:v>
              </c:pt>
              <c:pt idx="22">
                <c:v>0.30856632439975656</c:v>
              </c:pt>
              <c:pt idx="23">
                <c:v>0.31068298640562264</c:v>
              </c:pt>
              <c:pt idx="24">
                <c:v>0.31279698463887079</c:v>
              </c:pt>
              <c:pt idx="25">
                <c:v>0.31490816225081697</c:v>
              </c:pt>
              <c:pt idx="26">
                <c:v>0.31708248904364456</c:v>
              </c:pt>
              <c:pt idx="27">
                <c:v>0.31926732791651269</c:v>
              </c:pt>
              <c:pt idx="28">
                <c:v>0.32146225092577718</c:v>
              </c:pt>
              <c:pt idx="29">
                <c:v>0.32366751812120287</c:v>
              </c:pt>
              <c:pt idx="30">
                <c:v>0.32588368176389093</c:v>
              </c:pt>
              <c:pt idx="31">
                <c:v>0.32811025530879057</c:v>
              </c:pt>
              <c:pt idx="32">
                <c:v>0.3303475769309468</c:v>
              </c:pt>
              <c:pt idx="33">
                <c:v>0.33259608901014814</c:v>
              </c:pt>
              <c:pt idx="34">
                <c:v>0.33485548928818776</c:v>
              </c:pt>
              <c:pt idx="35">
                <c:v>0.33712531263984891</c:v>
              </c:pt>
              <c:pt idx="36">
                <c:v>0.33940590244024421</c:v>
              </c:pt>
              <c:pt idx="37">
                <c:v>0.3416971379526994</c:v>
              </c:pt>
              <c:pt idx="38">
                <c:v>0.34399906294707061</c:v>
              </c:pt>
              <c:pt idx="39">
                <c:v>0.34631154283345544</c:v>
              </c:pt>
              <c:pt idx="40">
                <c:v>0.3486344369572576</c:v>
              </c:pt>
              <c:pt idx="41">
                <c:v>0.35096846902279466</c:v>
              </c:pt>
              <c:pt idx="42">
                <c:v>0.3533135569931436</c:v>
              </c:pt>
              <c:pt idx="43">
                <c:v>0.3556693456843073</c:v>
              </c:pt>
              <c:pt idx="44">
                <c:v>0.3580359633429403</c:v>
              </c:pt>
              <c:pt idx="45">
                <c:v>0.36041387573105621</c:v>
              </c:pt>
              <c:pt idx="46">
                <c:v>0.36280278026997037</c:v>
              </c:pt>
              <c:pt idx="47">
                <c:v>0.36520271623031642</c:v>
              </c:pt>
              <c:pt idx="48">
                <c:v>0.36761393401777592</c:v>
              </c:pt>
              <c:pt idx="49">
                <c:v>0.37003656793087591</c:v>
              </c:pt>
              <c:pt idx="50">
                <c:v>0.37247075012618069</c:v>
              </c:pt>
              <c:pt idx="51">
                <c:v>0.37491642783936036</c:v>
              </c:pt>
              <c:pt idx="52">
                <c:v>0.37737337295146262</c:v>
              </c:pt>
              <c:pt idx="53">
                <c:v>0.37984170670390571</c:v>
              </c:pt>
              <c:pt idx="54">
                <c:v>0.38232173772797695</c:v>
              </c:pt>
              <c:pt idx="55">
                <c:v>0.38481307387554031</c:v>
              </c:pt>
              <c:pt idx="56">
                <c:v>0.38731758074592793</c:v>
              </c:pt>
              <c:pt idx="57">
                <c:v>0.38983245492663082</c:v>
              </c:pt>
              <c:pt idx="58">
                <c:v>0.3923577032136818</c:v>
              </c:pt>
              <c:pt idx="59">
                <c:v>0.39489358484591275</c:v>
              </c:pt>
              <c:pt idx="60">
                <c:v>0.39743982843684439</c:v>
              </c:pt>
              <c:pt idx="61">
                <c:v>0.39999664207440128</c:v>
              </c:pt>
              <c:pt idx="62">
                <c:v>0.40256428347148132</c:v>
              </c:pt>
              <c:pt idx="63">
                <c:v>0.40514281808482039</c:v>
              </c:pt>
              <c:pt idx="64">
                <c:v>0.40773216990243538</c:v>
              </c:pt>
              <c:pt idx="65">
                <c:v>0.41033247841077491</c:v>
              </c:pt>
              <c:pt idx="66">
                <c:v>0.41294400376747453</c:v>
              </c:pt>
              <c:pt idx="67">
                <c:v>0.41556679420659581</c:v>
              </c:pt>
              <c:pt idx="68">
                <c:v>0.41820101395215298</c:v>
              </c:pt>
              <c:pt idx="69">
                <c:v>0.42084685955005241</c:v>
              </c:pt>
              <c:pt idx="70">
                <c:v>0.42350440517265758</c:v>
              </c:pt>
              <c:pt idx="71">
                <c:v>0.42617381608927818</c:v>
              </c:pt>
              <c:pt idx="72">
                <c:v>0.42885529796353217</c:v>
              </c:pt>
              <c:pt idx="73">
                <c:v>0.43154896582341568</c:v>
              </c:pt>
              <c:pt idx="74">
                <c:v>0.43425503008619704</c:v>
              </c:pt>
              <c:pt idx="75">
                <c:v>0.43697360691584147</c:v>
              </c:pt>
            </c:numLit>
          </c:val>
          <c:smooth val="0"/>
          <c:extLst>
            <c:ext xmlns:c16="http://schemas.microsoft.com/office/drawing/2014/chart" uri="{C3380CC4-5D6E-409C-BE32-E72D297353CC}">
              <c16:uniqueId val="{00000008-7CE4-4EFD-A104-61666A1B9EF4}"/>
            </c:ext>
          </c:extLst>
        </c:ser>
        <c:dLbls>
          <c:showLegendKey val="0"/>
          <c:showVal val="0"/>
          <c:showCatName val="0"/>
          <c:showSerName val="0"/>
          <c:showPercent val="0"/>
          <c:showBubbleSize val="0"/>
        </c:dLbls>
        <c:smooth val="0"/>
        <c:axId val="91268160"/>
        <c:axId val="91835152"/>
      </c:lineChart>
      <c:dateAx>
        <c:axId val="91268160"/>
        <c:scaling>
          <c:orientation val="minMax"/>
        </c:scaling>
        <c:delete val="0"/>
        <c:axPos val="b"/>
        <c:majorGridlines>
          <c:spPr>
            <a:ln w="9525" cap="flat" cmpd="sng" algn="ctr">
              <a:solidFill>
                <a:schemeClr val="tx1"/>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1835152"/>
        <c:crosses val="autoZero"/>
        <c:auto val="0"/>
        <c:lblOffset val="100"/>
        <c:baseTimeUnit val="days"/>
        <c:majorUnit val="10"/>
        <c:majorTimeUnit val="days"/>
      </c:dateAx>
      <c:valAx>
        <c:axId val="91835152"/>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chemeClr val="tx1"/>
                    </a:solidFill>
                    <a:latin typeface="Arial" panose="020B0604020202020204" pitchFamily="34" charset="0"/>
                    <a:cs typeface="Arial" panose="020B0604020202020204" pitchFamily="34" charset="0"/>
                  </a:rPr>
                  <a:t>Share of</a:t>
                </a:r>
                <a:r>
                  <a:rPr lang="en-US" sz="1200" baseline="0">
                    <a:solidFill>
                      <a:schemeClr val="tx1"/>
                    </a:solidFill>
                    <a:latin typeface="Arial" panose="020B0604020202020204" pitchFamily="34" charset="0"/>
                    <a:cs typeface="Arial" panose="020B0604020202020204" pitchFamily="34" charset="0"/>
                  </a:rPr>
                  <a:t> electricity in total sectoral energy demand</a:t>
                </a:r>
                <a:endParaRPr lang="en-US" sz="12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1268160"/>
        <c:crosses val="autoZero"/>
        <c:crossBetween val="between"/>
      </c:valAx>
      <c:spPr>
        <a:noFill/>
        <a:ln w="28575">
          <a:solidFill>
            <a:schemeClr val="tx1"/>
          </a:solidFill>
        </a:ln>
        <a:effectLst/>
      </c:spPr>
    </c:plotArea>
    <c:legend>
      <c:legendPos val="b"/>
      <c:layout>
        <c:manualLayout>
          <c:xMode val="edge"/>
          <c:yMode val="edge"/>
          <c:x val="9.6789705216930547E-2"/>
          <c:y val="0.13109052205299185"/>
          <c:w val="0.56539706575822946"/>
          <c:h val="0.16739156739120475"/>
        </c:manualLayout>
      </c:layout>
      <c:overlay val="0"/>
      <c:spPr>
        <a:solidFill>
          <a:schemeClr val="bg1"/>
        </a:solidFill>
        <a:ln w="1905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39b. Share of Electrification in Total Energy Demand, </a:t>
            </a:r>
          </a:p>
          <a:p>
            <a:pPr>
              <a:defRPr/>
            </a:pPr>
            <a:r>
              <a:rPr lang="en-US" sz="2000" b="1" i="0" u="none" strike="noStrike" kern="1200" spc="0" baseline="0">
                <a:solidFill>
                  <a:schemeClr val="tx1"/>
                </a:solidFill>
                <a:latin typeface="Arial" panose="020B0604020202020204" pitchFamily="34" charset="0"/>
                <a:cs typeface="Arial" panose="020B0604020202020204" pitchFamily="34" charset="0"/>
              </a:rPr>
              <a:t>Intermediate Decarbonization Scenario, 2025-2100</a:t>
            </a:r>
          </a:p>
        </c:rich>
      </c:tx>
      <c:layout>
        <c:manualLayout>
          <c:xMode val="edge"/>
          <c:yMode val="edge"/>
          <c:x val="0.14749340715767256"/>
          <c:y val="6.282271462572934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438706251954788E-2"/>
          <c:y val="0.12341463977667523"/>
          <c:w val="0.89054645625114881"/>
          <c:h val="0.66098082183649332"/>
        </c:manualLayout>
      </c:layout>
      <c:lineChart>
        <c:grouping val="standard"/>
        <c:varyColors val="0"/>
        <c:ser>
          <c:idx val="1"/>
          <c:order val="0"/>
          <c:tx>
            <c:v>Food</c:v>
          </c:tx>
          <c:spPr>
            <a:ln w="57150" cap="rnd">
              <a:solidFill>
                <a:srgbClr val="00B05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0.28926125240084899</c:v>
              </c:pt>
              <c:pt idx="1">
                <c:v>0.29145220201787386</c:v>
              </c:pt>
              <c:pt idx="2">
                <c:v>0.29364315163489874</c:v>
              </c:pt>
              <c:pt idx="3">
                <c:v>0.29583410125192361</c:v>
              </c:pt>
              <c:pt idx="4">
                <c:v>0.29802505086894848</c:v>
              </c:pt>
              <c:pt idx="5">
                <c:v>0.30021600048597336</c:v>
              </c:pt>
              <c:pt idx="6">
                <c:v>0.30240695010299823</c:v>
              </c:pt>
              <c:pt idx="7">
                <c:v>0.3045978997200231</c:v>
              </c:pt>
              <c:pt idx="8">
                <c:v>0.30678884933704798</c:v>
              </c:pt>
              <c:pt idx="9">
                <c:v>0.30897979895407285</c:v>
              </c:pt>
              <c:pt idx="10">
                <c:v>0.31117074857109756</c:v>
              </c:pt>
              <c:pt idx="11">
                <c:v>0.31216964227336053</c:v>
              </c:pt>
              <c:pt idx="12">
                <c:v>0.3131685359756235</c:v>
              </c:pt>
              <c:pt idx="13">
                <c:v>0.31416742967788647</c:v>
              </c:pt>
              <c:pt idx="14">
                <c:v>0.31516632338014944</c:v>
              </c:pt>
              <c:pt idx="15">
                <c:v>0.31616521708241241</c:v>
              </c:pt>
              <c:pt idx="16">
                <c:v>0.31716411078467538</c:v>
              </c:pt>
              <c:pt idx="17">
                <c:v>0.31816300448693835</c:v>
              </c:pt>
              <c:pt idx="18">
                <c:v>0.31916189818920132</c:v>
              </c:pt>
              <c:pt idx="19">
                <c:v>0.32016079189146429</c:v>
              </c:pt>
              <c:pt idx="20">
                <c:v>0.32115968559372726</c:v>
              </c:pt>
              <c:pt idx="21">
                <c:v>0.32215857929599023</c:v>
              </c:pt>
              <c:pt idx="22">
                <c:v>0.3231574729982532</c:v>
              </c:pt>
              <c:pt idx="23">
                <c:v>0.32415636670051617</c:v>
              </c:pt>
              <c:pt idx="24">
                <c:v>0.32515526040277914</c:v>
              </c:pt>
              <c:pt idx="25">
                <c:v>0.32615415410504228</c:v>
              </c:pt>
              <c:pt idx="26">
                <c:v>0.32715304780730525</c:v>
              </c:pt>
              <c:pt idx="27">
                <c:v>0.32815194150956822</c:v>
              </c:pt>
              <c:pt idx="28">
                <c:v>0.32915083521183119</c:v>
              </c:pt>
              <c:pt idx="29">
                <c:v>0.33014972891409416</c:v>
              </c:pt>
              <c:pt idx="30">
                <c:v>0.33114862261635714</c:v>
              </c:pt>
              <c:pt idx="31">
                <c:v>0.33214751631862011</c:v>
              </c:pt>
              <c:pt idx="32">
                <c:v>0.33314641002088308</c:v>
              </c:pt>
              <c:pt idx="33">
                <c:v>0.33414530372314605</c:v>
              </c:pt>
              <c:pt idx="34">
                <c:v>0.33514419742540902</c:v>
              </c:pt>
              <c:pt idx="35">
                <c:v>0.33614309112767199</c:v>
              </c:pt>
              <c:pt idx="36">
                <c:v>0.33714198482993496</c:v>
              </c:pt>
              <c:pt idx="37">
                <c:v>0.33814087853219793</c:v>
              </c:pt>
              <c:pt idx="38">
                <c:v>0.3391397722344609</c:v>
              </c:pt>
              <c:pt idx="39">
                <c:v>0.34013866593672387</c:v>
              </c:pt>
              <c:pt idx="40">
                <c:v>0.34113755963898684</c:v>
              </c:pt>
              <c:pt idx="41">
                <c:v>0.34213645334124981</c:v>
              </c:pt>
              <c:pt idx="42">
                <c:v>0.34313534704351278</c:v>
              </c:pt>
              <c:pt idx="43">
                <c:v>0.34413424074577575</c:v>
              </c:pt>
              <c:pt idx="44">
                <c:v>0.34513313444803873</c:v>
              </c:pt>
              <c:pt idx="45">
                <c:v>0.3461320281503017</c:v>
              </c:pt>
              <c:pt idx="46">
                <c:v>0.34713092185256467</c:v>
              </c:pt>
              <c:pt idx="47">
                <c:v>0.34812981555482764</c:v>
              </c:pt>
              <c:pt idx="48">
                <c:v>0.34912870925709061</c:v>
              </c:pt>
              <c:pt idx="49">
                <c:v>0.35012760295935358</c:v>
              </c:pt>
              <c:pt idx="50">
                <c:v>0.35112649666161655</c:v>
              </c:pt>
              <c:pt idx="51">
                <c:v>0.35212539036387952</c:v>
              </c:pt>
              <c:pt idx="52">
                <c:v>0.35312428406614249</c:v>
              </c:pt>
              <c:pt idx="53">
                <c:v>0.35412317776840546</c:v>
              </c:pt>
              <c:pt idx="54">
                <c:v>0.35512207147066843</c:v>
              </c:pt>
              <c:pt idx="55">
                <c:v>0.3561209651729314</c:v>
              </c:pt>
              <c:pt idx="56">
                <c:v>0.35711985887519437</c:v>
              </c:pt>
              <c:pt idx="57">
                <c:v>0.35811875257745734</c:v>
              </c:pt>
              <c:pt idx="58">
                <c:v>0.35911764627972032</c:v>
              </c:pt>
              <c:pt idx="59">
                <c:v>0.36011653998198329</c:v>
              </c:pt>
              <c:pt idx="60">
                <c:v>0.36111543368424626</c:v>
              </c:pt>
              <c:pt idx="61">
                <c:v>0.36211432738650923</c:v>
              </c:pt>
              <c:pt idx="62">
                <c:v>0.3631132210887722</c:v>
              </c:pt>
              <c:pt idx="63">
                <c:v>0.36411211479103517</c:v>
              </c:pt>
              <c:pt idx="64">
                <c:v>0.36511100849329814</c:v>
              </c:pt>
              <c:pt idx="65">
                <c:v>0.36610990219556111</c:v>
              </c:pt>
              <c:pt idx="66">
                <c:v>0.36710879589782408</c:v>
              </c:pt>
              <c:pt idx="67">
                <c:v>0.36810768960008705</c:v>
              </c:pt>
              <c:pt idx="68">
                <c:v>0.36910658330235002</c:v>
              </c:pt>
              <c:pt idx="69">
                <c:v>0.37010547700461299</c:v>
              </c:pt>
              <c:pt idx="70">
                <c:v>0.37110437070687596</c:v>
              </c:pt>
              <c:pt idx="71">
                <c:v>0.37210326440913893</c:v>
              </c:pt>
              <c:pt idx="72">
                <c:v>0.3731021581114019</c:v>
              </c:pt>
              <c:pt idx="73">
                <c:v>0.37410105181366488</c:v>
              </c:pt>
              <c:pt idx="74">
                <c:v>0.37509994551592785</c:v>
              </c:pt>
              <c:pt idx="75">
                <c:v>0.37609883921819137</c:v>
              </c:pt>
            </c:numLit>
          </c:val>
          <c:smooth val="0"/>
          <c:extLst>
            <c:ext xmlns:c16="http://schemas.microsoft.com/office/drawing/2014/chart" uri="{C3380CC4-5D6E-409C-BE32-E72D297353CC}">
              <c16:uniqueId val="{00000000-206C-4DA9-B454-40EA4665D15D}"/>
            </c:ext>
          </c:extLst>
        </c:ser>
        <c:ser>
          <c:idx val="3"/>
          <c:order val="1"/>
          <c:tx>
            <c:v>Construction</c:v>
          </c:tx>
          <c:spPr>
            <a:ln w="57150" cap="rnd">
              <a:solidFill>
                <a:srgbClr val="FFC5A8"/>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0.17012462186850899</c:v>
              </c:pt>
              <c:pt idx="1">
                <c:v>0.17231557148553384</c:v>
              </c:pt>
              <c:pt idx="2">
                <c:v>0.17450652110255871</c:v>
              </c:pt>
              <c:pt idx="3">
                <c:v>0.17669747071958358</c:v>
              </c:pt>
              <c:pt idx="4">
                <c:v>0.17888842033660846</c:v>
              </c:pt>
              <c:pt idx="5">
                <c:v>0.18107936995363333</c:v>
              </c:pt>
              <c:pt idx="6">
                <c:v>0.1832703195706582</c:v>
              </c:pt>
              <c:pt idx="7">
                <c:v>0.18546126918768308</c:v>
              </c:pt>
              <c:pt idx="8">
                <c:v>0.18765221880470795</c:v>
              </c:pt>
              <c:pt idx="9">
                <c:v>0.18984316842173282</c:v>
              </c:pt>
              <c:pt idx="10">
                <c:v>0.19203411803875758</c:v>
              </c:pt>
              <c:pt idx="11">
                <c:v>0.19303301174102055</c:v>
              </c:pt>
              <c:pt idx="12">
                <c:v>0.19403190544328353</c:v>
              </c:pt>
              <c:pt idx="13">
                <c:v>0.1950307991455465</c:v>
              </c:pt>
              <c:pt idx="14">
                <c:v>0.19602969284780947</c:v>
              </c:pt>
              <c:pt idx="15">
                <c:v>0.19702858655007244</c:v>
              </c:pt>
              <c:pt idx="16">
                <c:v>0.19802748025233541</c:v>
              </c:pt>
              <c:pt idx="17">
                <c:v>0.19902637395459838</c:v>
              </c:pt>
              <c:pt idx="18">
                <c:v>0.20002526765686135</c:v>
              </c:pt>
              <c:pt idx="19">
                <c:v>0.20102416135912432</c:v>
              </c:pt>
              <c:pt idx="20">
                <c:v>0.20202305506138729</c:v>
              </c:pt>
              <c:pt idx="21">
                <c:v>0.20302194876365026</c:v>
              </c:pt>
              <c:pt idx="22">
                <c:v>0.20402084246591323</c:v>
              </c:pt>
              <c:pt idx="23">
                <c:v>0.2050197361681762</c:v>
              </c:pt>
              <c:pt idx="24">
                <c:v>0.20601862987043917</c:v>
              </c:pt>
              <c:pt idx="25">
                <c:v>0.20701752357270231</c:v>
              </c:pt>
              <c:pt idx="26">
                <c:v>0.20801641727496528</c:v>
              </c:pt>
              <c:pt idx="27">
                <c:v>0.20901531097722825</c:v>
              </c:pt>
              <c:pt idx="28">
                <c:v>0.21001420467949122</c:v>
              </c:pt>
              <c:pt idx="29">
                <c:v>0.21101309838175419</c:v>
              </c:pt>
              <c:pt idx="30">
                <c:v>0.21201199208401716</c:v>
              </c:pt>
              <c:pt idx="31">
                <c:v>0.21301088578628014</c:v>
              </c:pt>
              <c:pt idx="32">
                <c:v>0.21400977948854311</c:v>
              </c:pt>
              <c:pt idx="33">
                <c:v>0.21500867319080608</c:v>
              </c:pt>
              <c:pt idx="34">
                <c:v>0.21600756689306905</c:v>
              </c:pt>
              <c:pt idx="35">
                <c:v>0.21700646059533202</c:v>
              </c:pt>
              <c:pt idx="36">
                <c:v>0.21800535429759499</c:v>
              </c:pt>
              <c:pt idx="37">
                <c:v>0.21900424799985796</c:v>
              </c:pt>
              <c:pt idx="38">
                <c:v>0.22000314170212093</c:v>
              </c:pt>
              <c:pt idx="39">
                <c:v>0.2210020354043839</c:v>
              </c:pt>
              <c:pt idx="40">
                <c:v>0.22200092910664687</c:v>
              </c:pt>
              <c:pt idx="41">
                <c:v>0.22299982280890984</c:v>
              </c:pt>
              <c:pt idx="42">
                <c:v>0.22399871651117281</c:v>
              </c:pt>
              <c:pt idx="43">
                <c:v>0.22499761021343578</c:v>
              </c:pt>
              <c:pt idx="44">
                <c:v>0.22599650391569875</c:v>
              </c:pt>
              <c:pt idx="45">
                <c:v>0.22699539761796172</c:v>
              </c:pt>
              <c:pt idx="46">
                <c:v>0.2279942913202247</c:v>
              </c:pt>
              <c:pt idx="47">
                <c:v>0.22899318502248767</c:v>
              </c:pt>
              <c:pt idx="48">
                <c:v>0.22999207872475064</c:v>
              </c:pt>
              <c:pt idx="49">
                <c:v>0.23099097242701361</c:v>
              </c:pt>
              <c:pt idx="50">
                <c:v>0.23198986612927658</c:v>
              </c:pt>
              <c:pt idx="51">
                <c:v>0.23298875983153955</c:v>
              </c:pt>
              <c:pt idx="52">
                <c:v>0.23398765353380252</c:v>
              </c:pt>
              <c:pt idx="53">
                <c:v>0.23498654723606549</c:v>
              </c:pt>
              <c:pt idx="54">
                <c:v>0.23598544093832846</c:v>
              </c:pt>
              <c:pt idx="55">
                <c:v>0.23698433464059143</c:v>
              </c:pt>
              <c:pt idx="56">
                <c:v>0.2379832283428544</c:v>
              </c:pt>
              <c:pt idx="57">
                <c:v>0.23898212204511737</c:v>
              </c:pt>
              <c:pt idx="58">
                <c:v>0.23998101574738034</c:v>
              </c:pt>
              <c:pt idx="59">
                <c:v>0.24097990944964331</c:v>
              </c:pt>
              <c:pt idx="60">
                <c:v>0.24197880315190629</c:v>
              </c:pt>
              <c:pt idx="61">
                <c:v>0.24297769685416926</c:v>
              </c:pt>
              <c:pt idx="62">
                <c:v>0.24397659055643223</c:v>
              </c:pt>
              <c:pt idx="63">
                <c:v>0.2449754842586952</c:v>
              </c:pt>
              <c:pt idx="64">
                <c:v>0.24597437796095817</c:v>
              </c:pt>
              <c:pt idx="65">
                <c:v>0.24697327166322114</c:v>
              </c:pt>
              <c:pt idx="66">
                <c:v>0.24797216536548411</c:v>
              </c:pt>
              <c:pt idx="67">
                <c:v>0.24897105906774708</c:v>
              </c:pt>
              <c:pt idx="68">
                <c:v>0.24996995277001005</c:v>
              </c:pt>
              <c:pt idx="69">
                <c:v>0.25096884647227302</c:v>
              </c:pt>
              <c:pt idx="70">
                <c:v>0.25196774017453599</c:v>
              </c:pt>
              <c:pt idx="71">
                <c:v>0.25296663387679896</c:v>
              </c:pt>
              <c:pt idx="72">
                <c:v>0.25396552757906193</c:v>
              </c:pt>
              <c:pt idx="73">
                <c:v>0.2549644212813249</c:v>
              </c:pt>
              <c:pt idx="74">
                <c:v>0.25596331498358788</c:v>
              </c:pt>
              <c:pt idx="75">
                <c:v>0.2569622086858514</c:v>
              </c:pt>
            </c:numLit>
          </c:val>
          <c:smooth val="0"/>
          <c:extLst>
            <c:ext xmlns:c16="http://schemas.microsoft.com/office/drawing/2014/chart" uri="{C3380CC4-5D6E-409C-BE32-E72D297353CC}">
              <c16:uniqueId val="{00000001-206C-4DA9-B454-40EA4665D15D}"/>
            </c:ext>
          </c:extLst>
        </c:ser>
        <c:ser>
          <c:idx val="4"/>
          <c:order val="2"/>
          <c:tx>
            <c:v>Manufacturing</c:v>
          </c:tx>
          <c:spPr>
            <a:ln w="57150" cap="rnd">
              <a:solidFill>
                <a:srgbClr val="FF000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0.222779989818851</c:v>
              </c:pt>
              <c:pt idx="1">
                <c:v>0.22497093943587584</c:v>
              </c:pt>
              <c:pt idx="2">
                <c:v>0.22716188905290069</c:v>
              </c:pt>
              <c:pt idx="3">
                <c:v>0.22935283866992554</c:v>
              </c:pt>
              <c:pt idx="4">
                <c:v>0.23154378828695038</c:v>
              </c:pt>
              <c:pt idx="5">
                <c:v>0.23373473790397523</c:v>
              </c:pt>
              <c:pt idx="6">
                <c:v>0.23592568752100007</c:v>
              </c:pt>
              <c:pt idx="7">
                <c:v>0.23811663713802492</c:v>
              </c:pt>
              <c:pt idx="8">
                <c:v>0.24030758675504976</c:v>
              </c:pt>
              <c:pt idx="9">
                <c:v>0.24249853637207461</c:v>
              </c:pt>
              <c:pt idx="10">
                <c:v>0.24468948598909956</c:v>
              </c:pt>
              <c:pt idx="11">
                <c:v>0.24568837969136254</c:v>
              </c:pt>
              <c:pt idx="12">
                <c:v>0.24668727339362551</c:v>
              </c:pt>
              <c:pt idx="13">
                <c:v>0.24768616709588848</c:v>
              </c:pt>
              <c:pt idx="14">
                <c:v>0.24868506079815145</c:v>
              </c:pt>
              <c:pt idx="15">
                <c:v>0.24968395450041442</c:v>
              </c:pt>
              <c:pt idx="16">
                <c:v>0.25068284820267739</c:v>
              </c:pt>
              <c:pt idx="17">
                <c:v>0.25168174190494036</c:v>
              </c:pt>
              <c:pt idx="18">
                <c:v>0.25268063560720333</c:v>
              </c:pt>
              <c:pt idx="19">
                <c:v>0.2536795293094663</c:v>
              </c:pt>
              <c:pt idx="20">
                <c:v>0.25467842301172927</c:v>
              </c:pt>
              <c:pt idx="21">
                <c:v>0.25567731671399224</c:v>
              </c:pt>
              <c:pt idx="22">
                <c:v>0.25667621041625521</c:v>
              </c:pt>
              <c:pt idx="23">
                <c:v>0.25767510411851818</c:v>
              </c:pt>
              <c:pt idx="24">
                <c:v>0.25867399782078115</c:v>
              </c:pt>
              <c:pt idx="25">
                <c:v>0.25967289152304429</c:v>
              </c:pt>
              <c:pt idx="26">
                <c:v>0.26067178522530726</c:v>
              </c:pt>
              <c:pt idx="27">
                <c:v>0.26167067892757023</c:v>
              </c:pt>
              <c:pt idx="28">
                <c:v>0.2626695726298332</c:v>
              </c:pt>
              <c:pt idx="29">
                <c:v>0.26366846633209617</c:v>
              </c:pt>
              <c:pt idx="30">
                <c:v>0.26466736003435914</c:v>
              </c:pt>
              <c:pt idx="31">
                <c:v>0.26566625373662212</c:v>
              </c:pt>
              <c:pt idx="32">
                <c:v>0.26666514743888509</c:v>
              </c:pt>
              <c:pt idx="33">
                <c:v>0.26766404114114806</c:v>
              </c:pt>
              <c:pt idx="34">
                <c:v>0.26866293484341103</c:v>
              </c:pt>
              <c:pt idx="35">
                <c:v>0.269661828545674</c:v>
              </c:pt>
              <c:pt idx="36">
                <c:v>0.27066072224793697</c:v>
              </c:pt>
              <c:pt idx="37">
                <c:v>0.27165961595019994</c:v>
              </c:pt>
              <c:pt idx="38">
                <c:v>0.27265850965246291</c:v>
              </c:pt>
              <c:pt idx="39">
                <c:v>0.27365740335472588</c:v>
              </c:pt>
              <c:pt idx="40">
                <c:v>0.27465629705698885</c:v>
              </c:pt>
              <c:pt idx="41">
                <c:v>0.27565519075925182</c:v>
              </c:pt>
              <c:pt idx="42">
                <c:v>0.27665408446151479</c:v>
              </c:pt>
              <c:pt idx="43">
                <c:v>0.27765297816377776</c:v>
              </c:pt>
              <c:pt idx="44">
                <c:v>0.27865187186604073</c:v>
              </c:pt>
              <c:pt idx="45">
                <c:v>0.27965076556830371</c:v>
              </c:pt>
              <c:pt idx="46">
                <c:v>0.28064965927056668</c:v>
              </c:pt>
              <c:pt idx="47">
                <c:v>0.28164855297282965</c:v>
              </c:pt>
              <c:pt idx="48">
                <c:v>0.28264744667509262</c:v>
              </c:pt>
              <c:pt idx="49">
                <c:v>0.28364634037735559</c:v>
              </c:pt>
              <c:pt idx="50">
                <c:v>0.28464523407961856</c:v>
              </c:pt>
              <c:pt idx="51">
                <c:v>0.28564412778188153</c:v>
              </c:pt>
              <c:pt idx="52">
                <c:v>0.2866430214841445</c:v>
              </c:pt>
              <c:pt idx="53">
                <c:v>0.28764191518640747</c:v>
              </c:pt>
              <c:pt idx="54">
                <c:v>0.28864080888867044</c:v>
              </c:pt>
              <c:pt idx="55">
                <c:v>0.28963970259093341</c:v>
              </c:pt>
              <c:pt idx="56">
                <c:v>0.29063859629319638</c:v>
              </c:pt>
              <c:pt idx="57">
                <c:v>0.29163748999545935</c:v>
              </c:pt>
              <c:pt idx="58">
                <c:v>0.29263638369772232</c:v>
              </c:pt>
              <c:pt idx="59">
                <c:v>0.29363527739998529</c:v>
              </c:pt>
              <c:pt idx="60">
                <c:v>0.29463417110224827</c:v>
              </c:pt>
              <c:pt idx="61">
                <c:v>0.29563306480451124</c:v>
              </c:pt>
              <c:pt idx="62">
                <c:v>0.29663195850677421</c:v>
              </c:pt>
              <c:pt idx="63">
                <c:v>0.29763085220903718</c:v>
              </c:pt>
              <c:pt idx="64">
                <c:v>0.29862974591130015</c:v>
              </c:pt>
              <c:pt idx="65">
                <c:v>0.29962863961356312</c:v>
              </c:pt>
              <c:pt idx="66">
                <c:v>0.30062753331582609</c:v>
              </c:pt>
              <c:pt idx="67">
                <c:v>0.30162642701808906</c:v>
              </c:pt>
              <c:pt idx="68">
                <c:v>0.30262532072035203</c:v>
              </c:pt>
              <c:pt idx="69">
                <c:v>0.303624214422615</c:v>
              </c:pt>
              <c:pt idx="70">
                <c:v>0.30462310812487797</c:v>
              </c:pt>
              <c:pt idx="71">
                <c:v>0.30562200182714094</c:v>
              </c:pt>
              <c:pt idx="72">
                <c:v>0.30662089552940391</c:v>
              </c:pt>
              <c:pt idx="73">
                <c:v>0.30761978923166688</c:v>
              </c:pt>
              <c:pt idx="74">
                <c:v>0.30861868293392986</c:v>
              </c:pt>
              <c:pt idx="75">
                <c:v>0.30961757663619338</c:v>
              </c:pt>
            </c:numLit>
          </c:val>
          <c:smooth val="0"/>
          <c:extLst>
            <c:ext xmlns:c16="http://schemas.microsoft.com/office/drawing/2014/chart" uri="{C3380CC4-5D6E-409C-BE32-E72D297353CC}">
              <c16:uniqueId val="{00000002-206C-4DA9-B454-40EA4665D15D}"/>
            </c:ext>
          </c:extLst>
        </c:ser>
        <c:ser>
          <c:idx val="5"/>
          <c:order val="3"/>
          <c:tx>
            <c:v>Education/Health</c:v>
          </c:tx>
          <c:spPr>
            <a:ln w="57150" cap="rnd">
              <a:solidFill>
                <a:srgbClr val="00B3F7"/>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0.47141518706486502</c:v>
              </c:pt>
              <c:pt idx="1">
                <c:v>0.48001246129619246</c:v>
              </c:pt>
              <c:pt idx="2">
                <c:v>0.48860973552751985</c:v>
              </c:pt>
              <c:pt idx="3">
                <c:v>0.49720700975884724</c:v>
              </c:pt>
              <c:pt idx="4">
                <c:v>0.50580428399017463</c:v>
              </c:pt>
              <c:pt idx="5">
                <c:v>0.51440155822150202</c:v>
              </c:pt>
              <c:pt idx="6">
                <c:v>0.52299883245282941</c:v>
              </c:pt>
              <c:pt idx="7">
                <c:v>0.5315961066841568</c:v>
              </c:pt>
              <c:pt idx="8">
                <c:v>0.54019338091548419</c:v>
              </c:pt>
              <c:pt idx="9">
                <c:v>0.54879065514681158</c:v>
              </c:pt>
              <c:pt idx="10">
                <c:v>0.55738792937813919</c:v>
              </c:pt>
              <c:pt idx="11">
                <c:v>0.56267404913179775</c:v>
              </c:pt>
              <c:pt idx="12">
                <c:v>0.56796016888545631</c:v>
              </c:pt>
              <c:pt idx="13">
                <c:v>0.57324628863911486</c:v>
              </c:pt>
              <c:pt idx="14">
                <c:v>0.57853240839277342</c:v>
              </c:pt>
              <c:pt idx="15">
                <c:v>0.58381852814643198</c:v>
              </c:pt>
              <c:pt idx="16">
                <c:v>0.58910464790009054</c:v>
              </c:pt>
              <c:pt idx="17">
                <c:v>0.5943907676537491</c:v>
              </c:pt>
              <c:pt idx="18">
                <c:v>0.59967688740740765</c:v>
              </c:pt>
              <c:pt idx="19">
                <c:v>0.60496300716106621</c:v>
              </c:pt>
              <c:pt idx="20">
                <c:v>0.61024912691472477</c:v>
              </c:pt>
              <c:pt idx="21">
                <c:v>0.61553524666838333</c:v>
              </c:pt>
              <c:pt idx="22">
                <c:v>0.62082136642204189</c:v>
              </c:pt>
              <c:pt idx="23">
                <c:v>0.62610748617570045</c:v>
              </c:pt>
              <c:pt idx="24">
                <c:v>0.631393605929359</c:v>
              </c:pt>
              <c:pt idx="25">
                <c:v>0.63667972568301812</c:v>
              </c:pt>
              <c:pt idx="26">
                <c:v>0.64196584543667667</c:v>
              </c:pt>
              <c:pt idx="27">
                <c:v>0.64725196519033523</c:v>
              </c:pt>
              <c:pt idx="28">
                <c:v>0.65253808494399379</c:v>
              </c:pt>
              <c:pt idx="29">
                <c:v>0.65782420469765235</c:v>
              </c:pt>
              <c:pt idx="30">
                <c:v>0.66311032445131091</c:v>
              </c:pt>
              <c:pt idx="31">
                <c:v>0.66839644420496946</c:v>
              </c:pt>
              <c:pt idx="32">
                <c:v>0.67368256395862802</c:v>
              </c:pt>
              <c:pt idx="33">
                <c:v>0.67896868371228658</c:v>
              </c:pt>
              <c:pt idx="34">
                <c:v>0.68425480346594514</c:v>
              </c:pt>
              <c:pt idx="35">
                <c:v>0.6895409232196037</c:v>
              </c:pt>
              <c:pt idx="36">
                <c:v>0.69482704297326225</c:v>
              </c:pt>
              <c:pt idx="37">
                <c:v>0.70011316272692081</c:v>
              </c:pt>
              <c:pt idx="38">
                <c:v>0.70539928248057937</c:v>
              </c:pt>
              <c:pt idx="39">
                <c:v>0.71068540223423793</c:v>
              </c:pt>
              <c:pt idx="40">
                <c:v>0.71597152198789649</c:v>
              </c:pt>
              <c:pt idx="41">
                <c:v>0.72125764174155504</c:v>
              </c:pt>
              <c:pt idx="42">
                <c:v>0.7265437614952136</c:v>
              </c:pt>
              <c:pt idx="43">
                <c:v>0.73182988124887216</c:v>
              </c:pt>
              <c:pt idx="44">
                <c:v>0.73711600100253072</c:v>
              </c:pt>
              <c:pt idx="45">
                <c:v>0.74240212075618928</c:v>
              </c:pt>
              <c:pt idx="46">
                <c:v>0.74768824050984783</c:v>
              </c:pt>
              <c:pt idx="47">
                <c:v>0.75297436026350639</c:v>
              </c:pt>
              <c:pt idx="48">
                <c:v>0.75826048001716495</c:v>
              </c:pt>
              <c:pt idx="49">
                <c:v>0.76354659977082351</c:v>
              </c:pt>
              <c:pt idx="50">
                <c:v>0.76883271952448207</c:v>
              </c:pt>
              <c:pt idx="51">
                <c:v>0.77411883927814062</c:v>
              </c:pt>
              <c:pt idx="52">
                <c:v>0.77940495903179918</c:v>
              </c:pt>
              <c:pt idx="53">
                <c:v>0.78469107878545774</c:v>
              </c:pt>
              <c:pt idx="54">
                <c:v>0.7899771985391163</c:v>
              </c:pt>
              <c:pt idx="55">
                <c:v>0.79526331829277486</c:v>
              </c:pt>
              <c:pt idx="56">
                <c:v>0.80054943804643341</c:v>
              </c:pt>
              <c:pt idx="57">
                <c:v>0.80583555780009197</c:v>
              </c:pt>
              <c:pt idx="58">
                <c:v>0.81112167755375053</c:v>
              </c:pt>
              <c:pt idx="59">
                <c:v>0.81640779730740909</c:v>
              </c:pt>
              <c:pt idx="60">
                <c:v>0.82169391706106765</c:v>
              </c:pt>
              <c:pt idx="61">
                <c:v>0.8269800368147262</c:v>
              </c:pt>
              <c:pt idx="62">
                <c:v>0.83226615656838476</c:v>
              </c:pt>
              <c:pt idx="63">
                <c:v>0.83755227632204332</c:v>
              </c:pt>
              <c:pt idx="64">
                <c:v>0.84283839607570188</c:v>
              </c:pt>
              <c:pt idx="65">
                <c:v>0.84812451582936044</c:v>
              </c:pt>
              <c:pt idx="66">
                <c:v>0.85341063558301899</c:v>
              </c:pt>
              <c:pt idx="67">
                <c:v>0.85869675533667755</c:v>
              </c:pt>
              <c:pt idx="68">
                <c:v>0.86398287509033611</c:v>
              </c:pt>
              <c:pt idx="69">
                <c:v>0.86926899484399467</c:v>
              </c:pt>
              <c:pt idx="70">
                <c:v>0.87455511459765323</c:v>
              </c:pt>
              <c:pt idx="71">
                <c:v>0.87984123435131179</c:v>
              </c:pt>
              <c:pt idx="72">
                <c:v>0.88512735410497034</c:v>
              </c:pt>
              <c:pt idx="73">
                <c:v>0.8904134738586289</c:v>
              </c:pt>
              <c:pt idx="74">
                <c:v>0.89569959361228746</c:v>
              </c:pt>
              <c:pt idx="75">
                <c:v>0.9009857133659479</c:v>
              </c:pt>
            </c:numLit>
          </c:val>
          <c:smooth val="0"/>
          <c:extLst>
            <c:ext xmlns:c16="http://schemas.microsoft.com/office/drawing/2014/chart" uri="{C3380CC4-5D6E-409C-BE32-E72D297353CC}">
              <c16:uniqueId val="{00000003-206C-4DA9-B454-40EA4665D15D}"/>
            </c:ext>
          </c:extLst>
        </c:ser>
        <c:ser>
          <c:idx val="6"/>
          <c:order val="4"/>
          <c:tx>
            <c:v>Leisure/Culture</c:v>
          </c:tx>
          <c:spPr>
            <a:ln w="57150" cap="rnd">
              <a:solidFill>
                <a:srgbClr val="FFFF0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0.53193353861705295</c:v>
              </c:pt>
              <c:pt idx="1">
                <c:v>0.54053081284838034</c:v>
              </c:pt>
              <c:pt idx="2">
                <c:v>0.54912808707970773</c:v>
              </c:pt>
              <c:pt idx="3">
                <c:v>0.55772536131103512</c:v>
              </c:pt>
              <c:pt idx="4">
                <c:v>0.56632263554236251</c:v>
              </c:pt>
              <c:pt idx="5">
                <c:v>0.5749199097736899</c:v>
              </c:pt>
              <c:pt idx="6">
                <c:v>0.58351718400501729</c:v>
              </c:pt>
              <c:pt idx="7">
                <c:v>0.59211445823634468</c:v>
              </c:pt>
              <c:pt idx="8">
                <c:v>0.60071173246767207</c:v>
              </c:pt>
              <c:pt idx="9">
                <c:v>0.60930900669899946</c:v>
              </c:pt>
              <c:pt idx="10">
                <c:v>0.61790628093032718</c:v>
              </c:pt>
              <c:pt idx="11">
                <c:v>0.62319240068398574</c:v>
              </c:pt>
              <c:pt idx="12">
                <c:v>0.62847852043764429</c:v>
              </c:pt>
              <c:pt idx="13">
                <c:v>0.63376464019130285</c:v>
              </c:pt>
              <c:pt idx="14">
                <c:v>0.63905075994496141</c:v>
              </c:pt>
              <c:pt idx="15">
                <c:v>0.64433687969861997</c:v>
              </c:pt>
              <c:pt idx="16">
                <c:v>0.64962299945227853</c:v>
              </c:pt>
              <c:pt idx="17">
                <c:v>0.65490911920593708</c:v>
              </c:pt>
              <c:pt idx="18">
                <c:v>0.66019523895959564</c:v>
              </c:pt>
              <c:pt idx="19">
                <c:v>0.6654813587132542</c:v>
              </c:pt>
              <c:pt idx="20">
                <c:v>0.67076747846691276</c:v>
              </c:pt>
              <c:pt idx="21">
                <c:v>0.67605359822057132</c:v>
              </c:pt>
              <c:pt idx="22">
                <c:v>0.68133971797422987</c:v>
              </c:pt>
              <c:pt idx="23">
                <c:v>0.68662583772788843</c:v>
              </c:pt>
              <c:pt idx="24">
                <c:v>0.69191195748154699</c:v>
              </c:pt>
              <c:pt idx="25">
                <c:v>0.6971980772352061</c:v>
              </c:pt>
              <c:pt idx="26">
                <c:v>0.702254115690502</c:v>
              </c:pt>
              <c:pt idx="27">
                <c:v>0.7073101541457979</c:v>
              </c:pt>
              <c:pt idx="28">
                <c:v>0.7123661926010938</c:v>
              </c:pt>
              <c:pt idx="29">
                <c:v>0.71742223105638969</c:v>
              </c:pt>
              <c:pt idx="30">
                <c:v>0.72247826951168559</c:v>
              </c:pt>
              <c:pt idx="31">
                <c:v>0.72753430796698149</c:v>
              </c:pt>
              <c:pt idx="32">
                <c:v>0.73259034642227738</c:v>
              </c:pt>
              <c:pt idx="33">
                <c:v>0.73764638487757328</c:v>
              </c:pt>
              <c:pt idx="34">
                <c:v>0.74270242333286918</c:v>
              </c:pt>
              <c:pt idx="35">
                <c:v>0.74775846178816507</c:v>
              </c:pt>
              <c:pt idx="36">
                <c:v>0.75281450024346097</c:v>
              </c:pt>
              <c:pt idx="37">
                <c:v>0.75787053869875687</c:v>
              </c:pt>
              <c:pt idx="38">
                <c:v>0.76292657715405277</c:v>
              </c:pt>
              <c:pt idx="39">
                <c:v>0.76798261560934866</c:v>
              </c:pt>
              <c:pt idx="40">
                <c:v>0.77303865406464456</c:v>
              </c:pt>
              <c:pt idx="41">
                <c:v>0.77809469251994046</c:v>
              </c:pt>
              <c:pt idx="42">
                <c:v>0.78315073097523635</c:v>
              </c:pt>
              <c:pt idx="43">
                <c:v>0.78820676943053225</c:v>
              </c:pt>
              <c:pt idx="44">
                <c:v>0.79326280788582815</c:v>
              </c:pt>
              <c:pt idx="45">
                <c:v>0.79831884634112404</c:v>
              </c:pt>
              <c:pt idx="46">
                <c:v>0.80337488479641994</c:v>
              </c:pt>
              <c:pt idx="47">
                <c:v>0.80843092325171584</c:v>
              </c:pt>
              <c:pt idx="48">
                <c:v>0.81348696170701174</c:v>
              </c:pt>
              <c:pt idx="49">
                <c:v>0.81854300016230763</c:v>
              </c:pt>
              <c:pt idx="50">
                <c:v>0.82359903861760353</c:v>
              </c:pt>
              <c:pt idx="51">
                <c:v>0.82865507707289943</c:v>
              </c:pt>
              <c:pt idx="52">
                <c:v>0.83371111552819532</c:v>
              </c:pt>
              <c:pt idx="53">
                <c:v>0.83876715398349122</c:v>
              </c:pt>
              <c:pt idx="54">
                <c:v>0.84382319243878712</c:v>
              </c:pt>
              <c:pt idx="55">
                <c:v>0.84887923089408301</c:v>
              </c:pt>
              <c:pt idx="56">
                <c:v>0.85393526934937891</c:v>
              </c:pt>
              <c:pt idx="57">
                <c:v>0.85899130780467481</c:v>
              </c:pt>
              <c:pt idx="58">
                <c:v>0.86404734625997071</c:v>
              </c:pt>
              <c:pt idx="59">
                <c:v>0.8691033847152666</c:v>
              </c:pt>
              <c:pt idx="60">
                <c:v>0.8741594231705625</c:v>
              </c:pt>
              <c:pt idx="61">
                <c:v>0.8792154616258584</c:v>
              </c:pt>
              <c:pt idx="62">
                <c:v>0.88427150008115429</c:v>
              </c:pt>
              <c:pt idx="63">
                <c:v>0.88932753853645019</c:v>
              </c:pt>
              <c:pt idx="64">
                <c:v>0.89438357699174609</c:v>
              </c:pt>
              <c:pt idx="65">
                <c:v>0.89943961544704198</c:v>
              </c:pt>
              <c:pt idx="66">
                <c:v>0.90449565390233788</c:v>
              </c:pt>
              <c:pt idx="67">
                <c:v>0.90955169235763378</c:v>
              </c:pt>
              <c:pt idx="68">
                <c:v>0.91460773081292968</c:v>
              </c:pt>
              <c:pt idx="69">
                <c:v>0.91966376926822557</c:v>
              </c:pt>
              <c:pt idx="70">
                <c:v>0.92471980772352147</c:v>
              </c:pt>
              <c:pt idx="71">
                <c:v>0.92977584617881737</c:v>
              </c:pt>
              <c:pt idx="72">
                <c:v>0.93483188463411326</c:v>
              </c:pt>
              <c:pt idx="73">
                <c:v>0.93988792308940916</c:v>
              </c:pt>
              <c:pt idx="74">
                <c:v>0.94494396154470506</c:v>
              </c:pt>
              <c:pt idx="75">
                <c:v>0.95</c:v>
              </c:pt>
            </c:numLit>
          </c:val>
          <c:smooth val="0"/>
          <c:extLst>
            <c:ext xmlns:c16="http://schemas.microsoft.com/office/drawing/2014/chart" uri="{C3380CC4-5D6E-409C-BE32-E72D297353CC}">
              <c16:uniqueId val="{00000004-206C-4DA9-B454-40EA4665D15D}"/>
            </c:ext>
          </c:extLst>
        </c:ser>
        <c:ser>
          <c:idx val="7"/>
          <c:order val="5"/>
          <c:tx>
            <c:v>Transport</c:v>
          </c:tx>
          <c:spPr>
            <a:ln w="57150" cap="rnd">
              <a:solidFill>
                <a:srgbClr val="AE00FA"/>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6.3943523813801001E-2</c:v>
              </c:pt>
              <c:pt idx="1">
                <c:v>6.7890718683180737E-2</c:v>
              </c:pt>
              <c:pt idx="2">
                <c:v>7.1837913552560473E-2</c:v>
              </c:pt>
              <c:pt idx="3">
                <c:v>7.5785108421940209E-2</c:v>
              </c:pt>
              <c:pt idx="4">
                <c:v>7.9732303291319945E-2</c:v>
              </c:pt>
              <c:pt idx="5">
                <c:v>8.3679498160699681E-2</c:v>
              </c:pt>
              <c:pt idx="6">
                <c:v>8.7626693030079417E-2</c:v>
              </c:pt>
              <c:pt idx="7">
                <c:v>9.1573887899459153E-2</c:v>
              </c:pt>
              <c:pt idx="8">
                <c:v>9.5521082768838889E-2</c:v>
              </c:pt>
              <c:pt idx="9">
                <c:v>9.9468277638218625E-2</c:v>
              </c:pt>
              <c:pt idx="10">
                <c:v>0.10341547250759836</c:v>
              </c:pt>
              <c:pt idx="11">
                <c:v>0.10757031551109487</c:v>
              </c:pt>
              <c:pt idx="12">
                <c:v>0.11172515851459139</c:v>
              </c:pt>
              <c:pt idx="13">
                <c:v>0.1158800015180879</c:v>
              </c:pt>
              <c:pt idx="14">
                <c:v>0.12003484452158442</c:v>
              </c:pt>
              <c:pt idx="15">
                <c:v>0.12418968752508093</c:v>
              </c:pt>
              <c:pt idx="16">
                <c:v>0.12834453052857744</c:v>
              </c:pt>
              <c:pt idx="17">
                <c:v>0.13249937353207397</c:v>
              </c:pt>
              <c:pt idx="18">
                <c:v>0.1366542165355705</c:v>
              </c:pt>
              <c:pt idx="19">
                <c:v>0.14080905953906703</c:v>
              </c:pt>
              <c:pt idx="20">
                <c:v>0.14496390254256356</c:v>
              </c:pt>
              <c:pt idx="21">
                <c:v>0.14911874554606008</c:v>
              </c:pt>
              <c:pt idx="22">
                <c:v>0.15327358854955661</c:v>
              </c:pt>
              <c:pt idx="23">
                <c:v>0.15742843155305314</c:v>
              </c:pt>
              <c:pt idx="24">
                <c:v>0.16158327455654967</c:v>
              </c:pt>
              <c:pt idx="25">
                <c:v>0.16573811756004614</c:v>
              </c:pt>
              <c:pt idx="26">
                <c:v>0.16989296056354267</c:v>
              </c:pt>
              <c:pt idx="27">
                <c:v>0.17404780356703919</c:v>
              </c:pt>
              <c:pt idx="28">
                <c:v>0.17820264657053572</c:v>
              </c:pt>
              <c:pt idx="29">
                <c:v>0.18235748957403225</c:v>
              </c:pt>
              <c:pt idx="30">
                <c:v>0.18651233257752878</c:v>
              </c:pt>
              <c:pt idx="31">
                <c:v>0.19066717558102531</c:v>
              </c:pt>
              <c:pt idx="32">
                <c:v>0.19482201858452183</c:v>
              </c:pt>
              <c:pt idx="33">
                <c:v>0.19897686158801836</c:v>
              </c:pt>
              <c:pt idx="34">
                <c:v>0.20313170459151489</c:v>
              </c:pt>
              <c:pt idx="35">
                <c:v>0.20728654759501142</c:v>
              </c:pt>
              <c:pt idx="36">
                <c:v>0.21144139059850794</c:v>
              </c:pt>
              <c:pt idx="37">
                <c:v>0.21559623360200447</c:v>
              </c:pt>
              <c:pt idx="38">
                <c:v>0.219751076605501</c:v>
              </c:pt>
              <c:pt idx="39">
                <c:v>0.22390591960899753</c:v>
              </c:pt>
              <c:pt idx="40">
                <c:v>0.22806076261249406</c:v>
              </c:pt>
              <c:pt idx="41">
                <c:v>0.23221560561599058</c:v>
              </c:pt>
              <c:pt idx="42">
                <c:v>0.23637044861948711</c:v>
              </c:pt>
              <c:pt idx="43">
                <c:v>0.24052529162298364</c:v>
              </c:pt>
              <c:pt idx="44">
                <c:v>0.24468013462648017</c:v>
              </c:pt>
              <c:pt idx="45">
                <c:v>0.24883497762997669</c:v>
              </c:pt>
              <c:pt idx="46">
                <c:v>0.25298982063347319</c:v>
              </c:pt>
              <c:pt idx="47">
                <c:v>0.25714466363696969</c:v>
              </c:pt>
              <c:pt idx="48">
                <c:v>0.26129950664046619</c:v>
              </c:pt>
              <c:pt idx="49">
                <c:v>0.26545434964396269</c:v>
              </c:pt>
              <c:pt idx="50">
                <c:v>0.26960919264745919</c:v>
              </c:pt>
              <c:pt idx="51">
                <c:v>0.27376403565095569</c:v>
              </c:pt>
              <c:pt idx="52">
                <c:v>0.27791887865445219</c:v>
              </c:pt>
              <c:pt idx="53">
                <c:v>0.2820737216579487</c:v>
              </c:pt>
              <c:pt idx="54">
                <c:v>0.2862285646614452</c:v>
              </c:pt>
              <c:pt idx="55">
                <c:v>0.2903834076649417</c:v>
              </c:pt>
              <c:pt idx="56">
                <c:v>0.2945382506684382</c:v>
              </c:pt>
              <c:pt idx="57">
                <c:v>0.2986930936719347</c:v>
              </c:pt>
              <c:pt idx="58">
                <c:v>0.3028479366754312</c:v>
              </c:pt>
              <c:pt idx="59">
                <c:v>0.3070027796789277</c:v>
              </c:pt>
              <c:pt idx="60">
                <c:v>0.3111576226824242</c:v>
              </c:pt>
              <c:pt idx="61">
                <c:v>0.3153124656859207</c:v>
              </c:pt>
              <c:pt idx="62">
                <c:v>0.3194673086894172</c:v>
              </c:pt>
              <c:pt idx="63">
                <c:v>0.3236221516929137</c:v>
              </c:pt>
              <c:pt idx="64">
                <c:v>0.3277769946964102</c:v>
              </c:pt>
              <c:pt idx="65">
                <c:v>0.3319318376999067</c:v>
              </c:pt>
              <c:pt idx="66">
                <c:v>0.3360866807034032</c:v>
              </c:pt>
              <c:pt idx="67">
                <c:v>0.3402415237068997</c:v>
              </c:pt>
              <c:pt idx="68">
                <c:v>0.3443963667103962</c:v>
              </c:pt>
              <c:pt idx="69">
                <c:v>0.3485512097138927</c:v>
              </c:pt>
              <c:pt idx="70">
                <c:v>0.3527060527173892</c:v>
              </c:pt>
              <c:pt idx="71">
                <c:v>0.3568608957208857</c:v>
              </c:pt>
              <c:pt idx="72">
                <c:v>0.3610157387243822</c:v>
              </c:pt>
              <c:pt idx="73">
                <c:v>0.3651705817278787</c:v>
              </c:pt>
              <c:pt idx="74">
                <c:v>0.3693254247313752</c:v>
              </c:pt>
              <c:pt idx="75">
                <c:v>0.37348026773487208</c:v>
              </c:pt>
            </c:numLit>
          </c:val>
          <c:smooth val="0"/>
          <c:extLst>
            <c:ext xmlns:c16="http://schemas.microsoft.com/office/drawing/2014/chart" uri="{C3380CC4-5D6E-409C-BE32-E72D297353CC}">
              <c16:uniqueId val="{00000005-206C-4DA9-B454-40EA4665D15D}"/>
            </c:ext>
          </c:extLst>
        </c:ser>
        <c:ser>
          <c:idx val="8"/>
          <c:order val="6"/>
          <c:tx>
            <c:v>Other Services</c:v>
          </c:tx>
          <c:spPr>
            <a:ln w="57150" cap="rnd">
              <a:solidFill>
                <a:srgbClr val="FFC00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0.507861148910566</c:v>
              </c:pt>
              <c:pt idx="1">
                <c:v>0.51645842314189339</c:v>
              </c:pt>
              <c:pt idx="2">
                <c:v>0.52505569737322078</c:v>
              </c:pt>
              <c:pt idx="3">
                <c:v>0.53365297160454817</c:v>
              </c:pt>
              <c:pt idx="4">
                <c:v>0.54225024583587556</c:v>
              </c:pt>
              <c:pt idx="5">
                <c:v>0.55084752006720294</c:v>
              </c:pt>
              <c:pt idx="6">
                <c:v>0.55944479429853033</c:v>
              </c:pt>
              <c:pt idx="7">
                <c:v>0.56804206852985772</c:v>
              </c:pt>
              <c:pt idx="8">
                <c:v>0.57663934276118511</c:v>
              </c:pt>
              <c:pt idx="9">
                <c:v>0.5852366169925125</c:v>
              </c:pt>
              <c:pt idx="10">
                <c:v>0.59383389122384023</c:v>
              </c:pt>
              <c:pt idx="11">
                <c:v>0.59912001097749878</c:v>
              </c:pt>
              <c:pt idx="12">
                <c:v>0.60440613073115734</c:v>
              </c:pt>
              <c:pt idx="13">
                <c:v>0.6096922504848159</c:v>
              </c:pt>
              <c:pt idx="14">
                <c:v>0.61497837023847446</c:v>
              </c:pt>
              <c:pt idx="15">
                <c:v>0.62026448999213302</c:v>
              </c:pt>
              <c:pt idx="16">
                <c:v>0.62555060974579157</c:v>
              </c:pt>
              <c:pt idx="17">
                <c:v>0.63083672949945013</c:v>
              </c:pt>
              <c:pt idx="18">
                <c:v>0.63612284925310869</c:v>
              </c:pt>
              <c:pt idx="19">
                <c:v>0.64140896900676725</c:v>
              </c:pt>
              <c:pt idx="20">
                <c:v>0.64669508876042581</c:v>
              </c:pt>
              <c:pt idx="21">
                <c:v>0.65198120851408436</c:v>
              </c:pt>
              <c:pt idx="22">
                <c:v>0.65726732826774292</c:v>
              </c:pt>
              <c:pt idx="23">
                <c:v>0.66255344802140148</c:v>
              </c:pt>
              <c:pt idx="24">
                <c:v>0.66783956777506004</c:v>
              </c:pt>
              <c:pt idx="25">
                <c:v>0.67312568752871915</c:v>
              </c:pt>
              <c:pt idx="26">
                <c:v>0.67841180728237771</c:v>
              </c:pt>
              <c:pt idx="27">
                <c:v>0.68369792703603627</c:v>
              </c:pt>
              <c:pt idx="28">
                <c:v>0.68898404678969483</c:v>
              </c:pt>
              <c:pt idx="29">
                <c:v>0.69427016654335338</c:v>
              </c:pt>
              <c:pt idx="30">
                <c:v>0.69955628629701194</c:v>
              </c:pt>
              <c:pt idx="31">
                <c:v>0.7048424060506705</c:v>
              </c:pt>
              <c:pt idx="32">
                <c:v>0.71012852580432906</c:v>
              </c:pt>
              <c:pt idx="33">
                <c:v>0.71541464555798762</c:v>
              </c:pt>
              <c:pt idx="34">
                <c:v>0.72070076531164617</c:v>
              </c:pt>
              <c:pt idx="35">
                <c:v>0.72598688506530473</c:v>
              </c:pt>
              <c:pt idx="36">
                <c:v>0.73127300481896329</c:v>
              </c:pt>
              <c:pt idx="37">
                <c:v>0.73655912457262185</c:v>
              </c:pt>
              <c:pt idx="38">
                <c:v>0.74184524432628041</c:v>
              </c:pt>
              <c:pt idx="39">
                <c:v>0.74713136407993896</c:v>
              </c:pt>
              <c:pt idx="40">
                <c:v>0.75241748383359752</c:v>
              </c:pt>
              <c:pt idx="41">
                <c:v>0.75770360358725608</c:v>
              </c:pt>
              <c:pt idx="42">
                <c:v>0.76298972334091464</c:v>
              </c:pt>
              <c:pt idx="43">
                <c:v>0.7682758430945732</c:v>
              </c:pt>
              <c:pt idx="44">
                <c:v>0.77356196284823175</c:v>
              </c:pt>
              <c:pt idx="45">
                <c:v>0.77884808260189031</c:v>
              </c:pt>
              <c:pt idx="46">
                <c:v>0.78413420235554887</c:v>
              </c:pt>
              <c:pt idx="47">
                <c:v>0.78942032210920743</c:v>
              </c:pt>
              <c:pt idx="48">
                <c:v>0.79470644186286599</c:v>
              </c:pt>
              <c:pt idx="49">
                <c:v>0.79999256161652454</c:v>
              </c:pt>
              <c:pt idx="50">
                <c:v>0.8052786813701831</c:v>
              </c:pt>
              <c:pt idx="51">
                <c:v>0.81056480112384166</c:v>
              </c:pt>
              <c:pt idx="52">
                <c:v>0.81585092087750022</c:v>
              </c:pt>
              <c:pt idx="53">
                <c:v>0.82113704063115878</c:v>
              </c:pt>
              <c:pt idx="54">
                <c:v>0.82642316038481733</c:v>
              </c:pt>
              <c:pt idx="55">
                <c:v>0.83170928013847589</c:v>
              </c:pt>
              <c:pt idx="56">
                <c:v>0.83699539989213445</c:v>
              </c:pt>
              <c:pt idx="57">
                <c:v>0.84228151964579301</c:v>
              </c:pt>
              <c:pt idx="58">
                <c:v>0.84756763939945157</c:v>
              </c:pt>
              <c:pt idx="59">
                <c:v>0.85285375915311012</c:v>
              </c:pt>
              <c:pt idx="60">
                <c:v>0.85813987890676868</c:v>
              </c:pt>
              <c:pt idx="61">
                <c:v>0.86342599866042724</c:v>
              </c:pt>
              <c:pt idx="62">
                <c:v>0.8687121184140858</c:v>
              </c:pt>
              <c:pt idx="63">
                <c:v>0.87399823816774436</c:v>
              </c:pt>
              <c:pt idx="64">
                <c:v>0.87928435792140291</c:v>
              </c:pt>
              <c:pt idx="65">
                <c:v>0.88457047767506147</c:v>
              </c:pt>
              <c:pt idx="66">
                <c:v>0.88985659742872003</c:v>
              </c:pt>
              <c:pt idx="67">
                <c:v>0.89514271718237859</c:v>
              </c:pt>
              <c:pt idx="68">
                <c:v>0.90042883693603715</c:v>
              </c:pt>
              <c:pt idx="69">
                <c:v>0.9057149566896957</c:v>
              </c:pt>
              <c:pt idx="70">
                <c:v>0.91100107644335426</c:v>
              </c:pt>
              <c:pt idx="71">
                <c:v>0.91628719619701282</c:v>
              </c:pt>
              <c:pt idx="72">
                <c:v>0.92157331595067138</c:v>
              </c:pt>
              <c:pt idx="73">
                <c:v>0.92685943570432994</c:v>
              </c:pt>
              <c:pt idx="74">
                <c:v>0.9321455554579885</c:v>
              </c:pt>
              <c:pt idx="75">
                <c:v>0.93743167521164894</c:v>
              </c:pt>
            </c:numLit>
          </c:val>
          <c:smooth val="0"/>
          <c:extLst>
            <c:ext xmlns:c16="http://schemas.microsoft.com/office/drawing/2014/chart" uri="{C3380CC4-5D6E-409C-BE32-E72D297353CC}">
              <c16:uniqueId val="{00000006-206C-4DA9-B454-40EA4665D15D}"/>
            </c:ext>
          </c:extLst>
        </c:ser>
        <c:ser>
          <c:idx val="0"/>
          <c:order val="7"/>
          <c:tx>
            <c:v>Households</c:v>
          </c:tx>
          <c:spPr>
            <a:ln w="57150" cap="rnd">
              <a:solidFill>
                <a:schemeClr val="bg2">
                  <a:lumMod val="75000"/>
                </a:schemeClr>
              </a:solidFill>
              <a:round/>
            </a:ln>
            <a:effectLst/>
          </c:spPr>
          <c:marker>
            <c:symbol val="none"/>
          </c:marker>
          <c:val>
            <c:numLit>
              <c:formatCode>0%</c:formatCode>
              <c:ptCount val="76"/>
              <c:pt idx="0">
                <c:v>0.23499999999999999</c:v>
              </c:pt>
              <c:pt idx="1">
                <c:v>0.24173724248654832</c:v>
              </c:pt>
              <c:pt idx="2">
                <c:v>0.24847448497309665</c:v>
              </c:pt>
              <c:pt idx="3">
                <c:v>0.25521172745964499</c:v>
              </c:pt>
              <c:pt idx="4">
                <c:v>0.26194896994619332</c:v>
              </c:pt>
              <c:pt idx="5">
                <c:v>0.26868621243274166</c:v>
              </c:pt>
              <c:pt idx="6">
                <c:v>0.27542345491928999</c:v>
              </c:pt>
              <c:pt idx="7">
                <c:v>0.28216069740583832</c:v>
              </c:pt>
              <c:pt idx="8">
                <c:v>0.28889793989238666</c:v>
              </c:pt>
              <c:pt idx="9">
                <c:v>0.29563518237893499</c:v>
              </c:pt>
              <c:pt idx="10">
                <c:v>0.30237242486548344</c:v>
              </c:pt>
              <c:pt idx="11">
                <c:v>0.30720603391907719</c:v>
              </c:pt>
              <c:pt idx="12">
                <c:v>0.31203964297267095</c:v>
              </c:pt>
              <c:pt idx="13">
                <c:v>0.31687325202626471</c:v>
              </c:pt>
              <c:pt idx="14">
                <c:v>0.32170686107985846</c:v>
              </c:pt>
              <c:pt idx="15">
                <c:v>0.32654047013345222</c:v>
              </c:pt>
              <c:pt idx="16">
                <c:v>0.33137407918704598</c:v>
              </c:pt>
              <c:pt idx="17">
                <c:v>0.33620768824063973</c:v>
              </c:pt>
              <c:pt idx="18">
                <c:v>0.34104129729423349</c:v>
              </c:pt>
              <c:pt idx="19">
                <c:v>0.34587490634782725</c:v>
              </c:pt>
              <c:pt idx="20">
                <c:v>0.35070851540142101</c:v>
              </c:pt>
              <c:pt idx="21">
                <c:v>0.35554212445501476</c:v>
              </c:pt>
              <c:pt idx="22">
                <c:v>0.36037573350860852</c:v>
              </c:pt>
              <c:pt idx="23">
                <c:v>0.36520934256220228</c:v>
              </c:pt>
              <c:pt idx="24">
                <c:v>0.37004295161579603</c:v>
              </c:pt>
              <c:pt idx="25">
                <c:v>0.3748765606693899</c:v>
              </c:pt>
              <c:pt idx="26">
                <c:v>0.37971016972298366</c:v>
              </c:pt>
              <c:pt idx="27">
                <c:v>0.38454377877657742</c:v>
              </c:pt>
              <c:pt idx="28">
                <c:v>0.38937738783017117</c:v>
              </c:pt>
              <c:pt idx="29">
                <c:v>0.39421099688376493</c:v>
              </c:pt>
              <c:pt idx="30">
                <c:v>0.39904460593735869</c:v>
              </c:pt>
              <c:pt idx="31">
                <c:v>0.40387821499095244</c:v>
              </c:pt>
              <c:pt idx="32">
                <c:v>0.4087118240445462</c:v>
              </c:pt>
              <c:pt idx="33">
                <c:v>0.41354543309813996</c:v>
              </c:pt>
              <c:pt idx="34">
                <c:v>0.41837904215173372</c:v>
              </c:pt>
              <c:pt idx="35">
                <c:v>0.42321265120532747</c:v>
              </c:pt>
              <c:pt idx="36">
                <c:v>0.42804626025892123</c:v>
              </c:pt>
              <c:pt idx="37">
                <c:v>0.43287986931251499</c:v>
              </c:pt>
              <c:pt idx="38">
                <c:v>0.43771347836610874</c:v>
              </c:pt>
              <c:pt idx="39">
                <c:v>0.4425470874197025</c:v>
              </c:pt>
              <c:pt idx="40">
                <c:v>0.44738069647329626</c:v>
              </c:pt>
              <c:pt idx="41">
                <c:v>0.45221430552689001</c:v>
              </c:pt>
              <c:pt idx="42">
                <c:v>0.45704791458048377</c:v>
              </c:pt>
              <c:pt idx="43">
                <c:v>0.46188152363407753</c:v>
              </c:pt>
              <c:pt idx="44">
                <c:v>0.46671513268767129</c:v>
              </c:pt>
              <c:pt idx="45">
                <c:v>0.47154874174126504</c:v>
              </c:pt>
              <c:pt idx="46">
                <c:v>0.4763823507948588</c:v>
              </c:pt>
              <c:pt idx="47">
                <c:v>0.48121595984845256</c:v>
              </c:pt>
              <c:pt idx="48">
                <c:v>0.48604956890204631</c:v>
              </c:pt>
              <c:pt idx="49">
                <c:v>0.49088317795564007</c:v>
              </c:pt>
              <c:pt idx="50">
                <c:v>0.49571678700923383</c:v>
              </c:pt>
              <c:pt idx="51">
                <c:v>0.50055039606282759</c:v>
              </c:pt>
              <c:pt idx="52">
                <c:v>0.50538400511642134</c:v>
              </c:pt>
              <c:pt idx="53">
                <c:v>0.5102176141700151</c:v>
              </c:pt>
              <c:pt idx="54">
                <c:v>0.51505122322360886</c:v>
              </c:pt>
              <c:pt idx="55">
                <c:v>0.51988483227720261</c:v>
              </c:pt>
              <c:pt idx="56">
                <c:v>0.52471844133079637</c:v>
              </c:pt>
              <c:pt idx="57">
                <c:v>0.52955205038439013</c:v>
              </c:pt>
              <c:pt idx="58">
                <c:v>0.53438565943798388</c:v>
              </c:pt>
              <c:pt idx="59">
                <c:v>0.53921926849157764</c:v>
              </c:pt>
              <c:pt idx="60">
                <c:v>0.5440528775451714</c:v>
              </c:pt>
              <c:pt idx="61">
                <c:v>0.54888648659876516</c:v>
              </c:pt>
              <c:pt idx="62">
                <c:v>0.55372009565235891</c:v>
              </c:pt>
              <c:pt idx="63">
                <c:v>0.55855370470595267</c:v>
              </c:pt>
              <c:pt idx="64">
                <c:v>0.56338731375954643</c:v>
              </c:pt>
              <c:pt idx="65">
                <c:v>0.56822092281314018</c:v>
              </c:pt>
              <c:pt idx="66">
                <c:v>0.57305453186673394</c:v>
              </c:pt>
              <c:pt idx="67">
                <c:v>0.5778881409203277</c:v>
              </c:pt>
              <c:pt idx="68">
                <c:v>0.58272174997392145</c:v>
              </c:pt>
              <c:pt idx="69">
                <c:v>0.58755535902751521</c:v>
              </c:pt>
              <c:pt idx="70">
                <c:v>0.59238896808110897</c:v>
              </c:pt>
              <c:pt idx="71">
                <c:v>0.59722257713470273</c:v>
              </c:pt>
              <c:pt idx="72">
                <c:v>0.60205618618829648</c:v>
              </c:pt>
              <c:pt idx="73">
                <c:v>0.60688979524189024</c:v>
              </c:pt>
              <c:pt idx="74">
                <c:v>0.611723404295484</c:v>
              </c:pt>
              <c:pt idx="75">
                <c:v>0.61655701334907809</c:v>
              </c:pt>
            </c:numLit>
          </c:val>
          <c:smooth val="0"/>
          <c:extLst>
            <c:ext xmlns:c16="http://schemas.microsoft.com/office/drawing/2014/chart" uri="{C3380CC4-5D6E-409C-BE32-E72D297353CC}">
              <c16:uniqueId val="{00000007-206C-4DA9-B454-40EA4665D15D}"/>
            </c:ext>
          </c:extLst>
        </c:ser>
        <c:ser>
          <c:idx val="2"/>
          <c:order val="8"/>
          <c:tx>
            <c:v>Total Economy</c:v>
          </c:tx>
          <c:spPr>
            <a:ln w="57150" cap="rnd">
              <a:solidFill>
                <a:schemeClr val="tx1"/>
              </a:solidFill>
              <a:prstDash val="solid"/>
              <a:round/>
            </a:ln>
            <a:effectLst/>
          </c:spPr>
          <c:marker>
            <c:symbol val="none"/>
          </c:marker>
          <c:val>
            <c:numLit>
              <c:formatCode>0%</c:formatCode>
              <c:ptCount val="76"/>
              <c:pt idx="0">
                <c:v>0.24491637577838904</c:v>
              </c:pt>
              <c:pt idx="1">
                <c:v>0.24954080731890665</c:v>
              </c:pt>
              <c:pt idx="2">
                <c:v>0.25416353548680415</c:v>
              </c:pt>
              <c:pt idx="3">
                <c:v>0.25879193109438026</c:v>
              </c:pt>
              <c:pt idx="4">
                <c:v>0.26342475301751728</c:v>
              </c:pt>
              <c:pt idx="5">
                <c:v>0.268061712819743</c:v>
              </c:pt>
              <c:pt idx="6">
                <c:v>0.27270190846396603</c:v>
              </c:pt>
              <c:pt idx="7">
                <c:v>0.2773451745888138</c:v>
              </c:pt>
              <c:pt idx="8">
                <c:v>0.28199074699894022</c:v>
              </c:pt>
              <c:pt idx="9">
                <c:v>0.28663774609859849</c:v>
              </c:pt>
              <c:pt idx="10">
                <c:v>0.29128502541832618</c:v>
              </c:pt>
              <c:pt idx="11">
                <c:v>0.2945819451809959</c:v>
              </c:pt>
              <c:pt idx="12">
                <c:v>0.29788337524221514</c:v>
              </c:pt>
              <c:pt idx="13">
                <c:v>0.30118961991927107</c:v>
              </c:pt>
              <c:pt idx="14">
                <c:v>0.30450045925664743</c:v>
              </c:pt>
              <c:pt idx="15">
                <c:v>0.30781499584114069</c:v>
              </c:pt>
              <c:pt idx="16">
                <c:v>0.31113280702751922</c:v>
              </c:pt>
              <c:pt idx="17">
                <c:v>0.31445375086008948</c:v>
              </c:pt>
              <c:pt idx="18">
                <c:v>0.31777733443988687</c:v>
              </c:pt>
              <c:pt idx="19">
                <c:v>0.3211021589498369</c:v>
              </c:pt>
              <c:pt idx="20">
                <c:v>0.32442864297137397</c:v>
              </c:pt>
              <c:pt idx="21">
                <c:v>0.32775633159329426</c:v>
              </c:pt>
              <c:pt idx="22">
                <c:v>0.33108536246251352</c:v>
              </c:pt>
              <c:pt idx="23">
                <c:v>0.33441530711502826</c:v>
              </c:pt>
              <c:pt idx="24">
                <c:v>0.33774688630978467</c:v>
              </c:pt>
              <c:pt idx="25">
                <c:v>0.34107997292980774</c:v>
              </c:pt>
              <c:pt idx="26">
                <c:v>0.34445905639406305</c:v>
              </c:pt>
              <c:pt idx="27">
                <c:v>0.34785073114043086</c:v>
              </c:pt>
              <c:pt idx="28">
                <c:v>0.35125465377025644</c:v>
              </c:pt>
              <c:pt idx="29">
                <c:v>0.35467114293865254</c:v>
              </c:pt>
              <c:pt idx="30">
                <c:v>0.35810078675946549</c:v>
              </c:pt>
              <c:pt idx="31">
                <c:v>0.36154317415572007</c:v>
              </c:pt>
              <c:pt idx="32">
                <c:v>0.36499867903884831</c:v>
              </c:pt>
              <c:pt idx="33">
                <c:v>0.36846779086010722</c:v>
              </c:pt>
              <c:pt idx="34">
                <c:v>0.37195029476600872</c:v>
              </c:pt>
              <c:pt idx="35">
                <c:v>0.37544579147809792</c:v>
              </c:pt>
              <c:pt idx="36">
                <c:v>0.37895468311642277</c:v>
              </c:pt>
              <c:pt idx="37">
                <c:v>0.38247691325368316</c:v>
              </c:pt>
              <c:pt idx="38">
                <c:v>0.38601255223360764</c:v>
              </c:pt>
              <c:pt idx="39">
                <c:v>0.38956156308747003</c:v>
              </c:pt>
              <c:pt idx="40">
                <c:v>0.39312384719988647</c:v>
              </c:pt>
              <c:pt idx="41">
                <c:v>0.39670011582033604</c:v>
              </c:pt>
              <c:pt idx="42">
                <c:v>0.40029035692243664</c:v>
              </c:pt>
              <c:pt idx="43">
                <c:v>0.40389428944379535</c:v>
              </c:pt>
              <c:pt idx="44">
                <c:v>0.40751208234614933</c:v>
              </c:pt>
              <c:pt idx="45">
                <c:v>0.41114421361981424</c:v>
              </c:pt>
              <c:pt idx="46">
                <c:v>0.41479045352065869</c:v>
              </c:pt>
              <c:pt idx="47">
                <c:v>0.41845085498009688</c:v>
              </c:pt>
              <c:pt idx="48">
                <c:v>0.42212568416511032</c:v>
              </c:pt>
              <c:pt idx="49">
                <c:v>0.42581513756178657</c:v>
              </c:pt>
              <c:pt idx="50">
                <c:v>0.4295193568666158</c:v>
              </c:pt>
              <c:pt idx="51">
                <c:v>0.43323835143391753</c:v>
              </c:pt>
              <c:pt idx="52">
                <c:v>0.43697193918967381</c:v>
              </c:pt>
              <c:pt idx="53">
                <c:v>0.44072026478079057</c:v>
              </c:pt>
              <c:pt idx="54">
                <c:v>0.44448365914115834</c:v>
              </c:pt>
              <c:pt idx="55">
                <c:v>0.44826179425466267</c:v>
              </c:pt>
              <c:pt idx="56">
                <c:v>0.45205429489667165</c:v>
              </c:pt>
              <c:pt idx="57">
                <c:v>0.45586087585768553</c:v>
              </c:pt>
              <c:pt idx="58">
                <c:v>0.45968160300309102</c:v>
              </c:pt>
              <c:pt idx="59">
                <c:v>0.46351675030105566</c:v>
              </c:pt>
              <c:pt idx="60">
                <c:v>0.46736615547686577</c:v>
              </c:pt>
              <c:pt idx="61">
                <c:v>0.47123007829226393</c:v>
              </c:pt>
              <c:pt idx="62">
                <c:v>0.47510879962992614</c:v>
              </c:pt>
              <c:pt idx="63">
                <c:v>0.47900244013606519</c:v>
              </c:pt>
              <c:pt idx="64">
                <c:v>0.48291099647899233</c:v>
              </c:pt>
              <c:pt idx="65">
                <c:v>0.48683465887883431</c:v>
              </c:pt>
              <c:pt idx="66">
                <c:v>0.4907737228277933</c:v>
              </c:pt>
              <c:pt idx="67">
                <c:v>0.49472828981908951</c:v>
              </c:pt>
              <c:pt idx="68">
                <c:v>0.49869856974088267</c:v>
              </c:pt>
              <c:pt idx="69">
                <c:v>0.50268479898703156</c:v>
              </c:pt>
              <c:pt idx="70">
                <c:v>0.50668710161868047</c:v>
              </c:pt>
              <c:pt idx="71">
                <c:v>0.51070569012687139</c:v>
              </c:pt>
              <c:pt idx="72">
                <c:v>0.51474080573118552</c:v>
              </c:pt>
              <c:pt idx="73">
                <c:v>0.51879261928081732</c:v>
              </c:pt>
              <c:pt idx="74">
                <c:v>0.52286137456697035</c:v>
              </c:pt>
              <c:pt idx="75">
                <c:v>0.52694723221673034</c:v>
              </c:pt>
            </c:numLit>
          </c:val>
          <c:smooth val="0"/>
          <c:extLst>
            <c:ext xmlns:c16="http://schemas.microsoft.com/office/drawing/2014/chart" uri="{C3380CC4-5D6E-409C-BE32-E72D297353CC}">
              <c16:uniqueId val="{00000008-206C-4DA9-B454-40EA4665D15D}"/>
            </c:ext>
          </c:extLst>
        </c:ser>
        <c:dLbls>
          <c:showLegendKey val="0"/>
          <c:showVal val="0"/>
          <c:showCatName val="0"/>
          <c:showSerName val="0"/>
          <c:showPercent val="0"/>
          <c:showBubbleSize val="0"/>
        </c:dLbls>
        <c:smooth val="0"/>
        <c:axId val="91268160"/>
        <c:axId val="91835152"/>
      </c:lineChart>
      <c:dateAx>
        <c:axId val="91268160"/>
        <c:scaling>
          <c:orientation val="minMax"/>
        </c:scaling>
        <c:delete val="0"/>
        <c:axPos val="b"/>
        <c:majorGridlines>
          <c:spPr>
            <a:ln w="9525" cap="flat" cmpd="sng" algn="ctr">
              <a:solidFill>
                <a:schemeClr val="tx1"/>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1835152"/>
        <c:crosses val="autoZero"/>
        <c:auto val="0"/>
        <c:lblOffset val="100"/>
        <c:baseTimeUnit val="days"/>
        <c:majorUnit val="10"/>
        <c:majorTimeUnit val="days"/>
      </c:dateAx>
      <c:valAx>
        <c:axId val="91835152"/>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chemeClr val="tx1"/>
                    </a:solidFill>
                    <a:latin typeface="Arial" panose="020B0604020202020204" pitchFamily="34" charset="0"/>
                    <a:cs typeface="Arial" panose="020B0604020202020204" pitchFamily="34" charset="0"/>
                  </a:rPr>
                  <a:t>Share of</a:t>
                </a:r>
                <a:r>
                  <a:rPr lang="en-US" sz="1200" baseline="0">
                    <a:solidFill>
                      <a:schemeClr val="tx1"/>
                    </a:solidFill>
                    <a:latin typeface="Arial" panose="020B0604020202020204" pitchFamily="34" charset="0"/>
                    <a:cs typeface="Arial" panose="020B0604020202020204" pitchFamily="34" charset="0"/>
                  </a:rPr>
                  <a:t> electricity in total sectoral energy demand</a:t>
                </a:r>
                <a:endParaRPr lang="en-US" sz="12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1268160"/>
        <c:crosses val="autoZero"/>
        <c:crossBetween val="between"/>
      </c:valAx>
      <c:spPr>
        <a:noFill/>
        <a:ln w="28575">
          <a:solidFill>
            <a:schemeClr val="tx1"/>
          </a:solidFill>
        </a:ln>
        <a:effectLst/>
      </c:spPr>
    </c:plotArea>
    <c:legend>
      <c:legendPos val="b"/>
      <c:layout>
        <c:manualLayout>
          <c:xMode val="edge"/>
          <c:yMode val="edge"/>
          <c:x val="9.6789705216930547E-2"/>
          <c:y val="0.13109052205299185"/>
          <c:w val="0.59682794650662208"/>
          <c:h val="0.15901718364199313"/>
        </c:manualLayout>
      </c:layout>
      <c:overlay val="0"/>
      <c:spPr>
        <a:solidFill>
          <a:schemeClr val="bg1"/>
        </a:solidFill>
        <a:ln w="1905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39c. Share of Electrification in Total Energy Demand, </a:t>
            </a:r>
          </a:p>
          <a:p>
            <a:pPr>
              <a:defRPr/>
            </a:pPr>
            <a:r>
              <a:rPr lang="en-US" sz="2000" b="1" i="0" u="none" strike="noStrike" kern="1200" spc="0" baseline="0">
                <a:solidFill>
                  <a:schemeClr val="tx1"/>
                </a:solidFill>
                <a:latin typeface="Arial" panose="020B0604020202020204" pitchFamily="34" charset="0"/>
                <a:cs typeface="Arial" panose="020B0604020202020204" pitchFamily="34" charset="0"/>
              </a:rPr>
              <a:t>Fast Decarbonization Scenario, 2025-2100</a:t>
            </a:r>
          </a:p>
        </c:rich>
      </c:tx>
      <c:layout>
        <c:manualLayout>
          <c:xMode val="edge"/>
          <c:yMode val="edge"/>
          <c:x val="0.13929405045208368"/>
          <c:y val="4.188675525270031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438706251954788E-2"/>
          <c:y val="0.12341463977667523"/>
          <c:w val="0.89054645625114881"/>
          <c:h val="0.66098082183649332"/>
        </c:manualLayout>
      </c:layout>
      <c:lineChart>
        <c:grouping val="standard"/>
        <c:varyColors val="0"/>
        <c:ser>
          <c:idx val="2"/>
          <c:order val="0"/>
          <c:tx>
            <c:v>Food</c:v>
          </c:tx>
          <c:spPr>
            <a:ln w="57150" cap="rnd">
              <a:solidFill>
                <a:srgbClr val="00B05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0.28926125240084899</c:v>
              </c:pt>
              <c:pt idx="1">
                <c:v>0.29684988557428915</c:v>
              </c:pt>
              <c:pt idx="2">
                <c:v>0.30443851874772931</c:v>
              </c:pt>
              <c:pt idx="3">
                <c:v>0.31202715192116948</c:v>
              </c:pt>
              <c:pt idx="4">
                <c:v>0.31961578509460964</c:v>
              </c:pt>
              <c:pt idx="5">
                <c:v>0.3272044182680498</c:v>
              </c:pt>
              <c:pt idx="6">
                <c:v>0.33479305144148996</c:v>
              </c:pt>
              <c:pt idx="7">
                <c:v>0.34238168461493013</c:v>
              </c:pt>
              <c:pt idx="8">
                <c:v>0.34997031778837029</c:v>
              </c:pt>
              <c:pt idx="9">
                <c:v>0.35755895096181045</c:v>
              </c:pt>
              <c:pt idx="10">
                <c:v>0.36514758413525084</c:v>
              </c:pt>
              <c:pt idx="11">
                <c:v>0.3753034943446108</c:v>
              </c:pt>
              <c:pt idx="12">
                <c:v>0.38545940455397076</c:v>
              </c:pt>
              <c:pt idx="13">
                <c:v>0.39561531476333073</c:v>
              </c:pt>
              <c:pt idx="14">
                <c:v>0.40577122497269069</c:v>
              </c:pt>
              <c:pt idx="15">
                <c:v>0.41592713518205066</c:v>
              </c:pt>
              <c:pt idx="16">
                <c:v>0.42608304539141062</c:v>
              </c:pt>
              <c:pt idx="17">
                <c:v>0.43623895560077058</c:v>
              </c:pt>
              <c:pt idx="18">
                <c:v>0.44639486581013055</c:v>
              </c:pt>
              <c:pt idx="19">
                <c:v>0.45655077601949051</c:v>
              </c:pt>
              <c:pt idx="20">
                <c:v>0.46670668622885048</c:v>
              </c:pt>
              <c:pt idx="21">
                <c:v>0.47686259643821044</c:v>
              </c:pt>
              <c:pt idx="22">
                <c:v>0.4870185066475704</c:v>
              </c:pt>
              <c:pt idx="23">
                <c:v>0.49717441685693037</c:v>
              </c:pt>
              <c:pt idx="24">
                <c:v>0.50733032706629033</c:v>
              </c:pt>
              <c:pt idx="25">
                <c:v>0.51748623727564991</c:v>
              </c:pt>
              <c:pt idx="26">
                <c:v>0.51913651253013693</c:v>
              </c:pt>
              <c:pt idx="27">
                <c:v>0.52078678778462395</c:v>
              </c:pt>
              <c:pt idx="28">
                <c:v>0.52243706303911097</c:v>
              </c:pt>
              <c:pt idx="29">
                <c:v>0.52408733829359799</c:v>
              </c:pt>
              <c:pt idx="30">
                <c:v>0.52573761354808501</c:v>
              </c:pt>
              <c:pt idx="31">
                <c:v>0.52738788880257204</c:v>
              </c:pt>
              <c:pt idx="32">
                <c:v>0.52903816405705906</c:v>
              </c:pt>
              <c:pt idx="33">
                <c:v>0.53068843931154608</c:v>
              </c:pt>
              <c:pt idx="34">
                <c:v>0.5323387145660331</c:v>
              </c:pt>
              <c:pt idx="35">
                <c:v>0.53398898982052012</c:v>
              </c:pt>
              <c:pt idx="36">
                <c:v>0.53563926507500714</c:v>
              </c:pt>
              <c:pt idx="37">
                <c:v>0.53728954032949416</c:v>
              </c:pt>
              <c:pt idx="38">
                <c:v>0.53893981558398119</c:v>
              </c:pt>
              <c:pt idx="39">
                <c:v>0.54059009083846821</c:v>
              </c:pt>
              <c:pt idx="40">
                <c:v>0.54224036609295523</c:v>
              </c:pt>
              <c:pt idx="41">
                <c:v>0.54389064134744225</c:v>
              </c:pt>
              <c:pt idx="42">
                <c:v>0.54554091660192927</c:v>
              </c:pt>
              <c:pt idx="43">
                <c:v>0.54719119185641629</c:v>
              </c:pt>
              <c:pt idx="44">
                <c:v>0.54884146711090331</c:v>
              </c:pt>
              <c:pt idx="45">
                <c:v>0.55049174236539034</c:v>
              </c:pt>
              <c:pt idx="46">
                <c:v>0.55214201761987736</c:v>
              </c:pt>
              <c:pt idx="47">
                <c:v>0.55379229287436438</c:v>
              </c:pt>
              <c:pt idx="48">
                <c:v>0.5554425681288514</c:v>
              </c:pt>
              <c:pt idx="49">
                <c:v>0.55709284338333842</c:v>
              </c:pt>
              <c:pt idx="50">
                <c:v>0.55874311863782544</c:v>
              </c:pt>
              <c:pt idx="51">
                <c:v>0.56039339389231246</c:v>
              </c:pt>
              <c:pt idx="52">
                <c:v>0.56204366914679948</c:v>
              </c:pt>
              <c:pt idx="53">
                <c:v>0.56369394440128651</c:v>
              </c:pt>
              <c:pt idx="54">
                <c:v>0.56534421965577353</c:v>
              </c:pt>
              <c:pt idx="55">
                <c:v>0.56699449491026055</c:v>
              </c:pt>
              <c:pt idx="56">
                <c:v>0.56864477016474757</c:v>
              </c:pt>
              <c:pt idx="57">
                <c:v>0.57029504541923459</c:v>
              </c:pt>
              <c:pt idx="58">
                <c:v>0.57194532067372161</c:v>
              </c:pt>
              <c:pt idx="59">
                <c:v>0.57359559592820863</c:v>
              </c:pt>
              <c:pt idx="60">
                <c:v>0.57524587118269566</c:v>
              </c:pt>
              <c:pt idx="61">
                <c:v>0.57689614643718268</c:v>
              </c:pt>
              <c:pt idx="62">
                <c:v>0.5785464216916697</c:v>
              </c:pt>
              <c:pt idx="63">
                <c:v>0.58019669694615672</c:v>
              </c:pt>
              <c:pt idx="64">
                <c:v>0.58184697220064374</c:v>
              </c:pt>
              <c:pt idx="65">
                <c:v>0.58349724745513076</c:v>
              </c:pt>
              <c:pt idx="66">
                <c:v>0.58514752270961778</c:v>
              </c:pt>
              <c:pt idx="67">
                <c:v>0.58679779796410481</c:v>
              </c:pt>
              <c:pt idx="68">
                <c:v>0.58844807321859183</c:v>
              </c:pt>
              <c:pt idx="69">
                <c:v>0.59009834847307885</c:v>
              </c:pt>
              <c:pt idx="70">
                <c:v>0.59174862372756587</c:v>
              </c:pt>
              <c:pt idx="71">
                <c:v>0.59339889898205289</c:v>
              </c:pt>
              <c:pt idx="72">
                <c:v>0.59504917423653991</c:v>
              </c:pt>
              <c:pt idx="73">
                <c:v>0.59669944949102693</c:v>
              </c:pt>
              <c:pt idx="74">
                <c:v>0.59834972474551396</c:v>
              </c:pt>
              <c:pt idx="75">
                <c:v>0.6</c:v>
              </c:pt>
            </c:numLit>
          </c:val>
          <c:smooth val="0"/>
          <c:extLst>
            <c:ext xmlns:c16="http://schemas.microsoft.com/office/drawing/2014/chart" uri="{C3380CC4-5D6E-409C-BE32-E72D297353CC}">
              <c16:uniqueId val="{00000000-C929-421E-BA8C-2EE36D6BE76D}"/>
            </c:ext>
          </c:extLst>
        </c:ser>
        <c:ser>
          <c:idx val="4"/>
          <c:order val="1"/>
          <c:tx>
            <c:v>Construction</c:v>
          </c:tx>
          <c:spPr>
            <a:ln w="57150" cap="rnd">
              <a:solidFill>
                <a:srgbClr val="FFC5A8"/>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0.17012462186850899</c:v>
              </c:pt>
              <c:pt idx="1">
                <c:v>0.17771325504194918</c:v>
              </c:pt>
              <c:pt idx="2">
                <c:v>0.18530188821538937</c:v>
              </c:pt>
              <c:pt idx="3">
                <c:v>0.19289052138882956</c:v>
              </c:pt>
              <c:pt idx="4">
                <c:v>0.20047915456226975</c:v>
              </c:pt>
              <c:pt idx="5">
                <c:v>0.20806778773570994</c:v>
              </c:pt>
              <c:pt idx="6">
                <c:v>0.21565642090915013</c:v>
              </c:pt>
              <c:pt idx="7">
                <c:v>0.22324505408259032</c:v>
              </c:pt>
              <c:pt idx="8">
                <c:v>0.23083368725603051</c:v>
              </c:pt>
              <c:pt idx="9">
                <c:v>0.2384223204294707</c:v>
              </c:pt>
              <c:pt idx="10">
                <c:v>0.24601095360291081</c:v>
              </c:pt>
              <c:pt idx="11">
                <c:v>0.25616686381227072</c:v>
              </c:pt>
              <c:pt idx="12">
                <c:v>0.26632277402163063</c:v>
              </c:pt>
              <c:pt idx="13">
                <c:v>0.27647868423099053</c:v>
              </c:pt>
              <c:pt idx="14">
                <c:v>0.28663459444035044</c:v>
              </c:pt>
              <c:pt idx="15">
                <c:v>0.29679050464971035</c:v>
              </c:pt>
              <c:pt idx="16">
                <c:v>0.30694641485907026</c:v>
              </c:pt>
              <c:pt idx="17">
                <c:v>0.31710232506843017</c:v>
              </c:pt>
              <c:pt idx="18">
                <c:v>0.32725823527779008</c:v>
              </c:pt>
              <c:pt idx="19">
                <c:v>0.33741414548714999</c:v>
              </c:pt>
              <c:pt idx="20">
                <c:v>0.34757005569650989</c:v>
              </c:pt>
              <c:pt idx="21">
                <c:v>0.3577259659058698</c:v>
              </c:pt>
              <c:pt idx="22">
                <c:v>0.36788187611522971</c:v>
              </c:pt>
              <c:pt idx="23">
                <c:v>0.37803778632458962</c:v>
              </c:pt>
              <c:pt idx="24">
                <c:v>0.38819369653394953</c:v>
              </c:pt>
              <c:pt idx="25">
                <c:v>0.39834960674330983</c:v>
              </c:pt>
              <c:pt idx="26">
                <c:v>0.4023826146084436</c:v>
              </c:pt>
              <c:pt idx="27">
                <c:v>0.40641562247357743</c:v>
              </c:pt>
              <c:pt idx="28">
                <c:v>0.41044863033871126</c:v>
              </c:pt>
              <c:pt idx="29">
                <c:v>0.41448163820384509</c:v>
              </c:pt>
              <c:pt idx="30">
                <c:v>0.41851464606897892</c:v>
              </c:pt>
              <c:pt idx="31">
                <c:v>0.42254765393411275</c:v>
              </c:pt>
              <c:pt idx="32">
                <c:v>0.42658066179924659</c:v>
              </c:pt>
              <c:pt idx="33">
                <c:v>0.43061366966438042</c:v>
              </c:pt>
              <c:pt idx="34">
                <c:v>0.43464667752951425</c:v>
              </c:pt>
              <c:pt idx="35">
                <c:v>0.43867968539464808</c:v>
              </c:pt>
              <c:pt idx="36">
                <c:v>0.44271269325978191</c:v>
              </c:pt>
              <c:pt idx="37">
                <c:v>0.44674570112491574</c:v>
              </c:pt>
              <c:pt idx="38">
                <c:v>0.45077870899004957</c:v>
              </c:pt>
              <c:pt idx="39">
                <c:v>0.4548117168551834</c:v>
              </c:pt>
              <c:pt idx="40">
                <c:v>0.45884472472031723</c:v>
              </c:pt>
              <c:pt idx="41">
                <c:v>0.46287773258545106</c:v>
              </c:pt>
              <c:pt idx="42">
                <c:v>0.46691074045058489</c:v>
              </c:pt>
              <c:pt idx="43">
                <c:v>0.47094374831571872</c:v>
              </c:pt>
              <c:pt idx="44">
                <c:v>0.47497675618085256</c:v>
              </c:pt>
              <c:pt idx="45">
                <c:v>0.47900976404598639</c:v>
              </c:pt>
              <c:pt idx="46">
                <c:v>0.48304277191112022</c:v>
              </c:pt>
              <c:pt idx="47">
                <c:v>0.48707577977625405</c:v>
              </c:pt>
              <c:pt idx="48">
                <c:v>0.49110878764138788</c:v>
              </c:pt>
              <c:pt idx="49">
                <c:v>0.49514179550652171</c:v>
              </c:pt>
              <c:pt idx="50">
                <c:v>0.49917480337165554</c:v>
              </c:pt>
              <c:pt idx="51">
                <c:v>0.50320781123678937</c:v>
              </c:pt>
              <c:pt idx="52">
                <c:v>0.5072408191019232</c:v>
              </c:pt>
              <c:pt idx="53">
                <c:v>0.51127382696705703</c:v>
              </c:pt>
              <c:pt idx="54">
                <c:v>0.51530683483219086</c:v>
              </c:pt>
              <c:pt idx="55">
                <c:v>0.51933984269732469</c:v>
              </c:pt>
              <c:pt idx="56">
                <c:v>0.52337285056245852</c:v>
              </c:pt>
              <c:pt idx="57">
                <c:v>0.52740585842759236</c:v>
              </c:pt>
              <c:pt idx="58">
                <c:v>0.53143886629272619</c:v>
              </c:pt>
              <c:pt idx="59">
                <c:v>0.53547187415786002</c:v>
              </c:pt>
              <c:pt idx="60">
                <c:v>0.53950488202299385</c:v>
              </c:pt>
              <c:pt idx="61">
                <c:v>0.54353788988812768</c:v>
              </c:pt>
              <c:pt idx="62">
                <c:v>0.54757089775326151</c:v>
              </c:pt>
              <c:pt idx="63">
                <c:v>0.55160390561839534</c:v>
              </c:pt>
              <c:pt idx="64">
                <c:v>0.55563691348352917</c:v>
              </c:pt>
              <c:pt idx="65">
                <c:v>0.559669921348663</c:v>
              </c:pt>
              <c:pt idx="66">
                <c:v>0.56370292921379683</c:v>
              </c:pt>
              <c:pt idx="67">
                <c:v>0.56773593707893066</c:v>
              </c:pt>
              <c:pt idx="68">
                <c:v>0.57176894494406449</c:v>
              </c:pt>
              <c:pt idx="69">
                <c:v>0.57580195280919833</c:v>
              </c:pt>
              <c:pt idx="70">
                <c:v>0.57983496067433216</c:v>
              </c:pt>
              <c:pt idx="71">
                <c:v>0.58386796853946599</c:v>
              </c:pt>
              <c:pt idx="72">
                <c:v>0.58790097640459982</c:v>
              </c:pt>
              <c:pt idx="73">
                <c:v>0.59193398426973365</c:v>
              </c:pt>
              <c:pt idx="74">
                <c:v>0.59596699213486748</c:v>
              </c:pt>
              <c:pt idx="75">
                <c:v>0.6</c:v>
              </c:pt>
            </c:numLit>
          </c:val>
          <c:smooth val="0"/>
          <c:extLst>
            <c:ext xmlns:c16="http://schemas.microsoft.com/office/drawing/2014/chart" uri="{C3380CC4-5D6E-409C-BE32-E72D297353CC}">
              <c16:uniqueId val="{00000001-C929-421E-BA8C-2EE36D6BE76D}"/>
            </c:ext>
          </c:extLst>
        </c:ser>
        <c:ser>
          <c:idx val="5"/>
          <c:order val="2"/>
          <c:tx>
            <c:v>Manufacturing</c:v>
          </c:tx>
          <c:spPr>
            <a:ln w="57150" cap="rnd">
              <a:solidFill>
                <a:srgbClr val="FF000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0.222779989818851</c:v>
              </c:pt>
              <c:pt idx="1">
                <c:v>0.23036862299229119</c:v>
              </c:pt>
              <c:pt idx="2">
                <c:v>0.23795725616573138</c:v>
              </c:pt>
              <c:pt idx="3">
                <c:v>0.24554588933917157</c:v>
              </c:pt>
              <c:pt idx="4">
                <c:v>0.25313452251261176</c:v>
              </c:pt>
              <c:pt idx="5">
                <c:v>0.26072315568605192</c:v>
              </c:pt>
              <c:pt idx="6">
                <c:v>0.26831178885949208</c:v>
              </c:pt>
              <c:pt idx="7">
                <c:v>0.27590042203293225</c:v>
              </c:pt>
              <c:pt idx="8">
                <c:v>0.28348905520637241</c:v>
              </c:pt>
              <c:pt idx="9">
                <c:v>0.29107768837981257</c:v>
              </c:pt>
              <c:pt idx="10">
                <c:v>0.29866632155325279</c:v>
              </c:pt>
              <c:pt idx="11">
                <c:v>0.3088222317626127</c:v>
              </c:pt>
              <c:pt idx="12">
                <c:v>0.31897814197197261</c:v>
              </c:pt>
              <c:pt idx="13">
                <c:v>0.32913405218133251</c:v>
              </c:pt>
              <c:pt idx="14">
                <c:v>0.33928996239069242</c:v>
              </c:pt>
              <c:pt idx="15">
                <c:v>0.34944587260005233</c:v>
              </c:pt>
              <c:pt idx="16">
                <c:v>0.35960178280941224</c:v>
              </c:pt>
              <c:pt idx="17">
                <c:v>0.36975769301877215</c:v>
              </c:pt>
              <c:pt idx="18">
                <c:v>0.37991360322813206</c:v>
              </c:pt>
              <c:pt idx="19">
                <c:v>0.39006951343749197</c:v>
              </c:pt>
              <c:pt idx="20">
                <c:v>0.40022542364685187</c:v>
              </c:pt>
              <c:pt idx="21">
                <c:v>0.41038133385621178</c:v>
              </c:pt>
              <c:pt idx="22">
                <c:v>0.42053724406557169</c:v>
              </c:pt>
              <c:pt idx="23">
                <c:v>0.4306931542749316</c:v>
              </c:pt>
              <c:pt idx="24">
                <c:v>0.44084906448429151</c:v>
              </c:pt>
              <c:pt idx="25">
                <c:v>0.45100497469365181</c:v>
              </c:pt>
              <c:pt idx="26">
                <c:v>0.45398487519977876</c:v>
              </c:pt>
              <c:pt idx="27">
                <c:v>0.45696477570590571</c:v>
              </c:pt>
              <c:pt idx="28">
                <c:v>0.45994467621203267</c:v>
              </c:pt>
              <c:pt idx="29">
                <c:v>0.46292457671815962</c:v>
              </c:pt>
              <c:pt idx="30">
                <c:v>0.46590447722428657</c:v>
              </c:pt>
              <c:pt idx="31">
                <c:v>0.46888437773041353</c:v>
              </c:pt>
              <c:pt idx="32">
                <c:v>0.47186427823654048</c:v>
              </c:pt>
              <c:pt idx="33">
                <c:v>0.47484417874266743</c:v>
              </c:pt>
              <c:pt idx="34">
                <c:v>0.47782407924879439</c:v>
              </c:pt>
              <c:pt idx="35">
                <c:v>0.48080397975492134</c:v>
              </c:pt>
              <c:pt idx="36">
                <c:v>0.48378388026104829</c:v>
              </c:pt>
              <c:pt idx="37">
                <c:v>0.48676378076717525</c:v>
              </c:pt>
              <c:pt idx="38">
                <c:v>0.4897436812733022</c:v>
              </c:pt>
              <c:pt idx="39">
                <c:v>0.49272358177942915</c:v>
              </c:pt>
              <c:pt idx="40">
                <c:v>0.49570348228555611</c:v>
              </c:pt>
              <c:pt idx="41">
                <c:v>0.49868338279168306</c:v>
              </c:pt>
              <c:pt idx="42">
                <c:v>0.50166328329781007</c:v>
              </c:pt>
              <c:pt idx="43">
                <c:v>0.50464318380393702</c:v>
              </c:pt>
              <c:pt idx="44">
                <c:v>0.50762308431006398</c:v>
              </c:pt>
              <c:pt idx="45">
                <c:v>0.51060298481619093</c:v>
              </c:pt>
              <c:pt idx="46">
                <c:v>0.51358288532231788</c:v>
              </c:pt>
              <c:pt idx="47">
                <c:v>0.51656278582844484</c:v>
              </c:pt>
              <c:pt idx="48">
                <c:v>0.51954268633457179</c:v>
              </c:pt>
              <c:pt idx="49">
                <c:v>0.52252258684069874</c:v>
              </c:pt>
              <c:pt idx="50">
                <c:v>0.5255024873468257</c:v>
              </c:pt>
              <c:pt idx="51">
                <c:v>0.52848238785295265</c:v>
              </c:pt>
              <c:pt idx="52">
                <c:v>0.5314622883590796</c:v>
              </c:pt>
              <c:pt idx="53">
                <c:v>0.53444218886520656</c:v>
              </c:pt>
              <c:pt idx="54">
                <c:v>0.53742208937133351</c:v>
              </c:pt>
              <c:pt idx="55">
                <c:v>0.54040198987746046</c:v>
              </c:pt>
              <c:pt idx="56">
                <c:v>0.54338189038358742</c:v>
              </c:pt>
              <c:pt idx="57">
                <c:v>0.54636179088971437</c:v>
              </c:pt>
              <c:pt idx="58">
                <c:v>0.54934169139584133</c:v>
              </c:pt>
              <c:pt idx="59">
                <c:v>0.55232159190196828</c:v>
              </c:pt>
              <c:pt idx="60">
                <c:v>0.55530149240809523</c:v>
              </c:pt>
              <c:pt idx="61">
                <c:v>0.55828139291422219</c:v>
              </c:pt>
              <c:pt idx="62">
                <c:v>0.56126129342034914</c:v>
              </c:pt>
              <c:pt idx="63">
                <c:v>0.56424119392647609</c:v>
              </c:pt>
              <c:pt idx="64">
                <c:v>0.56722109443260305</c:v>
              </c:pt>
              <c:pt idx="65">
                <c:v>0.57020099493873</c:v>
              </c:pt>
              <c:pt idx="66">
                <c:v>0.57318089544485695</c:v>
              </c:pt>
              <c:pt idx="67">
                <c:v>0.57616079595098391</c:v>
              </c:pt>
              <c:pt idx="68">
                <c:v>0.57914069645711086</c:v>
              </c:pt>
              <c:pt idx="69">
                <c:v>0.58212059696323781</c:v>
              </c:pt>
              <c:pt idx="70">
                <c:v>0.58510049746936477</c:v>
              </c:pt>
              <c:pt idx="71">
                <c:v>0.58808039797549172</c:v>
              </c:pt>
              <c:pt idx="72">
                <c:v>0.59106029848161867</c:v>
              </c:pt>
              <c:pt idx="73">
                <c:v>0.59404019898774563</c:v>
              </c:pt>
              <c:pt idx="74">
                <c:v>0.59702009949387258</c:v>
              </c:pt>
              <c:pt idx="75">
                <c:v>0.6</c:v>
              </c:pt>
            </c:numLit>
          </c:val>
          <c:smooth val="0"/>
          <c:extLst>
            <c:ext xmlns:c16="http://schemas.microsoft.com/office/drawing/2014/chart" uri="{C3380CC4-5D6E-409C-BE32-E72D297353CC}">
              <c16:uniqueId val="{00000002-C929-421E-BA8C-2EE36D6BE76D}"/>
            </c:ext>
          </c:extLst>
        </c:ser>
        <c:ser>
          <c:idx val="6"/>
          <c:order val="3"/>
          <c:tx>
            <c:v>Education/Health</c:v>
          </c:tx>
          <c:spPr>
            <a:ln w="57150" cap="rnd">
              <a:solidFill>
                <a:srgbClr val="00B3F7"/>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0.47141518706486502</c:v>
              </c:pt>
              <c:pt idx="1">
                <c:v>0.48892288949896123</c:v>
              </c:pt>
              <c:pt idx="2">
                <c:v>0.50643059193305739</c:v>
              </c:pt>
              <c:pt idx="3">
                <c:v>0.52393829436715356</c:v>
              </c:pt>
              <c:pt idx="4">
                <c:v>0.54144599680124972</c:v>
              </c:pt>
              <c:pt idx="5">
                <c:v>0.55895369923534588</c:v>
              </c:pt>
              <c:pt idx="6">
                <c:v>0.57646140166944204</c:v>
              </c:pt>
              <c:pt idx="7">
                <c:v>0.5939691041035382</c:v>
              </c:pt>
              <c:pt idx="8">
                <c:v>0.61147680653763437</c:v>
              </c:pt>
              <c:pt idx="9">
                <c:v>0.62898450897173053</c:v>
              </c:pt>
              <c:pt idx="10">
                <c:v>0.64649221140582691</c:v>
              </c:pt>
              <c:pt idx="11">
                <c:v>0.65706346563250795</c:v>
              </c:pt>
              <c:pt idx="12">
                <c:v>0.66763471985918899</c:v>
              </c:pt>
              <c:pt idx="13">
                <c:v>0.67820597408587002</c:v>
              </c:pt>
              <c:pt idx="14">
                <c:v>0.68877722831255106</c:v>
              </c:pt>
              <c:pt idx="15">
                <c:v>0.6993484825392321</c:v>
              </c:pt>
              <c:pt idx="16">
                <c:v>0.70991973676591313</c:v>
              </c:pt>
              <c:pt idx="17">
                <c:v>0.72049099099259417</c:v>
              </c:pt>
              <c:pt idx="18">
                <c:v>0.73106224521927521</c:v>
              </c:pt>
              <c:pt idx="19">
                <c:v>0.74163349944595625</c:v>
              </c:pt>
              <c:pt idx="20">
                <c:v>0.75220475367263728</c:v>
              </c:pt>
              <c:pt idx="21">
                <c:v>0.76277600789931832</c:v>
              </c:pt>
              <c:pt idx="22">
                <c:v>0.77334726212599936</c:v>
              </c:pt>
              <c:pt idx="23">
                <c:v>0.78391851635268039</c:v>
              </c:pt>
              <c:pt idx="24">
                <c:v>0.79448977057936143</c:v>
              </c:pt>
              <c:pt idx="25">
                <c:v>0.80506102480604191</c:v>
              </c:pt>
              <c:pt idx="26">
                <c:v>0.80795980430992109</c:v>
              </c:pt>
              <c:pt idx="27">
                <c:v>0.81085858381380027</c:v>
              </c:pt>
              <c:pt idx="28">
                <c:v>0.81375736331767945</c:v>
              </c:pt>
              <c:pt idx="29">
                <c:v>0.81665614282155863</c:v>
              </c:pt>
              <c:pt idx="30">
                <c:v>0.81955492232543781</c:v>
              </c:pt>
              <c:pt idx="31">
                <c:v>0.82245370182931699</c:v>
              </c:pt>
              <c:pt idx="32">
                <c:v>0.82535248133319616</c:v>
              </c:pt>
              <c:pt idx="33">
                <c:v>0.82825126083707534</c:v>
              </c:pt>
              <c:pt idx="34">
                <c:v>0.83115004034095452</c:v>
              </c:pt>
              <c:pt idx="35">
                <c:v>0.8340488198448337</c:v>
              </c:pt>
              <c:pt idx="36">
                <c:v>0.83694759934871288</c:v>
              </c:pt>
              <c:pt idx="37">
                <c:v>0.83984637885259206</c:v>
              </c:pt>
              <c:pt idx="38">
                <c:v>0.84274515835647124</c:v>
              </c:pt>
              <c:pt idx="39">
                <c:v>0.84564393786035041</c:v>
              </c:pt>
              <c:pt idx="40">
                <c:v>0.84854271736422959</c:v>
              </c:pt>
              <c:pt idx="41">
                <c:v>0.85144149686810877</c:v>
              </c:pt>
              <c:pt idx="42">
                <c:v>0.85434027637198795</c:v>
              </c:pt>
              <c:pt idx="43">
                <c:v>0.85723905587586713</c:v>
              </c:pt>
              <c:pt idx="44">
                <c:v>0.86013783537974631</c:v>
              </c:pt>
              <c:pt idx="45">
                <c:v>0.86303661488362549</c:v>
              </c:pt>
              <c:pt idx="46">
                <c:v>0.86593539438750466</c:v>
              </c:pt>
              <c:pt idx="47">
                <c:v>0.86883417389138384</c:v>
              </c:pt>
              <c:pt idx="48">
                <c:v>0.87173295339526302</c:v>
              </c:pt>
              <c:pt idx="49">
                <c:v>0.8746317328991422</c:v>
              </c:pt>
              <c:pt idx="50">
                <c:v>0.87753051240302138</c:v>
              </c:pt>
              <c:pt idx="51">
                <c:v>0.88042929190690056</c:v>
              </c:pt>
              <c:pt idx="52">
                <c:v>0.88332807141077974</c:v>
              </c:pt>
              <c:pt idx="53">
                <c:v>0.88622685091465891</c:v>
              </c:pt>
              <c:pt idx="54">
                <c:v>0.88912563041853809</c:v>
              </c:pt>
              <c:pt idx="55">
                <c:v>0.89202440992241727</c:v>
              </c:pt>
              <c:pt idx="56">
                <c:v>0.89492318942629645</c:v>
              </c:pt>
              <c:pt idx="57">
                <c:v>0.89782196893017563</c:v>
              </c:pt>
              <c:pt idx="58">
                <c:v>0.90072074843405481</c:v>
              </c:pt>
              <c:pt idx="59">
                <c:v>0.90361952793793399</c:v>
              </c:pt>
              <c:pt idx="60">
                <c:v>0.90651830744181316</c:v>
              </c:pt>
              <c:pt idx="61">
                <c:v>0.90941708694569234</c:v>
              </c:pt>
              <c:pt idx="62">
                <c:v>0.91231586644957152</c:v>
              </c:pt>
              <c:pt idx="63">
                <c:v>0.9152146459534507</c:v>
              </c:pt>
              <c:pt idx="64">
                <c:v>0.91811342545732988</c:v>
              </c:pt>
              <c:pt idx="65">
                <c:v>0.92101220496120906</c:v>
              </c:pt>
              <c:pt idx="66">
                <c:v>0.92391098446508824</c:v>
              </c:pt>
              <c:pt idx="67">
                <c:v>0.92680976396896741</c:v>
              </c:pt>
              <c:pt idx="68">
                <c:v>0.92970854347284659</c:v>
              </c:pt>
              <c:pt idx="69">
                <c:v>0.93260732297672577</c:v>
              </c:pt>
              <c:pt idx="70">
                <c:v>0.93550610248060495</c:v>
              </c:pt>
              <c:pt idx="71">
                <c:v>0.93840488198448413</c:v>
              </c:pt>
              <c:pt idx="72">
                <c:v>0.94130366148836331</c:v>
              </c:pt>
              <c:pt idx="73">
                <c:v>0.94420244099224249</c:v>
              </c:pt>
              <c:pt idx="74">
                <c:v>0.94710122049612167</c:v>
              </c:pt>
              <c:pt idx="75">
                <c:v>0.95</c:v>
              </c:pt>
            </c:numLit>
          </c:val>
          <c:smooth val="0"/>
          <c:extLst>
            <c:ext xmlns:c16="http://schemas.microsoft.com/office/drawing/2014/chart" uri="{C3380CC4-5D6E-409C-BE32-E72D297353CC}">
              <c16:uniqueId val="{00000003-C929-421E-BA8C-2EE36D6BE76D}"/>
            </c:ext>
          </c:extLst>
        </c:ser>
        <c:ser>
          <c:idx val="7"/>
          <c:order val="4"/>
          <c:tx>
            <c:v>Leisure/Culture</c:v>
          </c:tx>
          <c:spPr>
            <a:ln w="57150" cap="rnd">
              <a:solidFill>
                <a:srgbClr val="FFFF0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0.53193353861705295</c:v>
              </c:pt>
              <c:pt idx="1">
                <c:v>0.54944124105114911</c:v>
              </c:pt>
              <c:pt idx="2">
                <c:v>0.56694894348524527</c:v>
              </c:pt>
              <c:pt idx="3">
                <c:v>0.58445664591934143</c:v>
              </c:pt>
              <c:pt idx="4">
                <c:v>0.60196434835343759</c:v>
              </c:pt>
              <c:pt idx="5">
                <c:v>0.61947205078753376</c:v>
              </c:pt>
              <c:pt idx="6">
                <c:v>0.63697975322162992</c:v>
              </c:pt>
              <c:pt idx="7">
                <c:v>0.65448745565572608</c:v>
              </c:pt>
              <c:pt idx="8">
                <c:v>0.67199515808982224</c:v>
              </c:pt>
              <c:pt idx="9">
                <c:v>0.6895028605239184</c:v>
              </c:pt>
              <c:pt idx="10">
                <c:v>0.70701056295801479</c:v>
              </c:pt>
              <c:pt idx="11">
                <c:v>0.71758181718469582</c:v>
              </c:pt>
              <c:pt idx="12">
                <c:v>0.72815307141137686</c:v>
              </c:pt>
              <c:pt idx="13">
                <c:v>0.7387243256380579</c:v>
              </c:pt>
              <c:pt idx="14">
                <c:v>0.74929557986473894</c:v>
              </c:pt>
              <c:pt idx="15">
                <c:v>0.75986683409141997</c:v>
              </c:pt>
              <c:pt idx="16">
                <c:v>0.77043808831810101</c:v>
              </c:pt>
              <c:pt idx="17">
                <c:v>0.78100934254478205</c:v>
              </c:pt>
              <c:pt idx="18">
                <c:v>0.79158059677146309</c:v>
              </c:pt>
              <c:pt idx="19">
                <c:v>0.80215185099814412</c:v>
              </c:pt>
              <c:pt idx="20">
                <c:v>0.81272310522482516</c:v>
              </c:pt>
              <c:pt idx="21">
                <c:v>0.8232943594515062</c:v>
              </c:pt>
              <c:pt idx="22">
                <c:v>0.83386561367818723</c:v>
              </c:pt>
              <c:pt idx="23">
                <c:v>0.84443686790486827</c:v>
              </c:pt>
              <c:pt idx="24">
                <c:v>0.85500812213154931</c:v>
              </c:pt>
              <c:pt idx="25">
                <c:v>0.86557937635822979</c:v>
              </c:pt>
              <c:pt idx="26">
                <c:v>0.86726778883106515</c:v>
              </c:pt>
              <c:pt idx="27">
                <c:v>0.8689562013039005</c:v>
              </c:pt>
              <c:pt idx="28">
                <c:v>0.87064461377673585</c:v>
              </c:pt>
              <c:pt idx="29">
                <c:v>0.87233302624957121</c:v>
              </c:pt>
              <c:pt idx="30">
                <c:v>0.87402143872240656</c:v>
              </c:pt>
              <c:pt idx="31">
                <c:v>0.87570985119524192</c:v>
              </c:pt>
              <c:pt idx="32">
                <c:v>0.87739826366807727</c:v>
              </c:pt>
              <c:pt idx="33">
                <c:v>0.87908667614091263</c:v>
              </c:pt>
              <c:pt idx="34">
                <c:v>0.88077508861374798</c:v>
              </c:pt>
              <c:pt idx="35">
                <c:v>0.88246350108658334</c:v>
              </c:pt>
              <c:pt idx="36">
                <c:v>0.88415191355941869</c:v>
              </c:pt>
              <c:pt idx="37">
                <c:v>0.88584032603225404</c:v>
              </c:pt>
              <c:pt idx="38">
                <c:v>0.8875287385050894</c:v>
              </c:pt>
              <c:pt idx="39">
                <c:v>0.88921715097792475</c:v>
              </c:pt>
              <c:pt idx="40">
                <c:v>0.89090556345076011</c:v>
              </c:pt>
              <c:pt idx="41">
                <c:v>0.89259397592359546</c:v>
              </c:pt>
              <c:pt idx="42">
                <c:v>0.89428238839643082</c:v>
              </c:pt>
              <c:pt idx="43">
                <c:v>0.89597080086926617</c:v>
              </c:pt>
              <c:pt idx="44">
                <c:v>0.89765921334210153</c:v>
              </c:pt>
              <c:pt idx="45">
                <c:v>0.89934762581493688</c:v>
              </c:pt>
              <c:pt idx="46">
                <c:v>0.90103603828777223</c:v>
              </c:pt>
              <c:pt idx="47">
                <c:v>0.90272445076060759</c:v>
              </c:pt>
              <c:pt idx="48">
                <c:v>0.90441286323344294</c:v>
              </c:pt>
              <c:pt idx="49">
                <c:v>0.9061012757062783</c:v>
              </c:pt>
              <c:pt idx="50">
                <c:v>0.90778968817911365</c:v>
              </c:pt>
              <c:pt idx="51">
                <c:v>0.90947810065194901</c:v>
              </c:pt>
              <c:pt idx="52">
                <c:v>0.91116651312478436</c:v>
              </c:pt>
              <c:pt idx="53">
                <c:v>0.91285492559761972</c:v>
              </c:pt>
              <c:pt idx="54">
                <c:v>0.91454333807045507</c:v>
              </c:pt>
              <c:pt idx="55">
                <c:v>0.91623175054329042</c:v>
              </c:pt>
              <c:pt idx="56">
                <c:v>0.91792016301612578</c:v>
              </c:pt>
              <c:pt idx="57">
                <c:v>0.91960857548896113</c:v>
              </c:pt>
              <c:pt idx="58">
                <c:v>0.92129698796179649</c:v>
              </c:pt>
              <c:pt idx="59">
                <c:v>0.92298540043463184</c:v>
              </c:pt>
              <c:pt idx="60">
                <c:v>0.9246738129074672</c:v>
              </c:pt>
              <c:pt idx="61">
                <c:v>0.92636222538030255</c:v>
              </c:pt>
              <c:pt idx="62">
                <c:v>0.92805063785313791</c:v>
              </c:pt>
              <c:pt idx="63">
                <c:v>0.92973905032597326</c:v>
              </c:pt>
              <c:pt idx="64">
                <c:v>0.93142746279880861</c:v>
              </c:pt>
              <c:pt idx="65">
                <c:v>0.93311587527164397</c:v>
              </c:pt>
              <c:pt idx="66">
                <c:v>0.93480428774447932</c:v>
              </c:pt>
              <c:pt idx="67">
                <c:v>0.93649270021731468</c:v>
              </c:pt>
              <c:pt idx="68">
                <c:v>0.93818111269015003</c:v>
              </c:pt>
              <c:pt idx="69">
                <c:v>0.93986952516298539</c:v>
              </c:pt>
              <c:pt idx="70">
                <c:v>0.94155793763582074</c:v>
              </c:pt>
              <c:pt idx="71">
                <c:v>0.9432463501086561</c:v>
              </c:pt>
              <c:pt idx="72">
                <c:v>0.94493476258149145</c:v>
              </c:pt>
              <c:pt idx="73">
                <c:v>0.9466231750543268</c:v>
              </c:pt>
              <c:pt idx="74">
                <c:v>0.94831158752716216</c:v>
              </c:pt>
              <c:pt idx="75">
                <c:v>0.95</c:v>
              </c:pt>
            </c:numLit>
          </c:val>
          <c:smooth val="0"/>
          <c:extLst>
            <c:ext xmlns:c16="http://schemas.microsoft.com/office/drawing/2014/chart" uri="{C3380CC4-5D6E-409C-BE32-E72D297353CC}">
              <c16:uniqueId val="{00000004-C929-421E-BA8C-2EE36D6BE76D}"/>
            </c:ext>
          </c:extLst>
        </c:ser>
        <c:ser>
          <c:idx val="8"/>
          <c:order val="5"/>
          <c:tx>
            <c:v>Transport</c:v>
          </c:tx>
          <c:spPr>
            <a:ln w="57150" cap="rnd">
              <a:solidFill>
                <a:srgbClr val="AE00FA"/>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6.3943523813801001E-2</c:v>
              </c:pt>
              <c:pt idx="1">
                <c:v>7.4256915273903865E-2</c:v>
              </c:pt>
              <c:pt idx="2">
                <c:v>8.4570306734006728E-2</c:v>
              </c:pt>
              <c:pt idx="3">
                <c:v>9.4883698194109592E-2</c:v>
              </c:pt>
              <c:pt idx="4">
                <c:v>0.10519708965421246</c:v>
              </c:pt>
              <c:pt idx="5">
                <c:v>0.11551048111431532</c:v>
              </c:pt>
              <c:pt idx="6">
                <c:v>0.12582387257441818</c:v>
              </c:pt>
              <c:pt idx="7">
                <c:v>0.13613726403452103</c:v>
              </c:pt>
              <c:pt idx="8">
                <c:v>0.14645065549462388</c:v>
              </c:pt>
              <c:pt idx="9">
                <c:v>0.15676404695472673</c:v>
              </c:pt>
              <c:pt idx="10">
                <c:v>0.16707743841482964</c:v>
              </c:pt>
              <c:pt idx="11">
                <c:v>0.19099794117676958</c:v>
              </c:pt>
              <c:pt idx="12">
                <c:v>0.21491844393870951</c:v>
              </c:pt>
              <c:pt idx="13">
                <c:v>0.23883894670064945</c:v>
              </c:pt>
              <c:pt idx="14">
                <c:v>0.26275944946258939</c:v>
              </c:pt>
              <c:pt idx="15">
                <c:v>0.2866799522245293</c:v>
              </c:pt>
              <c:pt idx="16">
                <c:v>0.31060045498646921</c:v>
              </c:pt>
              <c:pt idx="17">
                <c:v>0.33452095774840912</c:v>
              </c:pt>
              <c:pt idx="18">
                <c:v>0.35844146051034903</c:v>
              </c:pt>
              <c:pt idx="19">
                <c:v>0.38236196327228894</c:v>
              </c:pt>
              <c:pt idx="20">
                <c:v>0.40628246603422885</c:v>
              </c:pt>
              <c:pt idx="21">
                <c:v>0.43020296879616876</c:v>
              </c:pt>
              <c:pt idx="22">
                <c:v>0.45412347155810867</c:v>
              </c:pt>
              <c:pt idx="23">
                <c:v>0.47804397432004858</c:v>
              </c:pt>
              <c:pt idx="24">
                <c:v>0.50196447708198855</c:v>
              </c:pt>
              <c:pt idx="25">
                <c:v>0.52588497984392868</c:v>
              </c:pt>
              <c:pt idx="26">
                <c:v>0.52936728024705015</c:v>
              </c:pt>
              <c:pt idx="27">
                <c:v>0.53284958065017163</c:v>
              </c:pt>
              <c:pt idx="28">
                <c:v>0.5363318810532931</c:v>
              </c:pt>
              <c:pt idx="29">
                <c:v>0.53981418145641458</c:v>
              </c:pt>
              <c:pt idx="30">
                <c:v>0.54329648185953605</c:v>
              </c:pt>
              <c:pt idx="31">
                <c:v>0.54677878226265753</c:v>
              </c:pt>
              <c:pt idx="32">
                <c:v>0.550261082665779</c:v>
              </c:pt>
              <c:pt idx="33">
                <c:v>0.55374338306890047</c:v>
              </c:pt>
              <c:pt idx="34">
                <c:v>0.55722568347202195</c:v>
              </c:pt>
              <c:pt idx="35">
                <c:v>0.56070798387514342</c:v>
              </c:pt>
              <c:pt idx="36">
                <c:v>0.5641902842782649</c:v>
              </c:pt>
              <c:pt idx="37">
                <c:v>0.56767258468138637</c:v>
              </c:pt>
              <c:pt idx="38">
                <c:v>0.57115488508450785</c:v>
              </c:pt>
              <c:pt idx="39">
                <c:v>0.57463718548762932</c:v>
              </c:pt>
              <c:pt idx="40">
                <c:v>0.57811948589075079</c:v>
              </c:pt>
              <c:pt idx="41">
                <c:v>0.58160178629387227</c:v>
              </c:pt>
              <c:pt idx="42">
                <c:v>0.58508408669699374</c:v>
              </c:pt>
              <c:pt idx="43">
                <c:v>0.58856638710011522</c:v>
              </c:pt>
              <c:pt idx="44">
                <c:v>0.59204868750323669</c:v>
              </c:pt>
              <c:pt idx="45">
                <c:v>0.59553098790635817</c:v>
              </c:pt>
              <c:pt idx="46">
                <c:v>0.59901328830947964</c:v>
              </c:pt>
              <c:pt idx="47">
                <c:v>0.60249558871260112</c:v>
              </c:pt>
              <c:pt idx="48">
                <c:v>0.60597788911572259</c:v>
              </c:pt>
              <c:pt idx="49">
                <c:v>0.60946018951884406</c:v>
              </c:pt>
              <c:pt idx="50">
                <c:v>0.61294248992196554</c:v>
              </c:pt>
              <c:pt idx="51">
                <c:v>0.61642479032508701</c:v>
              </c:pt>
              <c:pt idx="52">
                <c:v>0.61990709072820849</c:v>
              </c:pt>
              <c:pt idx="53">
                <c:v>0.62338939113132996</c:v>
              </c:pt>
              <c:pt idx="54">
                <c:v>0.62687169153445144</c:v>
              </c:pt>
              <c:pt idx="55">
                <c:v>0.63035399193757291</c:v>
              </c:pt>
              <c:pt idx="56">
                <c:v>0.63383629234069438</c:v>
              </c:pt>
              <c:pt idx="57">
                <c:v>0.63731859274381586</c:v>
              </c:pt>
              <c:pt idx="58">
                <c:v>0.64080089314693733</c:v>
              </c:pt>
              <c:pt idx="59">
                <c:v>0.64428319355005881</c:v>
              </c:pt>
              <c:pt idx="60">
                <c:v>0.64776549395318028</c:v>
              </c:pt>
              <c:pt idx="61">
                <c:v>0.65124779435630176</c:v>
              </c:pt>
              <c:pt idx="62">
                <c:v>0.65473009475942323</c:v>
              </c:pt>
              <c:pt idx="63">
                <c:v>0.65821239516254471</c:v>
              </c:pt>
              <c:pt idx="64">
                <c:v>0.66169469556566618</c:v>
              </c:pt>
              <c:pt idx="65">
                <c:v>0.66517699596878765</c:v>
              </c:pt>
              <c:pt idx="66">
                <c:v>0.66865929637190913</c:v>
              </c:pt>
              <c:pt idx="67">
                <c:v>0.6721415967750306</c:v>
              </c:pt>
              <c:pt idx="68">
                <c:v>0.67562389717815208</c:v>
              </c:pt>
              <c:pt idx="69">
                <c:v>0.67910619758127355</c:v>
              </c:pt>
              <c:pt idx="70">
                <c:v>0.68258849798439503</c:v>
              </c:pt>
              <c:pt idx="71">
                <c:v>0.6860707983875165</c:v>
              </c:pt>
              <c:pt idx="72">
                <c:v>0.68955309879063797</c:v>
              </c:pt>
              <c:pt idx="73">
                <c:v>0.69303539919375945</c:v>
              </c:pt>
              <c:pt idx="74">
                <c:v>0.69651769959688092</c:v>
              </c:pt>
              <c:pt idx="75">
                <c:v>0.7</c:v>
              </c:pt>
            </c:numLit>
          </c:val>
          <c:smooth val="0"/>
          <c:extLst>
            <c:ext xmlns:c16="http://schemas.microsoft.com/office/drawing/2014/chart" uri="{C3380CC4-5D6E-409C-BE32-E72D297353CC}">
              <c16:uniqueId val="{00000005-C929-421E-BA8C-2EE36D6BE76D}"/>
            </c:ext>
          </c:extLst>
        </c:ser>
        <c:ser>
          <c:idx val="0"/>
          <c:order val="6"/>
          <c:tx>
            <c:v>Other Services</c:v>
          </c:tx>
          <c:spPr>
            <a:ln w="57150" cap="rnd">
              <a:solidFill>
                <a:srgbClr val="FFC00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0.507861148910566</c:v>
              </c:pt>
              <c:pt idx="1">
                <c:v>0.52536885134466216</c:v>
              </c:pt>
              <c:pt idx="2">
                <c:v>0.54287655377875832</c:v>
              </c:pt>
              <c:pt idx="3">
                <c:v>0.56038425621285448</c:v>
              </c:pt>
              <c:pt idx="4">
                <c:v>0.57789195864695064</c:v>
              </c:pt>
              <c:pt idx="5">
                <c:v>0.5953996610810468</c:v>
              </c:pt>
              <c:pt idx="6">
                <c:v>0.61290736351514297</c:v>
              </c:pt>
              <c:pt idx="7">
                <c:v>0.63041506594923913</c:v>
              </c:pt>
              <c:pt idx="8">
                <c:v>0.64792276838333529</c:v>
              </c:pt>
              <c:pt idx="9">
                <c:v>0.66543047081743145</c:v>
              </c:pt>
              <c:pt idx="10">
                <c:v>0.68293817325152784</c:v>
              </c:pt>
              <c:pt idx="11">
                <c:v>0.69350942747820887</c:v>
              </c:pt>
              <c:pt idx="12">
                <c:v>0.70408068170488991</c:v>
              </c:pt>
              <c:pt idx="13">
                <c:v>0.71465193593157095</c:v>
              </c:pt>
              <c:pt idx="14">
                <c:v>0.72522319015825198</c:v>
              </c:pt>
              <c:pt idx="15">
                <c:v>0.73579444438493302</c:v>
              </c:pt>
              <c:pt idx="16">
                <c:v>0.74636569861161406</c:v>
              </c:pt>
              <c:pt idx="17">
                <c:v>0.7569369528382951</c:v>
              </c:pt>
              <c:pt idx="18">
                <c:v>0.76750820706497613</c:v>
              </c:pt>
              <c:pt idx="19">
                <c:v>0.77807946129165717</c:v>
              </c:pt>
              <c:pt idx="20">
                <c:v>0.78865071551833821</c:v>
              </c:pt>
              <c:pt idx="21">
                <c:v>0.79922196974501925</c:v>
              </c:pt>
              <c:pt idx="22">
                <c:v>0.80979322397170028</c:v>
              </c:pt>
              <c:pt idx="23">
                <c:v>0.82036447819838132</c:v>
              </c:pt>
              <c:pt idx="24">
                <c:v>0.83093573242506236</c:v>
              </c:pt>
              <c:pt idx="25">
                <c:v>0.84150698665174284</c:v>
              </c:pt>
              <c:pt idx="26">
                <c:v>0.84367684691870803</c:v>
              </c:pt>
              <c:pt idx="27">
                <c:v>0.84584670718567323</c:v>
              </c:pt>
              <c:pt idx="28">
                <c:v>0.84801656745263843</c:v>
              </c:pt>
              <c:pt idx="29">
                <c:v>0.85018642771960362</c:v>
              </c:pt>
              <c:pt idx="30">
                <c:v>0.85235628798656882</c:v>
              </c:pt>
              <c:pt idx="31">
                <c:v>0.85452614825353401</c:v>
              </c:pt>
              <c:pt idx="32">
                <c:v>0.85669600852049921</c:v>
              </c:pt>
              <c:pt idx="33">
                <c:v>0.8588658687874644</c:v>
              </c:pt>
              <c:pt idx="34">
                <c:v>0.8610357290544296</c:v>
              </c:pt>
              <c:pt idx="35">
                <c:v>0.8632055893213948</c:v>
              </c:pt>
              <c:pt idx="36">
                <c:v>0.86537544958835999</c:v>
              </c:pt>
              <c:pt idx="37">
                <c:v>0.86754530985532519</c:v>
              </c:pt>
              <c:pt idx="38">
                <c:v>0.86971517012229038</c:v>
              </c:pt>
              <c:pt idx="39">
                <c:v>0.87188503038925558</c:v>
              </c:pt>
              <c:pt idx="40">
                <c:v>0.87405489065622077</c:v>
              </c:pt>
              <c:pt idx="41">
                <c:v>0.87622475092318597</c:v>
              </c:pt>
              <c:pt idx="42">
                <c:v>0.87839461119015116</c:v>
              </c:pt>
              <c:pt idx="43">
                <c:v>0.88056447145711636</c:v>
              </c:pt>
              <c:pt idx="44">
                <c:v>0.88273433172408156</c:v>
              </c:pt>
              <c:pt idx="45">
                <c:v>0.88490419199104675</c:v>
              </c:pt>
              <c:pt idx="46">
                <c:v>0.88707405225801195</c:v>
              </c:pt>
              <c:pt idx="47">
                <c:v>0.88924391252497714</c:v>
              </c:pt>
              <c:pt idx="48">
                <c:v>0.89141377279194234</c:v>
              </c:pt>
              <c:pt idx="49">
                <c:v>0.89358363305890753</c:v>
              </c:pt>
              <c:pt idx="50">
                <c:v>0.89575349332587273</c:v>
              </c:pt>
              <c:pt idx="51">
                <c:v>0.89792335359283793</c:v>
              </c:pt>
              <c:pt idx="52">
                <c:v>0.90009321385980312</c:v>
              </c:pt>
              <c:pt idx="53">
                <c:v>0.90226307412676832</c:v>
              </c:pt>
              <c:pt idx="54">
                <c:v>0.90443293439373351</c:v>
              </c:pt>
              <c:pt idx="55">
                <c:v>0.90660279466069871</c:v>
              </c:pt>
              <c:pt idx="56">
                <c:v>0.9087726549276639</c:v>
              </c:pt>
              <c:pt idx="57">
                <c:v>0.9109425151946291</c:v>
              </c:pt>
              <c:pt idx="58">
                <c:v>0.91311237546159429</c:v>
              </c:pt>
              <c:pt idx="59">
                <c:v>0.91528223572855949</c:v>
              </c:pt>
              <c:pt idx="60">
                <c:v>0.91745209599552469</c:v>
              </c:pt>
              <c:pt idx="61">
                <c:v>0.91962195626248988</c:v>
              </c:pt>
              <c:pt idx="62">
                <c:v>0.92179181652945508</c:v>
              </c:pt>
              <c:pt idx="63">
                <c:v>0.92396167679642027</c:v>
              </c:pt>
              <c:pt idx="64">
                <c:v>0.92613153706338547</c:v>
              </c:pt>
              <c:pt idx="65">
                <c:v>0.92830139733035066</c:v>
              </c:pt>
              <c:pt idx="66">
                <c:v>0.93047125759731586</c:v>
              </c:pt>
              <c:pt idx="67">
                <c:v>0.93264111786428106</c:v>
              </c:pt>
              <c:pt idx="68">
                <c:v>0.93481097813124625</c:v>
              </c:pt>
              <c:pt idx="69">
                <c:v>0.93698083839821145</c:v>
              </c:pt>
              <c:pt idx="70">
                <c:v>0.93915069866517664</c:v>
              </c:pt>
              <c:pt idx="71">
                <c:v>0.94132055893214184</c:v>
              </c:pt>
              <c:pt idx="72">
                <c:v>0.94349041919910703</c:v>
              </c:pt>
              <c:pt idx="73">
                <c:v>0.94566027946607223</c:v>
              </c:pt>
              <c:pt idx="74">
                <c:v>0.94783013973303742</c:v>
              </c:pt>
              <c:pt idx="75">
                <c:v>0.95</c:v>
              </c:pt>
            </c:numLit>
          </c:val>
          <c:smooth val="0"/>
          <c:extLst>
            <c:ext xmlns:c16="http://schemas.microsoft.com/office/drawing/2014/chart" uri="{C3380CC4-5D6E-409C-BE32-E72D297353CC}">
              <c16:uniqueId val="{00000006-C929-421E-BA8C-2EE36D6BE76D}"/>
            </c:ext>
          </c:extLst>
        </c:ser>
        <c:ser>
          <c:idx val="9"/>
          <c:order val="7"/>
          <c:tx>
            <c:v>Households</c:v>
          </c:tx>
          <c:spPr>
            <a:ln w="57150" cap="rnd">
              <a:solidFill>
                <a:schemeClr val="bg2">
                  <a:lumMod val="75000"/>
                </a:schemeClr>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c:formatCode>
              <c:ptCount val="76"/>
              <c:pt idx="0">
                <c:v>0.23499999999999999</c:v>
              </c:pt>
              <c:pt idx="1">
                <c:v>0.24962997804449885</c:v>
              </c:pt>
              <c:pt idx="2">
                <c:v>0.26425995608899772</c:v>
              </c:pt>
              <c:pt idx="3">
                <c:v>0.27888993413349655</c:v>
              </c:pt>
              <c:pt idx="4">
                <c:v>0.29351991217799539</c:v>
              </c:pt>
              <c:pt idx="5">
                <c:v>0.30814989022249423</c:v>
              </c:pt>
              <c:pt idx="6">
                <c:v>0.32277986826699306</c:v>
              </c:pt>
              <c:pt idx="7">
                <c:v>0.3374098463114919</c:v>
              </c:pt>
              <c:pt idx="8">
                <c:v>0.35203982435599074</c:v>
              </c:pt>
              <c:pt idx="9">
                <c:v>0.36666980240048958</c:v>
              </c:pt>
              <c:pt idx="10">
                <c:v>0.38129978044498852</c:v>
              </c:pt>
              <c:pt idx="11">
                <c:v>0.39721073408577312</c:v>
              </c:pt>
              <c:pt idx="12">
                <c:v>0.41312168772655772</c:v>
              </c:pt>
              <c:pt idx="13">
                <c:v>0.42903264136734232</c:v>
              </c:pt>
              <c:pt idx="14">
                <c:v>0.44494359500812691</c:v>
              </c:pt>
              <c:pt idx="15">
                <c:v>0.46085454864891151</c:v>
              </c:pt>
              <c:pt idx="16">
                <c:v>0.47676550228969611</c:v>
              </c:pt>
              <c:pt idx="17">
                <c:v>0.49267645593048071</c:v>
              </c:pt>
              <c:pt idx="18">
                <c:v>0.50858740957126525</c:v>
              </c:pt>
              <c:pt idx="19">
                <c:v>0.52449836321204979</c:v>
              </c:pt>
              <c:pt idx="20">
                <c:v>0.54040931685283433</c:v>
              </c:pt>
              <c:pt idx="21">
                <c:v>0.55632027049361887</c:v>
              </c:pt>
              <c:pt idx="22">
                <c:v>0.57223122413440342</c:v>
              </c:pt>
              <c:pt idx="23">
                <c:v>0.58814217777518796</c:v>
              </c:pt>
              <c:pt idx="24">
                <c:v>0.6040531314159725</c:v>
              </c:pt>
              <c:pt idx="25">
                <c:v>0.61996408505675715</c:v>
              </c:pt>
              <c:pt idx="26">
                <c:v>0.62456480335562203</c:v>
              </c:pt>
              <c:pt idx="27">
                <c:v>0.62916552165448691</c:v>
              </c:pt>
              <c:pt idx="28">
                <c:v>0.6337662399533518</c:v>
              </c:pt>
              <c:pt idx="29">
                <c:v>0.63836695825221668</c:v>
              </c:pt>
              <c:pt idx="30">
                <c:v>0.64296767655108156</c:v>
              </c:pt>
              <c:pt idx="31">
                <c:v>0.64756839484994644</c:v>
              </c:pt>
              <c:pt idx="32">
                <c:v>0.65216911314881132</c:v>
              </c:pt>
              <c:pt idx="33">
                <c:v>0.6567698314476762</c:v>
              </c:pt>
              <c:pt idx="34">
                <c:v>0.66137054974654108</c:v>
              </c:pt>
              <c:pt idx="35">
                <c:v>0.66597126804540596</c:v>
              </c:pt>
              <c:pt idx="36">
                <c:v>0.67057198634427084</c:v>
              </c:pt>
              <c:pt idx="37">
                <c:v>0.67517270464313572</c:v>
              </c:pt>
              <c:pt idx="38">
                <c:v>0.6797734229420006</c:v>
              </c:pt>
              <c:pt idx="39">
                <c:v>0.68437414124086549</c:v>
              </c:pt>
              <c:pt idx="40">
                <c:v>0.68897485953973037</c:v>
              </c:pt>
              <c:pt idx="41">
                <c:v>0.69357557783859525</c:v>
              </c:pt>
              <c:pt idx="42">
                <c:v>0.69817629613746013</c:v>
              </c:pt>
              <c:pt idx="43">
                <c:v>0.70277701443632501</c:v>
              </c:pt>
              <c:pt idx="44">
                <c:v>0.70737773273518989</c:v>
              </c:pt>
              <c:pt idx="45">
                <c:v>0.71197845103405477</c:v>
              </c:pt>
              <c:pt idx="46">
                <c:v>0.71657916933291965</c:v>
              </c:pt>
              <c:pt idx="47">
                <c:v>0.72117988763178453</c:v>
              </c:pt>
              <c:pt idx="48">
                <c:v>0.72578060593064941</c:v>
              </c:pt>
              <c:pt idx="49">
                <c:v>0.73038132422951429</c:v>
              </c:pt>
              <c:pt idx="50">
                <c:v>0.73498204252837918</c:v>
              </c:pt>
              <c:pt idx="51">
                <c:v>0.73958276082724406</c:v>
              </c:pt>
              <c:pt idx="52">
                <c:v>0.74418347912610894</c:v>
              </c:pt>
              <c:pt idx="53">
                <c:v>0.74878419742497382</c:v>
              </c:pt>
              <c:pt idx="54">
                <c:v>0.7533849157238387</c:v>
              </c:pt>
              <c:pt idx="55">
                <c:v>0.75798563402270358</c:v>
              </c:pt>
              <c:pt idx="56">
                <c:v>0.76258635232156846</c:v>
              </c:pt>
              <c:pt idx="57">
                <c:v>0.76718707062043334</c:v>
              </c:pt>
              <c:pt idx="58">
                <c:v>0.77178778891929822</c:v>
              </c:pt>
              <c:pt idx="59">
                <c:v>0.7763885072181631</c:v>
              </c:pt>
              <c:pt idx="60">
                <c:v>0.78098922551702799</c:v>
              </c:pt>
              <c:pt idx="61">
                <c:v>0.78558994381589287</c:v>
              </c:pt>
              <c:pt idx="62">
                <c:v>0.79019066211475775</c:v>
              </c:pt>
              <c:pt idx="63">
                <c:v>0.79479138041362263</c:v>
              </c:pt>
              <c:pt idx="64">
                <c:v>0.79939209871248751</c:v>
              </c:pt>
              <c:pt idx="65">
                <c:v>0.80399281701135239</c:v>
              </c:pt>
              <c:pt idx="66">
                <c:v>0.80859353531021727</c:v>
              </c:pt>
              <c:pt idx="67">
                <c:v>0.81319425360908215</c:v>
              </c:pt>
              <c:pt idx="68">
                <c:v>0.81779497190794703</c:v>
              </c:pt>
              <c:pt idx="69">
                <c:v>0.82239569020681191</c:v>
              </c:pt>
              <c:pt idx="70">
                <c:v>0.82699640850567679</c:v>
              </c:pt>
              <c:pt idx="71">
                <c:v>0.83159712680454168</c:v>
              </c:pt>
              <c:pt idx="72">
                <c:v>0.83619784510340656</c:v>
              </c:pt>
              <c:pt idx="73">
                <c:v>0.84079856340227144</c:v>
              </c:pt>
              <c:pt idx="74">
                <c:v>0.84539928170113632</c:v>
              </c:pt>
              <c:pt idx="75">
                <c:v>0.84999999999999987</c:v>
              </c:pt>
            </c:numLit>
          </c:val>
          <c:smooth val="0"/>
          <c:extLst>
            <c:ext xmlns:c16="http://schemas.microsoft.com/office/drawing/2014/chart" uri="{C3380CC4-5D6E-409C-BE32-E72D297353CC}">
              <c16:uniqueId val="{00000007-C929-421E-BA8C-2EE36D6BE76D}"/>
            </c:ext>
          </c:extLst>
        </c:ser>
        <c:ser>
          <c:idx val="1"/>
          <c:order val="8"/>
          <c:tx>
            <c:v>Total Economy</c:v>
          </c:tx>
          <c:spPr>
            <a:ln w="57150" cap="rnd">
              <a:solidFill>
                <a:schemeClr val="tx1"/>
              </a:solidFill>
              <a:prstDash val="solid"/>
              <a:round/>
            </a:ln>
            <a:effectLst/>
          </c:spPr>
          <c:marker>
            <c:symbol val="none"/>
          </c:marker>
          <c:val>
            <c:numLit>
              <c:formatCode>0%</c:formatCode>
              <c:ptCount val="76"/>
              <c:pt idx="0">
                <c:v>0.24495335541835031</c:v>
              </c:pt>
              <c:pt idx="1">
                <c:v>0.25666941463384807</c:v>
              </c:pt>
              <c:pt idx="2">
                <c:v>0.26840028194061322</c:v>
              </c:pt>
              <c:pt idx="3">
                <c:v>0.28015242291253328</c:v>
              </c:pt>
              <c:pt idx="4">
                <c:v>0.29192343493446071</c:v>
              </c:pt>
              <c:pt idx="5">
                <c:v>0.30371171189027979</c:v>
              </c:pt>
              <c:pt idx="6">
                <c:v>0.31551476818603075</c:v>
              </c:pt>
              <c:pt idx="7">
                <c:v>0.32733088451329606</c:v>
              </c:pt>
              <c:pt idx="8">
                <c:v>0.33915726273699881</c:v>
              </c:pt>
              <c:pt idx="9">
                <c:v>0.35099087245601041</c:v>
              </c:pt>
              <c:pt idx="10">
                <c:v>0.36282803059302354</c:v>
              </c:pt>
              <c:pt idx="11">
                <c:v>0.37741543953647172</c:v>
              </c:pt>
              <c:pt idx="12">
                <c:v>0.39192999548085172</c:v>
              </c:pt>
              <c:pt idx="13">
                <c:v>0.40638989091217115</c:v>
              </c:pt>
              <c:pt idx="14">
                <c:v>0.42079437997535096</c:v>
              </c:pt>
              <c:pt idx="15">
                <c:v>0.43514170770819205</c:v>
              </c:pt>
              <c:pt idx="16">
                <c:v>0.44943067737536257</c:v>
              </c:pt>
              <c:pt idx="17">
                <c:v>0.4636605336792432</c:v>
              </c:pt>
              <c:pt idx="18">
                <c:v>0.47782983965957443</c:v>
              </c:pt>
              <c:pt idx="19">
                <c:v>0.49193645385846985</c:v>
              </c:pt>
              <c:pt idx="20">
                <c:v>0.50597986481420654</c:v>
              </c:pt>
              <c:pt idx="21">
                <c:v>0.51995894339862869</c:v>
              </c:pt>
              <c:pt idx="22">
                <c:v>0.53387334734331615</c:v>
              </c:pt>
              <c:pt idx="23">
                <c:v>0.54772180376504098</c:v>
              </c:pt>
              <c:pt idx="24">
                <c:v>0.56150461694534237</c:v>
              </c:pt>
              <c:pt idx="25">
                <c:v>0.57522176211734766</c:v>
              </c:pt>
              <c:pt idx="26">
                <c:v>0.57924006175960474</c:v>
              </c:pt>
              <c:pt idx="27">
                <c:v>0.5830968825019569</c:v>
              </c:pt>
              <c:pt idx="28">
                <c:v>0.58696851555678475</c:v>
              </c:pt>
              <c:pt idx="29">
                <c:v>0.59085490557634368</c:v>
              </c:pt>
              <c:pt idx="30">
                <c:v>0.59475631858326206</c:v>
              </c:pt>
              <c:pt idx="31">
                <c:v>0.59867214153261417</c:v>
              </c:pt>
              <c:pt idx="32">
                <c:v>0.60260252669668535</c:v>
              </c:pt>
              <c:pt idx="33">
                <c:v>0.6065477066050331</c:v>
              </c:pt>
              <c:pt idx="34">
                <c:v>0.61050713604011864</c:v>
              </c:pt>
              <c:pt idx="35">
                <c:v>0.61448040246332036</c:v>
              </c:pt>
              <c:pt idx="36">
                <c:v>0.61846751759802099</c:v>
              </c:pt>
              <c:pt idx="37">
                <c:v>0.62246837680008815</c:v>
              </c:pt>
              <c:pt idx="38">
                <c:v>0.6264825351228045</c:v>
              </c:pt>
              <c:pt idx="39">
                <c:v>0.63050994861699805</c:v>
              </c:pt>
              <c:pt idx="40">
                <c:v>0.63455014756161998</c:v>
              </c:pt>
              <c:pt idx="41">
                <c:v>0.638603456249899</c:v>
              </c:pt>
              <c:pt idx="42">
                <c:v>0.64266965369787377</c:v>
              </c:pt>
              <c:pt idx="43">
                <c:v>0.64674826891305859</c:v>
              </c:pt>
              <c:pt idx="44">
                <c:v>0.65083916089645988</c:v>
              </c:pt>
              <c:pt idx="45">
                <c:v>0.65494228975775037</c:v>
              </c:pt>
              <c:pt idx="46">
                <c:v>0.65905736100447676</c:v>
              </c:pt>
              <c:pt idx="47">
                <c:v>0.66318392665479908</c:v>
              </c:pt>
              <c:pt idx="48">
                <c:v>0.6673219801377146</c:v>
              </c:pt>
              <c:pt idx="49">
                <c:v>0.671471490292608</c:v>
              </c:pt>
              <c:pt idx="50">
                <c:v>0.67563215497944773</c:v>
              </c:pt>
              <c:pt idx="51">
                <c:v>0.6798039045436487</c:v>
              </c:pt>
              <c:pt idx="52">
                <c:v>0.68398615861647294</c:v>
              </c:pt>
              <c:pt idx="53">
                <c:v>0.68817882422134335</c:v>
              </c:pt>
              <c:pt idx="54">
                <c:v>0.69238196190916546</c:v>
              </c:pt>
              <c:pt idx="55">
                <c:v>0.69659507832206824</c:v>
              </c:pt>
              <c:pt idx="56">
                <c:v>0.70084623700222171</c:v>
              </c:pt>
              <c:pt idx="57">
                <c:v>0.70510407448938273</c:v>
              </c:pt>
              <c:pt idx="58">
                <c:v>0.70936844913370667</c:v>
              </c:pt>
              <c:pt idx="59">
                <c:v>0.71363935531287925</c:v>
              </c:pt>
              <c:pt idx="60">
                <c:v>0.71791648321831203</c:v>
              </c:pt>
              <c:pt idx="61">
                <c:v>0.72219985142502252</c:v>
              </c:pt>
              <c:pt idx="62">
                <c:v>0.72648945985961744</c:v>
              </c:pt>
              <c:pt idx="63">
                <c:v>0.73078515750063122</c:v>
              </c:pt>
              <c:pt idx="64">
                <c:v>0.73508679693476064</c:v>
              </c:pt>
              <c:pt idx="65">
                <c:v>0.73939430797773831</c:v>
              </c:pt>
              <c:pt idx="66">
                <c:v>0.74370768397486831</c:v>
              </c:pt>
              <c:pt idx="67">
                <c:v>0.74802679351967361</c:v>
              </c:pt>
              <c:pt idx="68">
                <c:v>0.75235157728283619</c:v>
              </c:pt>
              <c:pt idx="69">
                <c:v>0.7566820422734708</c:v>
              </c:pt>
              <c:pt idx="70">
                <c:v>0.76101805427671332</c:v>
              </c:pt>
              <c:pt idx="71">
                <c:v>0.76535959368873585</c:v>
              </c:pt>
              <c:pt idx="72">
                <c:v>0.76970663789924387</c:v>
              </c:pt>
              <c:pt idx="73">
                <c:v>0.77405912150311385</c:v>
              </c:pt>
              <c:pt idx="74">
                <c:v>0.7784170267334457</c:v>
              </c:pt>
              <c:pt idx="75">
                <c:v>0.78278028213359074</c:v>
              </c:pt>
            </c:numLit>
          </c:val>
          <c:smooth val="0"/>
          <c:extLst>
            <c:ext xmlns:c16="http://schemas.microsoft.com/office/drawing/2014/chart" uri="{C3380CC4-5D6E-409C-BE32-E72D297353CC}">
              <c16:uniqueId val="{00000008-C929-421E-BA8C-2EE36D6BE76D}"/>
            </c:ext>
          </c:extLst>
        </c:ser>
        <c:dLbls>
          <c:showLegendKey val="0"/>
          <c:showVal val="0"/>
          <c:showCatName val="0"/>
          <c:showSerName val="0"/>
          <c:showPercent val="0"/>
          <c:showBubbleSize val="0"/>
        </c:dLbls>
        <c:smooth val="0"/>
        <c:axId val="91268160"/>
        <c:axId val="91835152"/>
      </c:lineChart>
      <c:dateAx>
        <c:axId val="91268160"/>
        <c:scaling>
          <c:orientation val="minMax"/>
        </c:scaling>
        <c:delete val="0"/>
        <c:axPos val="b"/>
        <c:majorGridlines>
          <c:spPr>
            <a:ln w="9525" cap="flat" cmpd="sng" algn="ctr">
              <a:solidFill>
                <a:schemeClr val="tx1"/>
              </a:solidFill>
              <a:prstDash val="sys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1835152"/>
        <c:crosses val="autoZero"/>
        <c:auto val="0"/>
        <c:lblOffset val="100"/>
        <c:baseTimeUnit val="days"/>
        <c:majorUnit val="10"/>
        <c:majorTimeUnit val="days"/>
      </c:dateAx>
      <c:valAx>
        <c:axId val="91835152"/>
        <c:scaling>
          <c:orientation val="minMax"/>
          <c:max val="1.1800000000000002"/>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chemeClr val="tx1"/>
                    </a:solidFill>
                    <a:latin typeface="Arial" panose="020B0604020202020204" pitchFamily="34" charset="0"/>
                    <a:cs typeface="Arial" panose="020B0604020202020204" pitchFamily="34" charset="0"/>
                  </a:rPr>
                  <a:t>Share of</a:t>
                </a:r>
                <a:r>
                  <a:rPr lang="en-US" sz="1200" baseline="0">
                    <a:solidFill>
                      <a:schemeClr val="tx1"/>
                    </a:solidFill>
                    <a:latin typeface="Arial" panose="020B0604020202020204" pitchFamily="34" charset="0"/>
                    <a:cs typeface="Arial" panose="020B0604020202020204" pitchFamily="34" charset="0"/>
                  </a:rPr>
                  <a:t> electricity in total sectoral energy demand</a:t>
                </a:r>
                <a:endParaRPr lang="en-US" sz="12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1268160"/>
        <c:crosses val="autoZero"/>
        <c:crossBetween val="between"/>
      </c:valAx>
      <c:spPr>
        <a:noFill/>
        <a:ln w="28575">
          <a:solidFill>
            <a:schemeClr val="tx1"/>
          </a:solidFill>
        </a:ln>
        <a:effectLst/>
      </c:spPr>
    </c:plotArea>
    <c:legend>
      <c:legendPos val="b"/>
      <c:layout>
        <c:manualLayout>
          <c:xMode val="edge"/>
          <c:yMode val="edge"/>
          <c:x val="0.10051356810609492"/>
          <c:y val="0.13119725003700883"/>
          <c:w val="0.59272826815382773"/>
          <c:h val="0.13180049998318441"/>
        </c:manualLayout>
      </c:layout>
      <c:overlay val="0"/>
      <c:spPr>
        <a:solidFill>
          <a:schemeClr val="bg1"/>
        </a:solidFill>
        <a:ln w="1905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40a. Slow, Intermediate, and Fast Decarbonization:</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Food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7245248569631907"/>
          <c:y val="2.0931013870814914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DataF40a!$C$83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DataF40a!$A$84:$B$97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DataF40a!$C$84:$C$97</c:f>
              <c:numCache>
                <c:formatCode>0%</c:formatCode>
                <c:ptCount val="14"/>
                <c:pt idx="0">
                  <c:v>0.28926125240084899</c:v>
                </c:pt>
                <c:pt idx="1">
                  <c:v>0.29778833396816623</c:v>
                </c:pt>
                <c:pt idx="2">
                  <c:v>0.30037986113983223</c:v>
                </c:pt>
                <c:pt idx="3">
                  <c:v>0.30901828504538553</c:v>
                </c:pt>
                <c:pt idx="5">
                  <c:v>0.28926125240084899</c:v>
                </c:pt>
                <c:pt idx="6">
                  <c:v>0.31117074857109756</c:v>
                </c:pt>
                <c:pt idx="7">
                  <c:v>0.32615415410504228</c:v>
                </c:pt>
                <c:pt idx="8">
                  <c:v>0.37609883921819137</c:v>
                </c:pt>
                <c:pt idx="10">
                  <c:v>0.28926125240084899</c:v>
                </c:pt>
                <c:pt idx="11">
                  <c:v>0.36514758413525084</c:v>
                </c:pt>
                <c:pt idx="12">
                  <c:v>0.51748623727564991</c:v>
                </c:pt>
                <c:pt idx="13">
                  <c:v>0.6</c:v>
                </c:pt>
              </c:numCache>
            </c:numRef>
          </c:val>
          <c:extLst>
            <c:ext xmlns:c16="http://schemas.microsoft.com/office/drawing/2014/chart" uri="{C3380CC4-5D6E-409C-BE32-E72D297353CC}">
              <c16:uniqueId val="{00000000-F5B6-466C-B9BD-52BC0BE68A4D}"/>
            </c:ext>
          </c:extLst>
        </c:ser>
        <c:ser>
          <c:idx val="6"/>
          <c:order val="1"/>
          <c:tx>
            <c:strRef>
              <c:f>DataF40a!$G$83</c:f>
              <c:strCache>
                <c:ptCount val="1"/>
                <c:pt idx="0">
                  <c:v>Low-carbon fuels</c:v>
                </c:pt>
              </c:strCache>
            </c:strRef>
          </c:tx>
          <c:spPr>
            <a:solidFill>
              <a:srgbClr val="00B0F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DataF40a!$A$84:$B$97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DataF40a!$G$84:$G$97</c:f>
              <c:numCache>
                <c:formatCode>0%</c:formatCode>
                <c:ptCount val="14"/>
                <c:pt idx="0">
                  <c:v>3.7927358856288722E-2</c:v>
                </c:pt>
                <c:pt idx="1">
                  <c:v>4.2542326318356576E-2</c:v>
                </c:pt>
                <c:pt idx="2">
                  <c:v>5.2794106464053712E-2</c:v>
                </c:pt>
                <c:pt idx="3">
                  <c:v>8.6409785066404385E-2</c:v>
                </c:pt>
                <c:pt idx="5">
                  <c:v>3.7927358856288722E-2</c:v>
                </c:pt>
                <c:pt idx="6">
                  <c:v>4.6644779114231566E-2</c:v>
                </c:pt>
                <c:pt idx="7">
                  <c:v>6.664299632384442E-2</c:v>
                </c:pt>
                <c:pt idx="8">
                  <c:v>0.12655478219631375</c:v>
                </c:pt>
                <c:pt idx="10">
                  <c:v>3.7927358856288722E-2</c:v>
                </c:pt>
                <c:pt idx="11">
                  <c:v>8.2115656701502338E-2</c:v>
                </c:pt>
                <c:pt idx="12">
                  <c:v>0.19321780195564048</c:v>
                </c:pt>
                <c:pt idx="13">
                  <c:v>0.4</c:v>
                </c:pt>
              </c:numCache>
            </c:numRef>
          </c:val>
          <c:extLst>
            <c:ext xmlns:c16="http://schemas.microsoft.com/office/drawing/2014/chart" uri="{C3380CC4-5D6E-409C-BE32-E72D297353CC}">
              <c16:uniqueId val="{00000001-F5B6-466C-B9BD-52BC0BE68A4D}"/>
            </c:ext>
          </c:extLst>
        </c:ser>
        <c:ser>
          <c:idx val="3"/>
          <c:order val="2"/>
          <c:tx>
            <c:strRef>
              <c:f>DataF40a!$D$83</c:f>
              <c:strCache>
                <c:ptCount val="1"/>
                <c:pt idx="0">
                  <c:v>Coal</c:v>
                </c:pt>
              </c:strCache>
            </c:strRef>
          </c:tx>
          <c:spPr>
            <a:solidFill>
              <a:srgbClr val="652E0B"/>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F5B6-466C-B9BD-52BC0BE68A4D}"/>
                </c:ext>
              </c:extLst>
            </c:dLbl>
            <c:dLbl>
              <c:idx val="8"/>
              <c:delete val="1"/>
              <c:extLst>
                <c:ext xmlns:c15="http://schemas.microsoft.com/office/drawing/2012/chart" uri="{CE6537A1-D6FC-4f65-9D91-7224C49458BB}"/>
                <c:ext xmlns:c16="http://schemas.microsoft.com/office/drawing/2014/chart" uri="{C3380CC4-5D6E-409C-BE32-E72D297353CC}">
                  <c16:uniqueId val="{00000003-F5B6-466C-B9BD-52BC0BE68A4D}"/>
                </c:ext>
              </c:extLst>
            </c:dLbl>
            <c:dLbl>
              <c:idx val="12"/>
              <c:delete val="1"/>
              <c:extLst>
                <c:ext xmlns:c15="http://schemas.microsoft.com/office/drawing/2012/chart" uri="{CE6537A1-D6FC-4f65-9D91-7224C49458BB}"/>
                <c:ext xmlns:c16="http://schemas.microsoft.com/office/drawing/2014/chart" uri="{C3380CC4-5D6E-409C-BE32-E72D297353CC}">
                  <c16:uniqueId val="{00000004-F5B6-466C-B9BD-52BC0BE68A4D}"/>
                </c:ext>
              </c:extLst>
            </c:dLbl>
            <c:dLbl>
              <c:idx val="13"/>
              <c:delete val="1"/>
              <c:extLst>
                <c:ext xmlns:c15="http://schemas.microsoft.com/office/drawing/2012/chart" uri="{CE6537A1-D6FC-4f65-9D91-7224C49458BB}"/>
                <c:ext xmlns:c16="http://schemas.microsoft.com/office/drawing/2014/chart" uri="{C3380CC4-5D6E-409C-BE32-E72D297353CC}">
                  <c16:uniqueId val="{00000005-F5B6-466C-B9BD-52BC0BE68A4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DataF40a!$A$84:$B$97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DataF40a!$D$84:$D$97</c:f>
              <c:numCache>
                <c:formatCode>0%</c:formatCode>
                <c:ptCount val="14"/>
                <c:pt idx="0">
                  <c:v>0.11907790467234311</c:v>
                </c:pt>
                <c:pt idx="1">
                  <c:v>8.7482442669330071E-2</c:v>
                </c:pt>
                <c:pt idx="2">
                  <c:v>6.0405688792953709E-2</c:v>
                </c:pt>
                <c:pt idx="3">
                  <c:v>0</c:v>
                </c:pt>
                <c:pt idx="5">
                  <c:v>0.11907790467234311</c:v>
                </c:pt>
                <c:pt idx="6">
                  <c:v>8.1233776921766948E-2</c:v>
                </c:pt>
                <c:pt idx="7">
                  <c:v>4.7639581890359183E-2</c:v>
                </c:pt>
                <c:pt idx="8">
                  <c:v>0</c:v>
                </c:pt>
                <c:pt idx="10">
                  <c:v>0.11907790467234311</c:v>
                </c:pt>
                <c:pt idx="11">
                  <c:v>5.3076555391255956E-2</c:v>
                </c:pt>
                <c:pt idx="12">
                  <c:v>0</c:v>
                </c:pt>
                <c:pt idx="13">
                  <c:v>0</c:v>
                </c:pt>
              </c:numCache>
            </c:numRef>
          </c:val>
          <c:extLst>
            <c:ext xmlns:c16="http://schemas.microsoft.com/office/drawing/2014/chart" uri="{C3380CC4-5D6E-409C-BE32-E72D297353CC}">
              <c16:uniqueId val="{00000006-F5B6-466C-B9BD-52BC0BE68A4D}"/>
            </c:ext>
          </c:extLst>
        </c:ser>
        <c:ser>
          <c:idx val="4"/>
          <c:order val="3"/>
          <c:tx>
            <c:strRef>
              <c:f>DataF40a!$E$83</c:f>
              <c:strCache>
                <c:ptCount val="1"/>
                <c:pt idx="0">
                  <c:v>Gas</c:v>
                </c:pt>
              </c:strCache>
            </c:strRef>
          </c:tx>
          <c:spPr>
            <a:solidFill>
              <a:srgbClr val="AB7942"/>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7-F5B6-466C-B9BD-52BC0BE68A4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DataF40a!$A$84:$B$97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DataF40a!$E$84:$E$97</c:f>
              <c:numCache>
                <c:formatCode>0%</c:formatCode>
                <c:ptCount val="14"/>
                <c:pt idx="0">
                  <c:v>0.2033956653316594</c:v>
                </c:pt>
                <c:pt idx="1">
                  <c:v>0.21270954667713948</c:v>
                </c:pt>
                <c:pt idx="2">
                  <c:v>0.22180001992909279</c:v>
                </c:pt>
                <c:pt idx="3">
                  <c:v>0.22315451947706622</c:v>
                </c:pt>
                <c:pt idx="5">
                  <c:v>0.2033956653316594</c:v>
                </c:pt>
                <c:pt idx="6">
                  <c:v>0.20676439393119034</c:v>
                </c:pt>
                <c:pt idx="7">
                  <c:v>0.20630799010875708</c:v>
                </c:pt>
                <c:pt idx="8">
                  <c:v>0.14936995237345096</c:v>
                </c:pt>
                <c:pt idx="10">
                  <c:v>0.2033956653316594</c:v>
                </c:pt>
                <c:pt idx="11">
                  <c:v>0.17570102141741081</c:v>
                </c:pt>
                <c:pt idx="12">
                  <c:v>3.1247910184865817E-2</c:v>
                </c:pt>
                <c:pt idx="13">
                  <c:v>0</c:v>
                </c:pt>
              </c:numCache>
            </c:numRef>
          </c:val>
          <c:extLst>
            <c:ext xmlns:c16="http://schemas.microsoft.com/office/drawing/2014/chart" uri="{C3380CC4-5D6E-409C-BE32-E72D297353CC}">
              <c16:uniqueId val="{00000008-F5B6-466C-B9BD-52BC0BE68A4D}"/>
            </c:ext>
          </c:extLst>
        </c:ser>
        <c:ser>
          <c:idx val="5"/>
          <c:order val="4"/>
          <c:tx>
            <c:strRef>
              <c:f>DataF40a!$F$83</c:f>
              <c:strCache>
                <c:ptCount val="1"/>
                <c:pt idx="0">
                  <c:v>Oil</c:v>
                </c:pt>
              </c:strCache>
            </c:strRef>
          </c:tx>
          <c:spPr>
            <a:solidFill>
              <a:srgbClr val="D6BD9E"/>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9-F5B6-466C-B9BD-52BC0BE68A4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DataF40a!$A$84:$B$97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DataF40a!$F$84:$F$97</c:f>
              <c:numCache>
                <c:formatCode>0%</c:formatCode>
                <c:ptCount val="14"/>
                <c:pt idx="0">
                  <c:v>0.35033781873885994</c:v>
                </c:pt>
                <c:pt idx="1">
                  <c:v>0.3594773503670079</c:v>
                </c:pt>
                <c:pt idx="2">
                  <c:v>0.36462032367406771</c:v>
                </c:pt>
                <c:pt idx="3">
                  <c:v>0.3814174104111438</c:v>
                </c:pt>
                <c:pt idx="5">
                  <c:v>0.35033781873885994</c:v>
                </c:pt>
                <c:pt idx="6">
                  <c:v>0.35418630146171393</c:v>
                </c:pt>
                <c:pt idx="7">
                  <c:v>0.35325527757199726</c:v>
                </c:pt>
                <c:pt idx="8">
                  <c:v>0.34797642621204383</c:v>
                </c:pt>
                <c:pt idx="10">
                  <c:v>0.35033781873885994</c:v>
                </c:pt>
                <c:pt idx="11">
                  <c:v>0.32395918235458027</c:v>
                </c:pt>
                <c:pt idx="12">
                  <c:v>0.25804805058384372</c:v>
                </c:pt>
                <c:pt idx="13">
                  <c:v>0</c:v>
                </c:pt>
              </c:numCache>
            </c:numRef>
          </c:val>
          <c:extLst>
            <c:ext xmlns:c16="http://schemas.microsoft.com/office/drawing/2014/chart" uri="{C3380CC4-5D6E-409C-BE32-E72D297353CC}">
              <c16:uniqueId val="{0000000A-F5B6-466C-B9BD-52BC0BE68A4D}"/>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40b.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Construction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6773591873469079"/>
          <c:y val="2.092606836860080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DataF40b!$C$83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DataF40b!$A$84:$B$97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DataF40b!$C$84:$C$97</c:f>
              <c:numCache>
                <c:formatCode>0%</c:formatCode>
                <c:ptCount val="14"/>
                <c:pt idx="0">
                  <c:v>0.17012462186850899</c:v>
                </c:pt>
                <c:pt idx="1">
                  <c:v>0.17865170343582623</c:v>
                </c:pt>
                <c:pt idx="2">
                  <c:v>0.18124323060749223</c:v>
                </c:pt>
                <c:pt idx="3">
                  <c:v>0.18988165451304556</c:v>
                </c:pt>
                <c:pt idx="5">
                  <c:v>0.222779989818851</c:v>
                </c:pt>
                <c:pt idx="6">
                  <c:v>0.24468948598909956</c:v>
                </c:pt>
                <c:pt idx="7">
                  <c:v>0.25967289152304429</c:v>
                </c:pt>
                <c:pt idx="8">
                  <c:v>0.30961757663619338</c:v>
                </c:pt>
                <c:pt idx="10">
                  <c:v>0.17012462186850899</c:v>
                </c:pt>
                <c:pt idx="11">
                  <c:v>0.24601095360291081</c:v>
                </c:pt>
                <c:pt idx="12">
                  <c:v>0.39834960674330983</c:v>
                </c:pt>
                <c:pt idx="13">
                  <c:v>0.6</c:v>
                </c:pt>
              </c:numCache>
            </c:numRef>
          </c:val>
          <c:extLst>
            <c:ext xmlns:c16="http://schemas.microsoft.com/office/drawing/2014/chart" uri="{C3380CC4-5D6E-409C-BE32-E72D297353CC}">
              <c16:uniqueId val="{00000000-8B00-426B-A097-D68AD5665241}"/>
            </c:ext>
          </c:extLst>
        </c:ser>
        <c:ser>
          <c:idx val="6"/>
          <c:order val="1"/>
          <c:tx>
            <c:strRef>
              <c:f>DataF40b!$G$83</c:f>
              <c:strCache>
                <c:ptCount val="1"/>
                <c:pt idx="0">
                  <c:v>Low-carbon fuels</c:v>
                </c:pt>
              </c:strCache>
            </c:strRef>
          </c:tx>
          <c:spPr>
            <a:solidFill>
              <a:srgbClr val="00B0F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DataF40b!$A$84:$B$97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DataF40b!$G$84:$G$97</c:f>
              <c:numCache>
                <c:formatCode>0%</c:formatCode>
                <c:ptCount val="14"/>
                <c:pt idx="0">
                  <c:v>6.8165543398781892E-2</c:v>
                </c:pt>
                <c:pt idx="1">
                  <c:v>7.3395305800625088E-2</c:v>
                </c:pt>
                <c:pt idx="2">
                  <c:v>8.5344998342057457E-2</c:v>
                </c:pt>
                <c:pt idx="3">
                  <c:v>0.12462038493019222</c:v>
                </c:pt>
                <c:pt idx="5">
                  <c:v>6.384045813443856E-2</c:v>
                </c:pt>
                <c:pt idx="6">
                  <c:v>7.2881594181288728E-2</c:v>
                </c:pt>
                <c:pt idx="7">
                  <c:v>9.4521760578345992E-2</c:v>
                </c:pt>
                <c:pt idx="8">
                  <c:v>0.15990671040896337</c:v>
                </c:pt>
                <c:pt idx="10">
                  <c:v>6.8165543398781892E-2</c:v>
                </c:pt>
                <c:pt idx="11">
                  <c:v>0.11922245147168983</c:v>
                </c:pt>
                <c:pt idx="12">
                  <c:v>0.25823808548563226</c:v>
                </c:pt>
                <c:pt idx="13">
                  <c:v>0.4</c:v>
                </c:pt>
              </c:numCache>
            </c:numRef>
          </c:val>
          <c:extLst>
            <c:ext xmlns:c16="http://schemas.microsoft.com/office/drawing/2014/chart" uri="{C3380CC4-5D6E-409C-BE32-E72D297353CC}">
              <c16:uniqueId val="{00000001-8B00-426B-A097-D68AD5665241}"/>
            </c:ext>
          </c:extLst>
        </c:ser>
        <c:ser>
          <c:idx val="3"/>
          <c:order val="2"/>
          <c:tx>
            <c:strRef>
              <c:f>DataF40b!$D$83</c:f>
              <c:strCache>
                <c:ptCount val="1"/>
                <c:pt idx="0">
                  <c:v>Coal</c:v>
                </c:pt>
              </c:strCache>
            </c:strRef>
          </c:tx>
          <c:spPr>
            <a:solidFill>
              <a:srgbClr val="652E0B"/>
            </a:solidFill>
            <a:ln w="12700">
              <a:solidFill>
                <a:schemeClr val="tx1"/>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8B00-426B-A097-D68AD5665241}"/>
                </c:ext>
              </c:extLst>
            </c:dLbl>
            <c:dLbl>
              <c:idx val="3"/>
              <c:delete val="1"/>
              <c:extLst>
                <c:ext xmlns:c15="http://schemas.microsoft.com/office/drawing/2012/chart" uri="{CE6537A1-D6FC-4f65-9D91-7224C49458BB}"/>
                <c:ext xmlns:c16="http://schemas.microsoft.com/office/drawing/2014/chart" uri="{C3380CC4-5D6E-409C-BE32-E72D297353CC}">
                  <c16:uniqueId val="{00000003-8B00-426B-A097-D68AD5665241}"/>
                </c:ext>
              </c:extLst>
            </c:dLbl>
            <c:dLbl>
              <c:idx val="6"/>
              <c:delete val="1"/>
              <c:extLst>
                <c:ext xmlns:c15="http://schemas.microsoft.com/office/drawing/2012/chart" uri="{CE6537A1-D6FC-4f65-9D91-7224C49458BB}"/>
                <c:ext xmlns:c16="http://schemas.microsoft.com/office/drawing/2014/chart" uri="{C3380CC4-5D6E-409C-BE32-E72D297353CC}">
                  <c16:uniqueId val="{00000004-8B00-426B-A097-D68AD5665241}"/>
                </c:ext>
              </c:extLst>
            </c:dLbl>
            <c:dLbl>
              <c:idx val="7"/>
              <c:delete val="1"/>
              <c:extLst>
                <c:ext xmlns:c15="http://schemas.microsoft.com/office/drawing/2012/chart" uri="{CE6537A1-D6FC-4f65-9D91-7224C49458BB}"/>
                <c:ext xmlns:c16="http://schemas.microsoft.com/office/drawing/2014/chart" uri="{C3380CC4-5D6E-409C-BE32-E72D297353CC}">
                  <c16:uniqueId val="{00000005-8B00-426B-A097-D68AD5665241}"/>
                </c:ext>
              </c:extLst>
            </c:dLbl>
            <c:dLbl>
              <c:idx val="8"/>
              <c:delete val="1"/>
              <c:extLst>
                <c:ext xmlns:c15="http://schemas.microsoft.com/office/drawing/2012/chart" uri="{CE6537A1-D6FC-4f65-9D91-7224C49458BB}"/>
                <c:ext xmlns:c16="http://schemas.microsoft.com/office/drawing/2014/chart" uri="{C3380CC4-5D6E-409C-BE32-E72D297353CC}">
                  <c16:uniqueId val="{00000006-8B00-426B-A097-D68AD5665241}"/>
                </c:ext>
              </c:extLst>
            </c:dLbl>
            <c:dLbl>
              <c:idx val="11"/>
              <c:delete val="1"/>
              <c:extLst>
                <c:ext xmlns:c15="http://schemas.microsoft.com/office/drawing/2012/chart" uri="{CE6537A1-D6FC-4f65-9D91-7224C49458BB}"/>
                <c:ext xmlns:c16="http://schemas.microsoft.com/office/drawing/2014/chart" uri="{C3380CC4-5D6E-409C-BE32-E72D297353CC}">
                  <c16:uniqueId val="{00000007-8B00-426B-A097-D68AD5665241}"/>
                </c:ext>
              </c:extLst>
            </c:dLbl>
            <c:dLbl>
              <c:idx val="12"/>
              <c:delete val="1"/>
              <c:extLst>
                <c:ext xmlns:c15="http://schemas.microsoft.com/office/drawing/2012/chart" uri="{CE6537A1-D6FC-4f65-9D91-7224C49458BB}"/>
                <c:ext xmlns:c16="http://schemas.microsoft.com/office/drawing/2014/chart" uri="{C3380CC4-5D6E-409C-BE32-E72D297353CC}">
                  <c16:uniqueId val="{00000008-8B00-426B-A097-D68AD5665241}"/>
                </c:ext>
              </c:extLst>
            </c:dLbl>
            <c:dLbl>
              <c:idx val="13"/>
              <c:delete val="1"/>
              <c:extLst>
                <c:ext xmlns:c15="http://schemas.microsoft.com/office/drawing/2012/chart" uri="{CE6537A1-D6FC-4f65-9D91-7224C49458BB}"/>
                <c:ext xmlns:c16="http://schemas.microsoft.com/office/drawing/2014/chart" uri="{C3380CC4-5D6E-409C-BE32-E72D297353CC}">
                  <c16:uniqueId val="{00000009-8B00-426B-A097-D68AD56652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DataF40b!$A$84:$B$97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DataF40b!$D$84:$D$97</c:f>
              <c:numCache>
                <c:formatCode>0%</c:formatCode>
                <c:ptCount val="14"/>
                <c:pt idx="0">
                  <c:v>5.546420442770944E-2</c:v>
                </c:pt>
                <c:pt idx="1">
                  <c:v>1.9609398415708641E-2</c:v>
                </c:pt>
                <c:pt idx="2">
                  <c:v>1.0489587549592174E-2</c:v>
                </c:pt>
                <c:pt idx="3">
                  <c:v>0</c:v>
                </c:pt>
                <c:pt idx="5">
                  <c:v>5.194501568061146E-2</c:v>
                </c:pt>
                <c:pt idx="6">
                  <c:v>1.3009129683964208E-2</c:v>
                </c:pt>
                <c:pt idx="7">
                  <c:v>2.9686377902480563E-3</c:v>
                </c:pt>
                <c:pt idx="8">
                  <c:v>0</c:v>
                </c:pt>
                <c:pt idx="10">
                  <c:v>5.546420442770944E-2</c:v>
                </c:pt>
                <c:pt idx="11">
                  <c:v>0</c:v>
                </c:pt>
                <c:pt idx="12">
                  <c:v>0</c:v>
                </c:pt>
                <c:pt idx="13">
                  <c:v>0</c:v>
                </c:pt>
              </c:numCache>
            </c:numRef>
          </c:val>
          <c:extLst>
            <c:ext xmlns:c16="http://schemas.microsoft.com/office/drawing/2014/chart" uri="{C3380CC4-5D6E-409C-BE32-E72D297353CC}">
              <c16:uniqueId val="{0000000A-8B00-426B-A097-D68AD5665241}"/>
            </c:ext>
          </c:extLst>
        </c:ser>
        <c:ser>
          <c:idx val="4"/>
          <c:order val="3"/>
          <c:tx>
            <c:strRef>
              <c:f>DataF40b!$E$83</c:f>
              <c:strCache>
                <c:ptCount val="1"/>
                <c:pt idx="0">
                  <c:v>Gas</c:v>
                </c:pt>
              </c:strCache>
            </c:strRef>
          </c:tx>
          <c:spPr>
            <a:solidFill>
              <a:srgbClr val="AB7942"/>
            </a:solidFill>
            <a:ln w="12700">
              <a:solidFill>
                <a:schemeClr val="tx1"/>
              </a:solid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B-8B00-426B-A097-D68AD5665241}"/>
                </c:ext>
              </c:extLst>
            </c:dLbl>
            <c:dLbl>
              <c:idx val="12"/>
              <c:delete val="1"/>
              <c:extLst>
                <c:ext xmlns:c15="http://schemas.microsoft.com/office/drawing/2012/chart" uri="{CE6537A1-D6FC-4f65-9D91-7224C49458BB}"/>
                <c:ext xmlns:c16="http://schemas.microsoft.com/office/drawing/2014/chart" uri="{C3380CC4-5D6E-409C-BE32-E72D297353CC}">
                  <c16:uniqueId val="{0000000C-8B00-426B-A097-D68AD5665241}"/>
                </c:ext>
              </c:extLst>
            </c:dLbl>
            <c:dLbl>
              <c:idx val="13"/>
              <c:delete val="1"/>
              <c:extLst>
                <c:ext xmlns:c15="http://schemas.microsoft.com/office/drawing/2012/chart" uri="{CE6537A1-D6FC-4f65-9D91-7224C49458BB}"/>
                <c:ext xmlns:c16="http://schemas.microsoft.com/office/drawing/2014/chart" uri="{C3380CC4-5D6E-409C-BE32-E72D297353CC}">
                  <c16:uniqueId val="{0000000D-8B00-426B-A097-D68AD56652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DataF40b!$A$84:$B$97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DataF40b!$E$84:$E$97</c:f>
              <c:numCache>
                <c:formatCode>0%</c:formatCode>
                <c:ptCount val="14"/>
                <c:pt idx="0">
                  <c:v>7.7040979671534407E-2</c:v>
                </c:pt>
                <c:pt idx="1">
                  <c:v>8.9997685934526159E-2</c:v>
                </c:pt>
                <c:pt idx="2">
                  <c:v>7.9019062852480212E-2</c:v>
                </c:pt>
                <c:pt idx="3">
                  <c:v>2.341695007796131E-2</c:v>
                </c:pt>
                <c:pt idx="5">
                  <c:v>7.2152750379814529E-2</c:v>
                </c:pt>
                <c:pt idx="6">
                  <c:v>8.0687736123121856E-2</c:v>
                </c:pt>
                <c:pt idx="7">
                  <c:v>5.8342100510576846E-2</c:v>
                </c:pt>
                <c:pt idx="8">
                  <c:v>0</c:v>
                </c:pt>
                <c:pt idx="10">
                  <c:v>7.7040979671534407E-2</c:v>
                </c:pt>
                <c:pt idx="11">
                  <c:v>5.0001640631852293E-2</c:v>
                </c:pt>
                <c:pt idx="12">
                  <c:v>0</c:v>
                </c:pt>
                <c:pt idx="13">
                  <c:v>0</c:v>
                </c:pt>
              </c:numCache>
            </c:numRef>
          </c:val>
          <c:extLst>
            <c:ext xmlns:c16="http://schemas.microsoft.com/office/drawing/2014/chart" uri="{C3380CC4-5D6E-409C-BE32-E72D297353CC}">
              <c16:uniqueId val="{0000000E-8B00-426B-A097-D68AD5665241}"/>
            </c:ext>
          </c:extLst>
        </c:ser>
        <c:ser>
          <c:idx val="5"/>
          <c:order val="4"/>
          <c:tx>
            <c:strRef>
              <c:f>DataF40b!$F$83</c:f>
              <c:strCache>
                <c:ptCount val="1"/>
                <c:pt idx="0">
                  <c:v>Oil</c:v>
                </c:pt>
              </c:strCache>
            </c:strRef>
          </c:tx>
          <c:spPr>
            <a:solidFill>
              <a:srgbClr val="D6BD9E"/>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F-8B00-426B-A097-D68AD566524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DataF40b!$A$84:$B$97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DataF40b!$F$84:$F$97</c:f>
              <c:numCache>
                <c:formatCode>0%</c:formatCode>
                <c:ptCount val="14"/>
                <c:pt idx="0">
                  <c:v>0.6292046506334652</c:v>
                </c:pt>
                <c:pt idx="1">
                  <c:v>0.63834590641331379</c:v>
                </c:pt>
                <c:pt idx="2">
                  <c:v>0.64390312064837796</c:v>
                </c:pt>
                <c:pt idx="3">
                  <c:v>0.66208101047880097</c:v>
                </c:pt>
                <c:pt idx="5">
                  <c:v>0.58928178598628445</c:v>
                </c:pt>
                <c:pt idx="6">
                  <c:v>0.58873205402252571</c:v>
                </c:pt>
                <c:pt idx="7">
                  <c:v>0.58449460959778488</c:v>
                </c:pt>
                <c:pt idx="8">
                  <c:v>0.5304757129548433</c:v>
                </c:pt>
                <c:pt idx="10">
                  <c:v>0.6292046506334652</c:v>
                </c:pt>
                <c:pt idx="11">
                  <c:v>0.58476495429354691</c:v>
                </c:pt>
                <c:pt idx="12">
                  <c:v>0.34341230777105786</c:v>
                </c:pt>
                <c:pt idx="13">
                  <c:v>0</c:v>
                </c:pt>
              </c:numCache>
            </c:numRef>
          </c:val>
          <c:extLst>
            <c:ext xmlns:c16="http://schemas.microsoft.com/office/drawing/2014/chart" uri="{C3380CC4-5D6E-409C-BE32-E72D297353CC}">
              <c16:uniqueId val="{00000010-8B00-426B-A097-D68AD5665241}"/>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2000" b="1" baseline="0"/>
              <a:t>Fig. 2c. The Replacement of Global Forest Cover by Agricultural Land (</a:t>
            </a:r>
            <a:r>
              <a:rPr lang="en-US" sz="2000" b="1"/>
              <a:t>Grazing Land and Cropland)</a:t>
            </a:r>
            <a:r>
              <a:rPr lang="en-US" sz="2000" b="1" baseline="0"/>
              <a:t>, 1800-2025</a:t>
            </a:r>
            <a:r>
              <a:rPr lang="en-US" sz="2000" b="1"/>
              <a:t> </a:t>
            </a:r>
          </a:p>
        </c:rich>
      </c:tx>
      <c:layout>
        <c:manualLayout>
          <c:xMode val="edge"/>
          <c:yMode val="edge"/>
          <c:x val="0.14614557064724989"/>
          <c:y val="8.3150377226423877E-3"/>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8.7379532942260599E-2"/>
          <c:y val="0.12547541921814698"/>
          <c:w val="0.88314367209804112"/>
          <c:h val="0.69609923545785957"/>
        </c:manualLayout>
      </c:layout>
      <c:areaChart>
        <c:grouping val="stacked"/>
        <c:varyColors val="0"/>
        <c:ser>
          <c:idx val="0"/>
          <c:order val="0"/>
          <c:tx>
            <c:v>Forest cover</c:v>
          </c:tx>
          <c:spPr>
            <a:solidFill>
              <a:srgbClr val="01AF55"/>
            </a:solidFill>
            <a:ln w="12700">
              <a:solidFill>
                <a:schemeClr val="tx1"/>
              </a:solidFill>
            </a:ln>
            <a:effectLst/>
          </c:spPr>
          <c:cat>
            <c:numLit>
              <c:formatCode>General</c:formatCode>
              <c:ptCount val="24"/>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2025</c:v>
              </c:pt>
            </c:numLit>
          </c:cat>
          <c:val>
            <c:numLit>
              <c:formatCode>0</c:formatCode>
              <c:ptCount val="24"/>
              <c:pt idx="0">
                <c:v>5188.7058050000014</c:v>
              </c:pt>
              <c:pt idx="1">
                <c:v>5173.1868975000007</c:v>
              </c:pt>
              <c:pt idx="2">
                <c:v>5149.7499500000004</c:v>
              </c:pt>
              <c:pt idx="3">
                <c:v>5124.6828775000004</c:v>
              </c:pt>
              <c:pt idx="4">
                <c:v>5099.3874699999997</c:v>
              </c:pt>
              <c:pt idx="5">
                <c:v>5070.6331550000004</c:v>
              </c:pt>
              <c:pt idx="6">
                <c:v>5065.1633750000001</c:v>
              </c:pt>
              <c:pt idx="7">
                <c:v>5026.0899350000009</c:v>
              </c:pt>
              <c:pt idx="8">
                <c:v>4984.6742275000006</c:v>
              </c:pt>
              <c:pt idx="9">
                <c:v>4925.9719800000003</c:v>
              </c:pt>
              <c:pt idx="10">
                <c:v>4867.3584975000003</c:v>
              </c:pt>
              <c:pt idx="11">
                <c:v>4823.7144275000001</c:v>
              </c:pt>
              <c:pt idx="12">
                <c:v>4761.4801900000002</c:v>
              </c:pt>
              <c:pt idx="13">
                <c:v>4699.0654850000001</c:v>
              </c:pt>
              <c:pt idx="14">
                <c:v>4620.6950725000006</c:v>
              </c:pt>
              <c:pt idx="15">
                <c:v>4461.7811950000005</c:v>
              </c:pt>
              <c:pt idx="16">
                <c:v>4432.0666974999995</c:v>
              </c:pt>
              <c:pt idx="17">
                <c:v>4406.7804125000002</c:v>
              </c:pt>
              <c:pt idx="18">
                <c:v>4365.2090649999991</c:v>
              </c:pt>
              <c:pt idx="19">
                <c:v>4343.5330000000004</c:v>
              </c:pt>
              <c:pt idx="20">
                <c:v>4236.585</c:v>
              </c:pt>
              <c:pt idx="21">
                <c:v>4200.9989999999998</c:v>
              </c:pt>
              <c:pt idx="22">
                <c:v>4165.2389999999996</c:v>
              </c:pt>
              <c:pt idx="23">
                <c:v>4160.2340000000004</c:v>
              </c:pt>
            </c:numLit>
          </c:val>
          <c:extLst>
            <c:ext xmlns:c16="http://schemas.microsoft.com/office/drawing/2014/chart" uri="{C3380CC4-5D6E-409C-BE32-E72D297353CC}">
              <c16:uniqueId val="{00000000-0D57-4889-94E8-8DD0BB0F134A}"/>
            </c:ext>
          </c:extLst>
        </c:ser>
        <c:ser>
          <c:idx val="3"/>
          <c:order val="1"/>
          <c:tx>
            <c:v>Grazing land (cattle)</c:v>
          </c:tx>
          <c:spPr>
            <a:solidFill>
              <a:srgbClr val="FFFF00"/>
            </a:solidFill>
            <a:ln w="12700">
              <a:solidFill>
                <a:schemeClr val="tx1"/>
              </a:solidFill>
            </a:ln>
            <a:effectLst/>
          </c:spPr>
          <c:cat>
            <c:numLit>
              <c:formatCode>General</c:formatCode>
              <c:ptCount val="24"/>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2025</c:v>
              </c:pt>
            </c:numLit>
          </c:cat>
          <c:val>
            <c:numLit>
              <c:formatCode>0</c:formatCode>
              <c:ptCount val="24"/>
              <c:pt idx="0">
                <c:v>859.89517000000001</c:v>
              </c:pt>
              <c:pt idx="1">
                <c:v>916.93254999999999</c:v>
              </c:pt>
              <c:pt idx="2">
                <c:v>954.04512000000011</c:v>
              </c:pt>
              <c:pt idx="3">
                <c:v>1019.4613300000001</c:v>
              </c:pt>
              <c:pt idx="4">
                <c:v>1082.99028</c:v>
              </c:pt>
              <c:pt idx="5">
                <c:v>1151.0266099999999</c:v>
              </c:pt>
              <c:pt idx="6">
                <c:v>1220.93851</c:v>
              </c:pt>
              <c:pt idx="7">
                <c:v>1209.48648</c:v>
              </c:pt>
              <c:pt idx="8">
                <c:v>1297.6498799999999</c:v>
              </c:pt>
              <c:pt idx="9">
                <c:v>1397.1972500000002</c:v>
              </c:pt>
              <c:pt idx="10">
                <c:v>1569.4579200000001</c:v>
              </c:pt>
              <c:pt idx="11">
                <c:v>1710.1507399999998</c:v>
              </c:pt>
              <c:pt idx="12">
                <c:v>1845.0789499999998</c:v>
              </c:pt>
              <c:pt idx="13">
                <c:v>2016.9246400000002</c:v>
              </c:pt>
              <c:pt idx="14">
                <c:v>2201.8838499999997</c:v>
              </c:pt>
              <c:pt idx="15">
                <c:v>2488.01953</c:v>
              </c:pt>
              <c:pt idx="16">
                <c:v>2991.2247699999998</c:v>
              </c:pt>
              <c:pt idx="17">
                <c:v>3060.9530400000003</c:v>
              </c:pt>
              <c:pt idx="18">
                <c:v>3154.0151900000001</c:v>
              </c:pt>
              <c:pt idx="19">
                <c:v>3242.7496699999997</c:v>
              </c:pt>
              <c:pt idx="20">
                <c:v>3312.7972</c:v>
              </c:pt>
              <c:pt idx="21">
                <c:v>3249.79729</c:v>
              </c:pt>
              <c:pt idx="22">
                <c:v>3199.2913799999997</c:v>
              </c:pt>
              <c:pt idx="23">
                <c:v>3188.9586872857576</c:v>
              </c:pt>
            </c:numLit>
          </c:val>
          <c:extLst>
            <c:ext xmlns:c16="http://schemas.microsoft.com/office/drawing/2014/chart" uri="{C3380CC4-5D6E-409C-BE32-E72D297353CC}">
              <c16:uniqueId val="{00000001-0D57-4889-94E8-8DD0BB0F134A}"/>
            </c:ext>
          </c:extLst>
        </c:ser>
        <c:ser>
          <c:idx val="1"/>
          <c:order val="2"/>
          <c:tx>
            <c:v>Cropland</c:v>
          </c:tx>
          <c:spPr>
            <a:solidFill>
              <a:srgbClr val="FF0000"/>
            </a:solidFill>
            <a:ln w="12700">
              <a:solidFill>
                <a:schemeClr val="tx1"/>
              </a:solidFill>
            </a:ln>
            <a:effectLst/>
          </c:spPr>
          <c:cat>
            <c:numLit>
              <c:formatCode>General</c:formatCode>
              <c:ptCount val="24"/>
              <c:pt idx="0">
                <c:v>1800</c:v>
              </c:pt>
              <c:pt idx="1">
                <c:v>1810</c:v>
              </c:pt>
              <c:pt idx="2">
                <c:v>1820</c:v>
              </c:pt>
              <c:pt idx="3">
                <c:v>1830</c:v>
              </c:pt>
              <c:pt idx="4">
                <c:v>1840</c:v>
              </c:pt>
              <c:pt idx="5">
                <c:v>1850</c:v>
              </c:pt>
              <c:pt idx="6">
                <c:v>1860</c:v>
              </c:pt>
              <c:pt idx="7">
                <c:v>1870</c:v>
              </c:pt>
              <c:pt idx="8">
                <c:v>1880</c:v>
              </c:pt>
              <c:pt idx="9">
                <c:v>1890</c:v>
              </c:pt>
              <c:pt idx="10">
                <c:v>1900</c:v>
              </c:pt>
              <c:pt idx="11">
                <c:v>1910</c:v>
              </c:pt>
              <c:pt idx="12">
                <c:v>1920</c:v>
              </c:pt>
              <c:pt idx="13">
                <c:v>1930</c:v>
              </c:pt>
              <c:pt idx="14">
                <c:v>1940</c:v>
              </c:pt>
              <c:pt idx="15">
                <c:v>1950</c:v>
              </c:pt>
              <c:pt idx="16">
                <c:v>1960</c:v>
              </c:pt>
              <c:pt idx="17">
                <c:v>1970</c:v>
              </c:pt>
              <c:pt idx="18">
                <c:v>1980</c:v>
              </c:pt>
              <c:pt idx="19">
                <c:v>1990</c:v>
              </c:pt>
              <c:pt idx="20">
                <c:v>2000</c:v>
              </c:pt>
              <c:pt idx="21">
                <c:v>2010</c:v>
              </c:pt>
              <c:pt idx="22">
                <c:v>2020</c:v>
              </c:pt>
              <c:pt idx="23">
                <c:v>2025</c:v>
              </c:pt>
            </c:numLit>
          </c:cat>
          <c:val>
            <c:numLit>
              <c:formatCode>0</c:formatCode>
              <c:ptCount val="24"/>
              <c:pt idx="0">
                <c:v>475.85345999999998</c:v>
              </c:pt>
              <c:pt idx="1">
                <c:v>498.72203999999999</c:v>
              </c:pt>
              <c:pt idx="2">
                <c:v>523.68509999999992</c:v>
              </c:pt>
              <c:pt idx="3">
                <c:v>552.01667999999995</c:v>
              </c:pt>
              <c:pt idx="4">
                <c:v>588.75602000000003</c:v>
              </c:pt>
              <c:pt idx="5">
                <c:v>621.90131999999994</c:v>
              </c:pt>
              <c:pt idx="6">
                <c:v>667.00668000000007</c:v>
              </c:pt>
              <c:pt idx="7">
                <c:v>700.33782999999994</c:v>
              </c:pt>
              <c:pt idx="8">
                <c:v>768.46818999999994</c:v>
              </c:pt>
              <c:pt idx="9">
                <c:v>834.58365000000003</c:v>
              </c:pt>
              <c:pt idx="10">
                <c:v>897.13197000000002</c:v>
              </c:pt>
              <c:pt idx="11">
                <c:v>990.89307999999994</c:v>
              </c:pt>
              <c:pt idx="12">
                <c:v>1030.54115</c:v>
              </c:pt>
              <c:pt idx="13">
                <c:v>1107.6324099999999</c:v>
              </c:pt>
              <c:pt idx="14">
                <c:v>1172.3320200000001</c:v>
              </c:pt>
              <c:pt idx="15">
                <c:v>1199.6779900000001</c:v>
              </c:pt>
              <c:pt idx="16">
                <c:v>1332.12826</c:v>
              </c:pt>
              <c:pt idx="17">
                <c:v>1381.2579799999999</c:v>
              </c:pt>
              <c:pt idx="18">
                <c:v>1389.3409700000002</c:v>
              </c:pt>
              <c:pt idx="19">
                <c:v>1466.8918799999999</c:v>
              </c:pt>
              <c:pt idx="20">
                <c:v>1486.0812100000003</c:v>
              </c:pt>
              <c:pt idx="21">
                <c:v>1506.06629</c:v>
              </c:pt>
              <c:pt idx="22">
                <c:v>1594.5068200000001</c:v>
              </c:pt>
              <c:pt idx="23">
                <c:v>1642.1550803922371</c:v>
              </c:pt>
            </c:numLit>
          </c:val>
          <c:extLst>
            <c:ext xmlns:c16="http://schemas.microsoft.com/office/drawing/2014/chart" uri="{C3380CC4-5D6E-409C-BE32-E72D297353CC}">
              <c16:uniqueId val="{00000002-0D57-4889-94E8-8DD0BB0F134A}"/>
            </c:ext>
          </c:extLst>
        </c:ser>
        <c:dLbls>
          <c:showLegendKey val="0"/>
          <c:showVal val="0"/>
          <c:showCatName val="0"/>
          <c:showSerName val="0"/>
          <c:showPercent val="0"/>
          <c:showBubbleSize val="0"/>
        </c:dLbls>
        <c:axId val="502622176"/>
        <c:axId val="502623888"/>
      </c:areaChart>
      <c:catAx>
        <c:axId val="50262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3888"/>
        <c:crosses val="autoZero"/>
        <c:auto val="1"/>
        <c:lblAlgn val="ctr"/>
        <c:lblOffset val="100"/>
        <c:tickLblSkip val="2"/>
        <c:noMultiLvlLbl val="0"/>
      </c:catAx>
      <c:valAx>
        <c:axId val="502623888"/>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sz="1400" b="0"/>
                  <a:t>Global</a:t>
                </a:r>
                <a:r>
                  <a:rPr lang="en-US" sz="1400" b="0" baseline="0"/>
                  <a:t> l</a:t>
                </a:r>
                <a:r>
                  <a:rPr lang="en-US" sz="1400" b="0"/>
                  <a:t>and area </a:t>
                </a:r>
                <a:r>
                  <a:rPr lang="en-US" sz="1400" b="0" baseline="0"/>
                  <a:t>(billon hectares)</a:t>
                </a:r>
                <a:endParaRPr lang="en-US" sz="1400" b="0"/>
              </a:p>
            </c:rich>
          </c:tx>
          <c:layout>
            <c:manualLayout>
              <c:xMode val="edge"/>
              <c:yMode val="edge"/>
              <c:x val="8.7695455662570414E-3"/>
              <c:y val="0.2526053729914254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02622176"/>
        <c:crosses val="autoZero"/>
        <c:crossBetween val="midCat"/>
        <c:dispUnits>
          <c:builtInUnit val="thousands"/>
        </c:dispUnits>
      </c:valAx>
      <c:spPr>
        <a:noFill/>
        <a:ln w="12700">
          <a:solidFill>
            <a:schemeClr val="tx1"/>
          </a:solidFill>
        </a:ln>
        <a:effectLst/>
      </c:spPr>
    </c:plotArea>
    <c:legend>
      <c:legendPos val="b"/>
      <c:layout>
        <c:manualLayout>
          <c:xMode val="edge"/>
          <c:yMode val="edge"/>
          <c:x val="0.1108985365389598"/>
          <c:y val="0.13413250932552287"/>
          <c:w val="0.45639739204503149"/>
          <c:h val="0.12195855735084614"/>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40c.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Manufacturing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727507031823502"/>
          <c:y val="4.186679989645012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DataF40c!$C$83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DataF40c!$A$84:$B$97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DataF40c!$C$84:$C$97</c:f>
              <c:numCache>
                <c:formatCode>0%</c:formatCode>
                <c:ptCount val="14"/>
                <c:pt idx="0">
                  <c:v>0.222779989818851</c:v>
                </c:pt>
                <c:pt idx="1">
                  <c:v>0.23130707138616824</c:v>
                </c:pt>
                <c:pt idx="2">
                  <c:v>0.23389859855783424</c:v>
                </c:pt>
                <c:pt idx="3">
                  <c:v>0.24253702246338757</c:v>
                </c:pt>
                <c:pt idx="5">
                  <c:v>0.222779989818851</c:v>
                </c:pt>
                <c:pt idx="6">
                  <c:v>0.24468948598909956</c:v>
                </c:pt>
                <c:pt idx="7">
                  <c:v>0.25967289152304429</c:v>
                </c:pt>
                <c:pt idx="8">
                  <c:v>0.30961757663619338</c:v>
                </c:pt>
                <c:pt idx="10">
                  <c:v>0.222779989818851</c:v>
                </c:pt>
                <c:pt idx="11">
                  <c:v>0.29866632155325279</c:v>
                </c:pt>
                <c:pt idx="12">
                  <c:v>0.45100497469365181</c:v>
                </c:pt>
                <c:pt idx="13">
                  <c:v>0.6</c:v>
                </c:pt>
              </c:numCache>
            </c:numRef>
          </c:val>
          <c:extLst>
            <c:ext xmlns:c16="http://schemas.microsoft.com/office/drawing/2014/chart" uri="{C3380CC4-5D6E-409C-BE32-E72D297353CC}">
              <c16:uniqueId val="{00000000-AC16-4424-B7BF-570D2A61A582}"/>
            </c:ext>
          </c:extLst>
        </c:ser>
        <c:ser>
          <c:idx val="6"/>
          <c:order val="1"/>
          <c:tx>
            <c:strRef>
              <c:f>DataF40c!$G$83</c:f>
              <c:strCache>
                <c:ptCount val="1"/>
                <c:pt idx="0">
                  <c:v>Low-carbon fuels</c:v>
                </c:pt>
              </c:strCache>
            </c:strRef>
          </c:tx>
          <c:spPr>
            <a:solidFill>
              <a:srgbClr val="00B0F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DataF40c!$A$84:$B$97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DataF40c!$G$84:$G$97</c:f>
              <c:numCache>
                <c:formatCode>0%</c:formatCode>
                <c:ptCount val="14"/>
                <c:pt idx="0">
                  <c:v>3.2614927028366478E-2</c:v>
                </c:pt>
                <c:pt idx="1">
                  <c:v>3.7807098616766663E-2</c:v>
                </c:pt>
                <c:pt idx="2">
                  <c:v>4.9077514001319059E-2</c:v>
                </c:pt>
                <c:pt idx="3">
                  <c:v>7.4819287769969392E-2</c:v>
                </c:pt>
                <c:pt idx="5">
                  <c:v>3.2614927028366478E-2</c:v>
                </c:pt>
                <c:pt idx="6">
                  <c:v>4.25362973013311E-2</c:v>
                </c:pt>
                <c:pt idx="7">
                  <c:v>6.4778435841985171E-2</c:v>
                </c:pt>
                <c:pt idx="8">
                  <c:v>0.11064145817505568</c:v>
                </c:pt>
                <c:pt idx="10">
                  <c:v>3.2614927028366478E-2</c:v>
                </c:pt>
                <c:pt idx="11">
                  <c:v>8.2719738026505923E-2</c:v>
                </c:pt>
                <c:pt idx="12">
                  <c:v>0.21358116768371416</c:v>
                </c:pt>
                <c:pt idx="13">
                  <c:v>0.4</c:v>
                </c:pt>
              </c:numCache>
            </c:numRef>
          </c:val>
          <c:extLst>
            <c:ext xmlns:c16="http://schemas.microsoft.com/office/drawing/2014/chart" uri="{C3380CC4-5D6E-409C-BE32-E72D297353CC}">
              <c16:uniqueId val="{00000001-AC16-4424-B7BF-570D2A61A582}"/>
            </c:ext>
          </c:extLst>
        </c:ser>
        <c:ser>
          <c:idx val="3"/>
          <c:order val="2"/>
          <c:tx>
            <c:strRef>
              <c:f>DataF40c!$D$83</c:f>
              <c:strCache>
                <c:ptCount val="1"/>
                <c:pt idx="0">
                  <c:v>Coal</c:v>
                </c:pt>
              </c:strCache>
            </c:strRef>
          </c:tx>
          <c:spPr>
            <a:solidFill>
              <a:srgbClr val="652E0B"/>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2-AC16-4424-B7BF-570D2A61A58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DataF40c!$A$84:$B$97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DataF40c!$D$84:$D$97</c:f>
              <c:numCache>
                <c:formatCode>0%</c:formatCode>
                <c:ptCount val="14"/>
                <c:pt idx="0">
                  <c:v>0.23951554889969653</c:v>
                </c:pt>
                <c:pt idx="1">
                  <c:v>0.20386491866656228</c:v>
                </c:pt>
                <c:pt idx="2">
                  <c:v>0.17388143837678377</c:v>
                </c:pt>
                <c:pt idx="3">
                  <c:v>0.10433381444317266</c:v>
                </c:pt>
                <c:pt idx="5">
                  <c:v>0.23951554889969653</c:v>
                </c:pt>
                <c:pt idx="6">
                  <c:v>0.19529213064013548</c:v>
                </c:pt>
                <c:pt idx="7">
                  <c:v>0.15645078733250628</c:v>
                </c:pt>
                <c:pt idx="8">
                  <c:v>6.9810214780483368E-2</c:v>
                </c:pt>
                <c:pt idx="10">
                  <c:v>0.23951554889969653</c:v>
                </c:pt>
                <c:pt idx="11">
                  <c:v>0.1572622136846048</c:v>
                </c:pt>
                <c:pt idx="12">
                  <c:v>2.0299434832358326E-2</c:v>
                </c:pt>
                <c:pt idx="13">
                  <c:v>0</c:v>
                </c:pt>
              </c:numCache>
            </c:numRef>
          </c:val>
          <c:extLst>
            <c:ext xmlns:c16="http://schemas.microsoft.com/office/drawing/2014/chart" uri="{C3380CC4-5D6E-409C-BE32-E72D297353CC}">
              <c16:uniqueId val="{00000003-AC16-4424-B7BF-570D2A61A582}"/>
            </c:ext>
          </c:extLst>
        </c:ser>
        <c:ser>
          <c:idx val="4"/>
          <c:order val="3"/>
          <c:tx>
            <c:strRef>
              <c:f>DataF40c!$E$83</c:f>
              <c:strCache>
                <c:ptCount val="1"/>
                <c:pt idx="0">
                  <c:v>Gas</c:v>
                </c:pt>
              </c:strCache>
            </c:strRef>
          </c:tx>
          <c:spPr>
            <a:solidFill>
              <a:srgbClr val="AB7942"/>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4-AC16-4424-B7BF-570D2A61A58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DataF40c!$A$84:$B$97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DataF40c!$E$84:$E$97</c:f>
              <c:numCache>
                <c:formatCode>0%</c:formatCode>
                <c:ptCount val="14"/>
                <c:pt idx="0">
                  <c:v>0.20115597885001299</c:v>
                </c:pt>
                <c:pt idx="1">
                  <c:v>0.21181597431009169</c:v>
                </c:pt>
                <c:pt idx="2">
                  <c:v>0.22191576820966477</c:v>
                </c:pt>
                <c:pt idx="3">
                  <c:v>0.24436139776208271</c:v>
                </c:pt>
                <c:pt idx="5">
                  <c:v>0.20115597885001299</c:v>
                </c:pt>
                <c:pt idx="6">
                  <c:v>0.20605441933831745</c:v>
                </c:pt>
                <c:pt idx="7">
                  <c:v>0.20640666173362066</c:v>
                </c:pt>
                <c:pt idx="8">
                  <c:v>0.20214256050183094</c:v>
                </c:pt>
                <c:pt idx="10">
                  <c:v>0.20115597885001299</c:v>
                </c:pt>
                <c:pt idx="11">
                  <c:v>0.17491160845443601</c:v>
                </c:pt>
                <c:pt idx="12">
                  <c:v>7.7437546078632957E-2</c:v>
                </c:pt>
                <c:pt idx="13">
                  <c:v>0</c:v>
                </c:pt>
              </c:numCache>
            </c:numRef>
          </c:val>
          <c:extLst>
            <c:ext xmlns:c16="http://schemas.microsoft.com/office/drawing/2014/chart" uri="{C3380CC4-5D6E-409C-BE32-E72D297353CC}">
              <c16:uniqueId val="{00000005-AC16-4424-B7BF-570D2A61A582}"/>
            </c:ext>
          </c:extLst>
        </c:ser>
        <c:ser>
          <c:idx val="5"/>
          <c:order val="4"/>
          <c:tx>
            <c:strRef>
              <c:f>DataF40c!$F$83</c:f>
              <c:strCache>
                <c:ptCount val="1"/>
                <c:pt idx="0">
                  <c:v>Oil</c:v>
                </c:pt>
              </c:strCache>
            </c:strRef>
          </c:tx>
          <c:spPr>
            <a:solidFill>
              <a:srgbClr val="D6BD9E"/>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6-AC16-4424-B7BF-570D2A61A58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DataF40c!$A$84:$B$97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DataF40c!$F$84:$F$97</c:f>
              <c:numCache>
                <c:formatCode>0%</c:formatCode>
                <c:ptCount val="14"/>
                <c:pt idx="0">
                  <c:v>0.30393355540307304</c:v>
                </c:pt>
                <c:pt idx="1">
                  <c:v>0.31520493702041114</c:v>
                </c:pt>
                <c:pt idx="2">
                  <c:v>0.32122668085439821</c:v>
                </c:pt>
                <c:pt idx="3">
                  <c:v>0.33394847756138774</c:v>
                </c:pt>
                <c:pt idx="5">
                  <c:v>0.30393355540307304</c:v>
                </c:pt>
                <c:pt idx="6">
                  <c:v>0.31142766673111649</c:v>
                </c:pt>
                <c:pt idx="7">
                  <c:v>0.31269122356884377</c:v>
                </c:pt>
                <c:pt idx="8">
                  <c:v>0.30778818990643642</c:v>
                </c:pt>
                <c:pt idx="10">
                  <c:v>0.30393355540307304</c:v>
                </c:pt>
                <c:pt idx="11">
                  <c:v>0.28644011828120058</c:v>
                </c:pt>
                <c:pt idx="12">
                  <c:v>0.23767687671164289</c:v>
                </c:pt>
                <c:pt idx="13">
                  <c:v>0</c:v>
                </c:pt>
              </c:numCache>
            </c:numRef>
          </c:val>
          <c:extLst>
            <c:ext xmlns:c16="http://schemas.microsoft.com/office/drawing/2014/chart" uri="{C3380CC4-5D6E-409C-BE32-E72D297353CC}">
              <c16:uniqueId val="{00000007-AC16-4424-B7BF-570D2A61A582}"/>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40d.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Transport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6455129719848857"/>
          <c:y val="2.093101387081491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DataF40d!$C$83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DataF40d!$A$84:$B$97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DataF40d!$C$84:$C$97</c:f>
              <c:numCache>
                <c:formatCode>0%</c:formatCode>
                <c:ptCount val="14"/>
                <c:pt idx="0">
                  <c:v>6.3943523813801001E-2</c:v>
                </c:pt>
                <c:pt idx="1">
                  <c:v>9.4371498961835082E-2</c:v>
                </c:pt>
                <c:pt idx="2">
                  <c:v>0.12122663409967319</c:v>
                </c:pt>
                <c:pt idx="3">
                  <c:v>0.21074375122580019</c:v>
                </c:pt>
                <c:pt idx="5">
                  <c:v>6.3943523813801001E-2</c:v>
                </c:pt>
                <c:pt idx="6">
                  <c:v>0.10341547250759836</c:v>
                </c:pt>
                <c:pt idx="7">
                  <c:v>0.16573811756004614</c:v>
                </c:pt>
                <c:pt idx="8">
                  <c:v>0.37348026773487208</c:v>
                </c:pt>
                <c:pt idx="10">
                  <c:v>6.3943523813801001E-2</c:v>
                </c:pt>
                <c:pt idx="11">
                  <c:v>0.16707743841482964</c:v>
                </c:pt>
                <c:pt idx="12">
                  <c:v>0.52588497984392868</c:v>
                </c:pt>
                <c:pt idx="13">
                  <c:v>0.7</c:v>
                </c:pt>
              </c:numCache>
            </c:numRef>
          </c:val>
          <c:extLst>
            <c:ext xmlns:c16="http://schemas.microsoft.com/office/drawing/2014/chart" uri="{C3380CC4-5D6E-409C-BE32-E72D297353CC}">
              <c16:uniqueId val="{00000000-ECE9-445C-AD05-D0E5C5F6E4FB}"/>
            </c:ext>
          </c:extLst>
        </c:ser>
        <c:ser>
          <c:idx val="6"/>
          <c:order val="1"/>
          <c:tx>
            <c:strRef>
              <c:f>DataF40d!$G$83</c:f>
              <c:strCache>
                <c:ptCount val="1"/>
                <c:pt idx="0">
                  <c:v>Low-carbon fuels</c:v>
                </c:pt>
              </c:strCache>
            </c:strRef>
          </c:tx>
          <c:spPr>
            <a:solidFill>
              <a:srgbClr val="00B0F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DataF40d!$A$84:$B$97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DataF40d!$G$84:$G$97</c:f>
              <c:numCache>
                <c:formatCode>0%</c:formatCode>
                <c:ptCount val="14"/>
                <c:pt idx="0">
                  <c:v>3.5587971147106767E-2</c:v>
                </c:pt>
                <c:pt idx="1">
                  <c:v>5.2651972354688256E-2</c:v>
                </c:pt>
                <c:pt idx="2">
                  <c:v>7.9002515822781089E-2</c:v>
                </c:pt>
                <c:pt idx="3">
                  <c:v>0.15451682603479014</c:v>
                </c:pt>
                <c:pt idx="5">
                  <c:v>3.5587971147106767E-2</c:v>
                </c:pt>
                <c:pt idx="6">
                  <c:v>5.5760748680698607E-2</c:v>
                </c:pt>
                <c:pt idx="7">
                  <c:v>8.1528802033581482E-2</c:v>
                </c:pt>
                <c:pt idx="8">
                  <c:v>0.13543470005720118</c:v>
                </c:pt>
                <c:pt idx="10">
                  <c:v>3.5587971147106767E-2</c:v>
                </c:pt>
                <c:pt idx="11">
                  <c:v>0.14249994687864162</c:v>
                </c:pt>
                <c:pt idx="12">
                  <c:v>0.28269860559677362</c:v>
                </c:pt>
                <c:pt idx="13">
                  <c:v>0.30000000000000004</c:v>
                </c:pt>
              </c:numCache>
            </c:numRef>
          </c:val>
          <c:extLst>
            <c:ext xmlns:c16="http://schemas.microsoft.com/office/drawing/2014/chart" uri="{C3380CC4-5D6E-409C-BE32-E72D297353CC}">
              <c16:uniqueId val="{00000001-ECE9-445C-AD05-D0E5C5F6E4FB}"/>
            </c:ext>
          </c:extLst>
        </c:ser>
        <c:ser>
          <c:idx val="3"/>
          <c:order val="2"/>
          <c:tx>
            <c:strRef>
              <c:f>DataF40d!$D$83</c:f>
              <c:strCache>
                <c:ptCount val="1"/>
                <c:pt idx="0">
                  <c:v>Coal</c:v>
                </c:pt>
              </c:strCache>
            </c:strRef>
          </c:tx>
          <c:spPr>
            <a:solidFill>
              <a:srgbClr val="652E0B"/>
            </a:solidFill>
            <a:ln w="12700">
              <a:solidFill>
                <a:schemeClr val="tx1"/>
              </a:solidFill>
            </a:ln>
            <a:effectLst/>
          </c:spPr>
          <c:invertIfNegative val="0"/>
          <c:dLbls>
            <c:delete val="1"/>
          </c:dLbls>
          <c:cat>
            <c:multiLvlStrRef>
              <c:f>DataF40d!$A$84:$B$97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DataF40d!$D$84:$D$97</c:f>
              <c:numCache>
                <c:formatCode>0%</c:formatCode>
                <c:ptCount val="14"/>
                <c:pt idx="0">
                  <c:v>1.2829555882342806E-3</c:v>
                </c:pt>
                <c:pt idx="1">
                  <c:v>1.2412511166046661E-3</c:v>
                </c:pt>
                <c:pt idx="2">
                  <c:v>1.2044435664467388E-3</c:v>
                </c:pt>
                <c:pt idx="3">
                  <c:v>1.0817517325869815E-3</c:v>
                </c:pt>
                <c:pt idx="5">
                  <c:v>1.2829555882342806E-3</c:v>
                </c:pt>
                <c:pt idx="6">
                  <c:v>1.2288554794870699E-3</c:v>
                </c:pt>
                <c:pt idx="7">
                  <c:v>1.1434362897504088E-3</c:v>
                </c:pt>
                <c:pt idx="8">
                  <c:v>8.5870565729487139E-4</c:v>
                </c:pt>
                <c:pt idx="10">
                  <c:v>1.2829555882342806E-3</c:v>
                </c:pt>
                <c:pt idx="11">
                  <c:v>1.1416006214773958E-3</c:v>
                </c:pt>
                <c:pt idx="12">
                  <c:v>6.4982031538665869E-4</c:v>
                </c:pt>
                <c:pt idx="13">
                  <c:v>0</c:v>
                </c:pt>
              </c:numCache>
            </c:numRef>
          </c:val>
          <c:extLst>
            <c:ext xmlns:c16="http://schemas.microsoft.com/office/drawing/2014/chart" uri="{C3380CC4-5D6E-409C-BE32-E72D297353CC}">
              <c16:uniqueId val="{00000002-ECE9-445C-AD05-D0E5C5F6E4FB}"/>
            </c:ext>
          </c:extLst>
        </c:ser>
        <c:ser>
          <c:idx val="4"/>
          <c:order val="3"/>
          <c:tx>
            <c:strRef>
              <c:f>DataF40d!$E$83</c:f>
              <c:strCache>
                <c:ptCount val="1"/>
                <c:pt idx="0">
                  <c:v>Gas</c:v>
                </c:pt>
              </c:strCache>
            </c:strRef>
          </c:tx>
          <c:spPr>
            <a:solidFill>
              <a:srgbClr val="AB7942"/>
            </a:solidFill>
            <a:ln w="12700">
              <a:solidFill>
                <a:schemeClr val="tx1"/>
              </a:solid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3-ECE9-445C-AD05-D0E5C5F6E4FB}"/>
                </c:ext>
              </c:extLst>
            </c:dLbl>
            <c:dLbl>
              <c:idx val="13"/>
              <c:delete val="1"/>
              <c:extLst>
                <c:ext xmlns:c15="http://schemas.microsoft.com/office/drawing/2012/chart" uri="{CE6537A1-D6FC-4f65-9D91-7224C49458BB}"/>
                <c:ext xmlns:c16="http://schemas.microsoft.com/office/drawing/2014/chart" uri="{C3380CC4-5D6E-409C-BE32-E72D297353CC}">
                  <c16:uniqueId val="{00000004-ECE9-445C-AD05-D0E5C5F6E4F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DataF40d!$A$84:$B$97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DataF40d!$E$84:$E$97</c:f>
              <c:numCache>
                <c:formatCode>0%</c:formatCode>
                <c:ptCount val="14"/>
                <c:pt idx="0">
                  <c:v>5.9626571531156053E-2</c:v>
                </c:pt>
                <c:pt idx="1">
                  <c:v>8.5246615294679043E-2</c:v>
                </c:pt>
                <c:pt idx="2">
                  <c:v>8.3264728969671034E-2</c:v>
                </c:pt>
                <c:pt idx="3">
                  <c:v>7.641743434887259E-2</c:v>
                </c:pt>
                <c:pt idx="5">
                  <c:v>5.9626571531156053E-2</c:v>
                </c:pt>
                <c:pt idx="6">
                  <c:v>8.6710657004706884E-2</c:v>
                </c:pt>
                <c:pt idx="7">
                  <c:v>8.176878682420767E-2</c:v>
                </c:pt>
                <c:pt idx="8">
                  <c:v>6.4124581279927151E-2</c:v>
                </c:pt>
                <c:pt idx="10">
                  <c:v>5.9626571531156053E-2</c:v>
                </c:pt>
                <c:pt idx="11">
                  <c:v>5.7274282163070935E-2</c:v>
                </c:pt>
                <c:pt idx="12">
                  <c:v>1.6223830319772113E-2</c:v>
                </c:pt>
                <c:pt idx="13">
                  <c:v>0</c:v>
                </c:pt>
              </c:numCache>
            </c:numRef>
          </c:val>
          <c:extLst>
            <c:ext xmlns:c16="http://schemas.microsoft.com/office/drawing/2014/chart" uri="{C3380CC4-5D6E-409C-BE32-E72D297353CC}">
              <c16:uniqueId val="{00000005-ECE9-445C-AD05-D0E5C5F6E4FB}"/>
            </c:ext>
          </c:extLst>
        </c:ser>
        <c:ser>
          <c:idx val="5"/>
          <c:order val="4"/>
          <c:tx>
            <c:strRef>
              <c:f>DataF40d!$F$83</c:f>
              <c:strCache>
                <c:ptCount val="1"/>
                <c:pt idx="0">
                  <c:v>Oil</c:v>
                </c:pt>
              </c:strCache>
            </c:strRef>
          </c:tx>
          <c:spPr>
            <a:solidFill>
              <a:srgbClr val="D6BD9E"/>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06-ECE9-445C-AD05-D0E5C5F6E4F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DataF40d!$A$84:$B$97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DataF40d!$F$84:$F$97</c:f>
              <c:numCache>
                <c:formatCode>0%</c:formatCode>
                <c:ptCount val="14"/>
                <c:pt idx="0">
                  <c:v>0.83955897791970191</c:v>
                </c:pt>
                <c:pt idx="1">
                  <c:v>0.76648866227219292</c:v>
                </c:pt>
                <c:pt idx="2">
                  <c:v>0.71530167754142815</c:v>
                </c:pt>
                <c:pt idx="3">
                  <c:v>0.55724023665795075</c:v>
                </c:pt>
                <c:pt idx="5">
                  <c:v>0.83955897791970191</c:v>
                </c:pt>
                <c:pt idx="6">
                  <c:v>0.75288426632750893</c:v>
                </c:pt>
                <c:pt idx="7">
                  <c:v>0.66982085729241436</c:v>
                </c:pt>
                <c:pt idx="8">
                  <c:v>0.42610174527070482</c:v>
                </c:pt>
                <c:pt idx="10">
                  <c:v>0.83955897791970191</c:v>
                </c:pt>
                <c:pt idx="11">
                  <c:v>0.63200673192198054</c:v>
                </c:pt>
                <c:pt idx="12">
                  <c:v>0.17454276392413898</c:v>
                </c:pt>
                <c:pt idx="13">
                  <c:v>0</c:v>
                </c:pt>
              </c:numCache>
            </c:numRef>
          </c:val>
          <c:extLst>
            <c:ext xmlns:c16="http://schemas.microsoft.com/office/drawing/2014/chart" uri="{C3380CC4-5D6E-409C-BE32-E72D297353CC}">
              <c16:uniqueId val="{00000007-ECE9-445C-AD05-D0E5C5F6E4FB}"/>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40e.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Education/Health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5635194049289969"/>
          <c:y val="2.093101387081491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DataF40e!$C$83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DataF40e!$A$84:$B$97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DataF40e!$C$84:$C$97</c:f>
              <c:numCache>
                <c:formatCode>0%</c:formatCode>
                <c:ptCount val="14"/>
                <c:pt idx="0">
                  <c:v>0.47141518706486502</c:v>
                </c:pt>
                <c:pt idx="1">
                  <c:v>0.5504686519261659</c:v>
                </c:pt>
                <c:pt idx="2">
                  <c:v>0.62606674662457396</c:v>
                </c:pt>
                <c:pt idx="3">
                  <c:v>0.87806039561926752</c:v>
                </c:pt>
                <c:pt idx="5">
                  <c:v>0.47141518706486502</c:v>
                </c:pt>
                <c:pt idx="6">
                  <c:v>0.55738792937813919</c:v>
                </c:pt>
                <c:pt idx="7">
                  <c:v>0.63667972568301812</c:v>
                </c:pt>
                <c:pt idx="8">
                  <c:v>0.9009857133659479</c:v>
                </c:pt>
                <c:pt idx="10">
                  <c:v>0.47141518706486502</c:v>
                </c:pt>
                <c:pt idx="11">
                  <c:v>0.64649221140582691</c:v>
                </c:pt>
                <c:pt idx="12">
                  <c:v>0.80506102480604191</c:v>
                </c:pt>
                <c:pt idx="13">
                  <c:v>0.95</c:v>
                </c:pt>
              </c:numCache>
            </c:numRef>
          </c:val>
          <c:extLst>
            <c:ext xmlns:c16="http://schemas.microsoft.com/office/drawing/2014/chart" uri="{C3380CC4-5D6E-409C-BE32-E72D297353CC}">
              <c16:uniqueId val="{00000000-9B4E-4A58-8353-D9B2ADB676EB}"/>
            </c:ext>
          </c:extLst>
        </c:ser>
        <c:ser>
          <c:idx val="6"/>
          <c:order val="1"/>
          <c:tx>
            <c:strRef>
              <c:f>DataF40e!$G$83</c:f>
              <c:strCache>
                <c:ptCount val="1"/>
                <c:pt idx="0">
                  <c:v>Low-carbon fuels</c:v>
                </c:pt>
              </c:strCache>
            </c:strRef>
          </c:tx>
          <c:spPr>
            <a:solidFill>
              <a:srgbClr val="00B0F0"/>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9B4E-4A58-8353-D9B2ADB676EB}"/>
                </c:ext>
              </c:extLst>
            </c:dLbl>
            <c:dLbl>
              <c:idx val="8"/>
              <c:delete val="1"/>
              <c:extLst>
                <c:ext xmlns:c15="http://schemas.microsoft.com/office/drawing/2012/chart" uri="{CE6537A1-D6FC-4f65-9D91-7224C49458BB}"/>
                <c:ext xmlns:c16="http://schemas.microsoft.com/office/drawing/2014/chart" uri="{C3380CC4-5D6E-409C-BE32-E72D297353CC}">
                  <c16:uniqueId val="{00000002-9B4E-4A58-8353-D9B2ADB676EB}"/>
                </c:ext>
              </c:extLst>
            </c:dLbl>
            <c:dLbl>
              <c:idx val="11"/>
              <c:delete val="1"/>
              <c:extLst>
                <c:ext xmlns:c15="http://schemas.microsoft.com/office/drawing/2012/chart" uri="{CE6537A1-D6FC-4f65-9D91-7224C49458BB}"/>
                <c:ext xmlns:c16="http://schemas.microsoft.com/office/drawing/2014/chart" uri="{C3380CC4-5D6E-409C-BE32-E72D297353CC}">
                  <c16:uniqueId val="{00000003-9B4E-4A58-8353-D9B2ADB676E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DataF40e!$A$84:$B$97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DataF40e!$G$84:$G$97</c:f>
              <c:numCache>
                <c:formatCode>0%</c:formatCode>
                <c:ptCount val="14"/>
                <c:pt idx="0">
                  <c:v>6.2096009518114732E-2</c:v>
                </c:pt>
                <c:pt idx="1">
                  <c:v>5.0948813021707277E-2</c:v>
                </c:pt>
                <c:pt idx="2">
                  <c:v>3.8855539684362957E-2</c:v>
                </c:pt>
                <c:pt idx="3">
                  <c:v>8.8389347532825194E-3</c:v>
                </c:pt>
                <c:pt idx="5">
                  <c:v>6.2096009518114732E-2</c:v>
                </c:pt>
                <c:pt idx="6">
                  <c:v>4.3443021723044692E-2</c:v>
                </c:pt>
                <c:pt idx="7">
                  <c:v>3.6479095507540839E-2</c:v>
                </c:pt>
                <c:pt idx="8">
                  <c:v>1.0685213885615906E-2</c:v>
                </c:pt>
                <c:pt idx="10">
                  <c:v>6.2096009518114732E-2</c:v>
                </c:pt>
                <c:pt idx="11">
                  <c:v>1.1662552685166833E-2</c:v>
                </c:pt>
                <c:pt idx="12">
                  <c:v>0.13933616623282757</c:v>
                </c:pt>
                <c:pt idx="13">
                  <c:v>5.0000000000000044E-2</c:v>
                </c:pt>
              </c:numCache>
            </c:numRef>
          </c:val>
          <c:extLst>
            <c:ext xmlns:c16="http://schemas.microsoft.com/office/drawing/2014/chart" uri="{C3380CC4-5D6E-409C-BE32-E72D297353CC}">
              <c16:uniqueId val="{00000004-9B4E-4A58-8353-D9B2ADB676EB}"/>
            </c:ext>
          </c:extLst>
        </c:ser>
        <c:ser>
          <c:idx val="3"/>
          <c:order val="2"/>
          <c:tx>
            <c:strRef>
              <c:f>DataF40e!$D$83</c:f>
              <c:strCache>
                <c:ptCount val="1"/>
                <c:pt idx="0">
                  <c:v>Coal</c:v>
                </c:pt>
              </c:strCache>
            </c:strRef>
          </c:tx>
          <c:spPr>
            <a:solidFill>
              <a:srgbClr val="652E0B"/>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9B4E-4A58-8353-D9B2ADB676EB}"/>
                </c:ext>
              </c:extLst>
            </c:dLbl>
            <c:dLbl>
              <c:idx val="8"/>
              <c:delete val="1"/>
              <c:extLst>
                <c:ext xmlns:c15="http://schemas.microsoft.com/office/drawing/2012/chart" uri="{CE6537A1-D6FC-4f65-9D91-7224C49458BB}"/>
                <c:ext xmlns:c16="http://schemas.microsoft.com/office/drawing/2014/chart" uri="{C3380CC4-5D6E-409C-BE32-E72D297353CC}">
                  <c16:uniqueId val="{00000006-9B4E-4A58-8353-D9B2ADB676EB}"/>
                </c:ext>
              </c:extLst>
            </c:dLbl>
            <c:dLbl>
              <c:idx val="12"/>
              <c:delete val="1"/>
              <c:extLst>
                <c:ext xmlns:c15="http://schemas.microsoft.com/office/drawing/2012/chart" uri="{CE6537A1-D6FC-4f65-9D91-7224C49458BB}"/>
                <c:ext xmlns:c16="http://schemas.microsoft.com/office/drawing/2014/chart" uri="{C3380CC4-5D6E-409C-BE32-E72D297353CC}">
                  <c16:uniqueId val="{00000007-9B4E-4A58-8353-D9B2ADB676EB}"/>
                </c:ext>
              </c:extLst>
            </c:dLbl>
            <c:dLbl>
              <c:idx val="13"/>
              <c:delete val="1"/>
              <c:extLst>
                <c:ext xmlns:c15="http://schemas.microsoft.com/office/drawing/2012/chart" uri="{CE6537A1-D6FC-4f65-9D91-7224C49458BB}"/>
                <c:ext xmlns:c16="http://schemas.microsoft.com/office/drawing/2014/chart" uri="{C3380CC4-5D6E-409C-BE32-E72D297353CC}">
                  <c16:uniqueId val="{00000008-9B4E-4A58-8353-D9B2ADB676E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DataF40e!$A$84:$B$97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DataF40e!$D$84:$D$97</c:f>
              <c:numCache>
                <c:formatCode>0%</c:formatCode>
                <c:ptCount val="14"/>
                <c:pt idx="0">
                  <c:v>8.2636962972514563E-2</c:v>
                </c:pt>
                <c:pt idx="1">
                  <c:v>5.8621259074967694E-2</c:v>
                </c:pt>
                <c:pt idx="2">
                  <c:v>4.462603012027528E-2</c:v>
                </c:pt>
                <c:pt idx="3">
                  <c:v>1.0055802400755773E-2</c:v>
                </c:pt>
                <c:pt idx="5">
                  <c:v>8.2636962972514563E-2</c:v>
                </c:pt>
                <c:pt idx="6">
                  <c:v>5.7971185869542141E-2</c:v>
                </c:pt>
                <c:pt idx="7">
                  <c:v>4.2785142821989523E-2</c:v>
                </c:pt>
                <c:pt idx="8">
                  <c:v>7.2989372837923847E-3</c:v>
                </c:pt>
                <c:pt idx="10">
                  <c:v>8.2636962972514563E-2</c:v>
                </c:pt>
                <c:pt idx="11">
                  <c:v>4.5581969488184271E-2</c:v>
                </c:pt>
                <c:pt idx="12">
                  <c:v>2.1889822726892098E-2</c:v>
                </c:pt>
                <c:pt idx="13">
                  <c:v>0</c:v>
                </c:pt>
              </c:numCache>
            </c:numRef>
          </c:val>
          <c:extLst>
            <c:ext xmlns:c16="http://schemas.microsoft.com/office/drawing/2014/chart" uri="{C3380CC4-5D6E-409C-BE32-E72D297353CC}">
              <c16:uniqueId val="{00000009-9B4E-4A58-8353-D9B2ADB676EB}"/>
            </c:ext>
          </c:extLst>
        </c:ser>
        <c:ser>
          <c:idx val="4"/>
          <c:order val="3"/>
          <c:tx>
            <c:strRef>
              <c:f>DataF40e!$E$83</c:f>
              <c:strCache>
                <c:ptCount val="1"/>
                <c:pt idx="0">
                  <c:v>Gas</c:v>
                </c:pt>
              </c:strCache>
            </c:strRef>
          </c:tx>
          <c:spPr>
            <a:solidFill>
              <a:srgbClr val="AB7942"/>
            </a:solidFill>
            <a:ln w="12700">
              <a:solidFill>
                <a:schemeClr val="tx1"/>
              </a:solid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A-9B4E-4A58-8353-D9B2ADB676EB}"/>
                </c:ext>
              </c:extLst>
            </c:dLbl>
            <c:dLbl>
              <c:idx val="13"/>
              <c:delete val="1"/>
              <c:extLst>
                <c:ext xmlns:c15="http://schemas.microsoft.com/office/drawing/2012/chart" uri="{CE6537A1-D6FC-4f65-9D91-7224C49458BB}"/>
                <c:ext xmlns:c16="http://schemas.microsoft.com/office/drawing/2014/chart" uri="{C3380CC4-5D6E-409C-BE32-E72D297353CC}">
                  <c16:uniqueId val="{0000000B-9B4E-4A58-8353-D9B2ADB676E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DataF40e!$A$84:$B$97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DataF40e!$E$84:$E$97</c:f>
              <c:numCache>
                <c:formatCode>0%</c:formatCode>
                <c:ptCount val="14"/>
                <c:pt idx="0">
                  <c:v>0.26301260528045362</c:v>
                </c:pt>
                <c:pt idx="1">
                  <c:v>0.24683128818317213</c:v>
                </c:pt>
                <c:pt idx="2">
                  <c:v>0.21792979652505728</c:v>
                </c:pt>
                <c:pt idx="3">
                  <c:v>8.4772162604832654E-2</c:v>
                </c:pt>
                <c:pt idx="5">
                  <c:v>0.26301260528045362</c:v>
                </c:pt>
                <c:pt idx="6">
                  <c:v>0.24777374569676697</c:v>
                </c:pt>
                <c:pt idx="7">
                  <c:v>0.21135416537463772</c:v>
                </c:pt>
                <c:pt idx="8">
                  <c:v>6.4837729033374689E-2</c:v>
                </c:pt>
                <c:pt idx="10">
                  <c:v>0.26301260528045362</c:v>
                </c:pt>
                <c:pt idx="11">
                  <c:v>0.21430874592923593</c:v>
                </c:pt>
                <c:pt idx="12">
                  <c:v>1.4563680450240871E-2</c:v>
                </c:pt>
                <c:pt idx="13">
                  <c:v>0</c:v>
                </c:pt>
              </c:numCache>
            </c:numRef>
          </c:val>
          <c:extLst>
            <c:ext xmlns:c16="http://schemas.microsoft.com/office/drawing/2014/chart" uri="{C3380CC4-5D6E-409C-BE32-E72D297353CC}">
              <c16:uniqueId val="{0000000C-9B4E-4A58-8353-D9B2ADB676EB}"/>
            </c:ext>
          </c:extLst>
        </c:ser>
        <c:ser>
          <c:idx val="5"/>
          <c:order val="4"/>
          <c:tx>
            <c:strRef>
              <c:f>DataF40e!$F$83</c:f>
              <c:strCache>
                <c:ptCount val="1"/>
                <c:pt idx="0">
                  <c:v>Oil</c:v>
                </c:pt>
              </c:strCache>
            </c:strRef>
          </c:tx>
          <c:spPr>
            <a:solidFill>
              <a:srgbClr val="D6BD9E"/>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D-9B4E-4A58-8353-D9B2ADB676EB}"/>
                </c:ext>
              </c:extLst>
            </c:dLbl>
            <c:dLbl>
              <c:idx val="8"/>
              <c:delete val="1"/>
              <c:extLst>
                <c:ext xmlns:c15="http://schemas.microsoft.com/office/drawing/2012/chart" uri="{CE6537A1-D6FC-4f65-9D91-7224C49458BB}"/>
                <c:ext xmlns:c16="http://schemas.microsoft.com/office/drawing/2014/chart" uri="{C3380CC4-5D6E-409C-BE32-E72D297353CC}">
                  <c16:uniqueId val="{0000000E-9B4E-4A58-8353-D9B2ADB676EB}"/>
                </c:ext>
              </c:extLst>
            </c:dLbl>
            <c:dLbl>
              <c:idx val="12"/>
              <c:delete val="1"/>
              <c:extLst>
                <c:ext xmlns:c15="http://schemas.microsoft.com/office/drawing/2012/chart" uri="{CE6537A1-D6FC-4f65-9D91-7224C49458BB}"/>
                <c:ext xmlns:c16="http://schemas.microsoft.com/office/drawing/2014/chart" uri="{C3380CC4-5D6E-409C-BE32-E72D297353CC}">
                  <c16:uniqueId val="{0000000F-9B4E-4A58-8353-D9B2ADB676EB}"/>
                </c:ext>
              </c:extLst>
            </c:dLbl>
            <c:dLbl>
              <c:idx val="13"/>
              <c:delete val="1"/>
              <c:extLst>
                <c:ext xmlns:c15="http://schemas.microsoft.com/office/drawing/2012/chart" uri="{CE6537A1-D6FC-4f65-9D91-7224C49458BB}"/>
                <c:ext xmlns:c16="http://schemas.microsoft.com/office/drawing/2014/chart" uri="{C3380CC4-5D6E-409C-BE32-E72D297353CC}">
                  <c16:uniqueId val="{00000010-9B4E-4A58-8353-D9B2ADB676E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DataF40e!$A$84:$B$97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DataF40e!$F$84:$F$97</c:f>
              <c:numCache>
                <c:formatCode>0%</c:formatCode>
                <c:ptCount val="14"/>
                <c:pt idx="0">
                  <c:v>0.12083923516405197</c:v>
                </c:pt>
                <c:pt idx="1">
                  <c:v>9.3129987793987012E-2</c:v>
                </c:pt>
                <c:pt idx="2">
                  <c:v>7.2521887045730538E-2</c:v>
                </c:pt>
                <c:pt idx="3">
                  <c:v>1.8272704621861594E-2</c:v>
                </c:pt>
                <c:pt idx="5">
                  <c:v>0.12083923516405197</c:v>
                </c:pt>
                <c:pt idx="6">
                  <c:v>9.3424117332506995E-2</c:v>
                </c:pt>
                <c:pt idx="7">
                  <c:v>7.2701870612813829E-2</c:v>
                </c:pt>
                <c:pt idx="8">
                  <c:v>1.6192406431269204E-2</c:v>
                </c:pt>
                <c:pt idx="10">
                  <c:v>0.12083923516405197</c:v>
                </c:pt>
                <c:pt idx="11">
                  <c:v>8.1954520491586053E-2</c:v>
                </c:pt>
                <c:pt idx="12">
                  <c:v>1.9149305783997511E-2</c:v>
                </c:pt>
                <c:pt idx="13">
                  <c:v>0</c:v>
                </c:pt>
              </c:numCache>
            </c:numRef>
          </c:val>
          <c:extLst>
            <c:ext xmlns:c16="http://schemas.microsoft.com/office/drawing/2014/chart" uri="{C3380CC4-5D6E-409C-BE32-E72D297353CC}">
              <c16:uniqueId val="{00000011-9B4E-4A58-8353-D9B2ADB676EB}"/>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40f.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Leisure/Culture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6181817829662562"/>
          <c:y val="2.093101387081491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DataF40f!$C$83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DataF40f!$A$84:$B$97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DataF40f!$C$84:$C$97</c:f>
              <c:numCache>
                <c:formatCode>0%</c:formatCode>
                <c:ptCount val="14"/>
                <c:pt idx="0">
                  <c:v>0.53193353861705295</c:v>
                </c:pt>
                <c:pt idx="1">
                  <c:v>0.61098700347835389</c:v>
                </c:pt>
                <c:pt idx="2">
                  <c:v>0.68658509817676194</c:v>
                </c:pt>
                <c:pt idx="3">
                  <c:v>0.93857874717145551</c:v>
                </c:pt>
                <c:pt idx="5">
                  <c:v>0.53193353861705295</c:v>
                </c:pt>
                <c:pt idx="6">
                  <c:v>0.61790628093032718</c:v>
                </c:pt>
                <c:pt idx="7">
                  <c:v>0.6971980772352061</c:v>
                </c:pt>
                <c:pt idx="8">
                  <c:v>0.95</c:v>
                </c:pt>
                <c:pt idx="10">
                  <c:v>0.53193353861705295</c:v>
                </c:pt>
                <c:pt idx="11">
                  <c:v>0.70701056295801479</c:v>
                </c:pt>
                <c:pt idx="12">
                  <c:v>0.86557937635822979</c:v>
                </c:pt>
                <c:pt idx="13">
                  <c:v>0.95</c:v>
                </c:pt>
              </c:numCache>
            </c:numRef>
          </c:val>
          <c:extLst>
            <c:ext xmlns:c16="http://schemas.microsoft.com/office/drawing/2014/chart" uri="{C3380CC4-5D6E-409C-BE32-E72D297353CC}">
              <c16:uniqueId val="{00000000-BFF7-41EC-83C1-9512FDCCDDC7}"/>
            </c:ext>
          </c:extLst>
        </c:ser>
        <c:ser>
          <c:idx val="6"/>
          <c:order val="1"/>
          <c:tx>
            <c:strRef>
              <c:f>DataF40f!$G$83</c:f>
              <c:strCache>
                <c:ptCount val="1"/>
                <c:pt idx="0">
                  <c:v>Low-carbon fuels</c:v>
                </c:pt>
              </c:strCache>
            </c:strRef>
          </c:tx>
          <c:spPr>
            <a:solidFill>
              <a:srgbClr val="00B0F0"/>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BFF7-41EC-83C1-9512FDCCDDC7}"/>
                </c:ext>
              </c:extLst>
            </c:dLbl>
            <c:dLbl>
              <c:idx val="8"/>
              <c:delete val="1"/>
              <c:extLst>
                <c:ext xmlns:c15="http://schemas.microsoft.com/office/drawing/2012/chart" uri="{CE6537A1-D6FC-4f65-9D91-7224C49458BB}"/>
                <c:ext xmlns:c16="http://schemas.microsoft.com/office/drawing/2014/chart" uri="{C3380CC4-5D6E-409C-BE32-E72D297353CC}">
                  <c16:uniqueId val="{00000002-BFF7-41EC-83C1-9512FDCCDDC7}"/>
                </c:ext>
              </c:extLst>
            </c:dLbl>
            <c:dLbl>
              <c:idx val="11"/>
              <c:delete val="1"/>
              <c:extLst>
                <c:ext xmlns:c15="http://schemas.microsoft.com/office/drawing/2012/chart" uri="{CE6537A1-D6FC-4f65-9D91-7224C49458BB}"/>
                <c:ext xmlns:c16="http://schemas.microsoft.com/office/drawing/2014/chart" uri="{C3380CC4-5D6E-409C-BE32-E72D297353CC}">
                  <c16:uniqueId val="{00000003-BFF7-41EC-83C1-9512FDCCDDC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DataF40f!$A$84:$B$97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DataF40f!$G$84:$G$97</c:f>
              <c:numCache>
                <c:formatCode>0%</c:formatCode>
                <c:ptCount val="14"/>
                <c:pt idx="0">
                  <c:v>5.9897406973792811E-2</c:v>
                </c:pt>
                <c:pt idx="1">
                  <c:v>4.8171244796739343E-2</c:v>
                </c:pt>
                <c:pt idx="2">
                  <c:v>3.585533520017737E-2</c:v>
                </c:pt>
                <c:pt idx="3">
                  <c:v>5.0966094050381066E-3</c:v>
                </c:pt>
                <c:pt idx="5">
                  <c:v>5.9897406973792811E-2</c:v>
                </c:pt>
                <c:pt idx="6">
                  <c:v>4.1511899232420761E-2</c:v>
                </c:pt>
                <c:pt idx="7">
                  <c:v>3.3579693500324838E-2</c:v>
                </c:pt>
                <c:pt idx="8">
                  <c:v>5.9203828664849195E-3</c:v>
                </c:pt>
                <c:pt idx="10">
                  <c:v>5.9897406973792811E-2</c:v>
                </c:pt>
                <c:pt idx="11">
                  <c:v>1.2739975547964289E-2</c:v>
                </c:pt>
                <c:pt idx="12">
                  <c:v>9.7489888664864507E-2</c:v>
                </c:pt>
                <c:pt idx="13">
                  <c:v>5.0000000000000044E-2</c:v>
                </c:pt>
              </c:numCache>
            </c:numRef>
          </c:val>
          <c:extLst>
            <c:ext xmlns:c16="http://schemas.microsoft.com/office/drawing/2014/chart" uri="{C3380CC4-5D6E-409C-BE32-E72D297353CC}">
              <c16:uniqueId val="{00000004-BFF7-41EC-83C1-9512FDCCDDC7}"/>
            </c:ext>
          </c:extLst>
        </c:ser>
        <c:ser>
          <c:idx val="3"/>
          <c:order val="2"/>
          <c:tx>
            <c:strRef>
              <c:f>DataF40f!$D$83</c:f>
              <c:strCache>
                <c:ptCount val="1"/>
                <c:pt idx="0">
                  <c:v>Coal</c:v>
                </c:pt>
              </c:strCache>
            </c:strRef>
          </c:tx>
          <c:spPr>
            <a:solidFill>
              <a:srgbClr val="652E0B"/>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BFF7-41EC-83C1-9512FDCCDDC7}"/>
                </c:ext>
              </c:extLst>
            </c:dLbl>
            <c:dLbl>
              <c:idx val="8"/>
              <c:delete val="1"/>
              <c:extLst>
                <c:ext xmlns:c15="http://schemas.microsoft.com/office/drawing/2012/chart" uri="{CE6537A1-D6FC-4f65-9D91-7224C49458BB}"/>
                <c:ext xmlns:c16="http://schemas.microsoft.com/office/drawing/2014/chart" uri="{C3380CC4-5D6E-409C-BE32-E72D297353CC}">
                  <c16:uniqueId val="{00000006-BFF7-41EC-83C1-9512FDCCDDC7}"/>
                </c:ext>
              </c:extLst>
            </c:dLbl>
            <c:dLbl>
              <c:idx val="12"/>
              <c:delete val="1"/>
              <c:extLst>
                <c:ext xmlns:c15="http://schemas.microsoft.com/office/drawing/2012/chart" uri="{CE6537A1-D6FC-4f65-9D91-7224C49458BB}"/>
                <c:ext xmlns:c16="http://schemas.microsoft.com/office/drawing/2014/chart" uri="{C3380CC4-5D6E-409C-BE32-E72D297353CC}">
                  <c16:uniqueId val="{00000007-BFF7-41EC-83C1-9512FDCCDDC7}"/>
                </c:ext>
              </c:extLst>
            </c:dLbl>
            <c:dLbl>
              <c:idx val="13"/>
              <c:delete val="1"/>
              <c:extLst>
                <c:ext xmlns:c15="http://schemas.microsoft.com/office/drawing/2012/chart" uri="{CE6537A1-D6FC-4f65-9D91-7224C49458BB}"/>
                <c:ext xmlns:c16="http://schemas.microsoft.com/office/drawing/2014/chart" uri="{C3380CC4-5D6E-409C-BE32-E72D297353CC}">
                  <c16:uniqueId val="{00000008-BFF7-41EC-83C1-9512FDCCDDC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DataF40f!$A$84:$B$97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DataF40f!$D$84:$D$97</c:f>
              <c:numCache>
                <c:formatCode>0%</c:formatCode>
                <c:ptCount val="14"/>
                <c:pt idx="0">
                  <c:v>6.5444482807227047E-2</c:v>
                </c:pt>
                <c:pt idx="1">
                  <c:v>4.4303840613042676E-2</c:v>
                </c:pt>
                <c:pt idx="2">
                  <c:v>3.2226817038687086E-2</c:v>
                </c:pt>
                <c:pt idx="3">
                  <c:v>4.0506072536236502E-3</c:v>
                </c:pt>
                <c:pt idx="5">
                  <c:v>6.5444482807227047E-2</c:v>
                </c:pt>
                <c:pt idx="6">
                  <c:v>4.3733567911727743E-2</c:v>
                </c:pt>
                <c:pt idx="7">
                  <c:v>3.0656892260188008E-2</c:v>
                </c:pt>
                <c:pt idx="8">
                  <c:v>2.8599271204669085E-3</c:v>
                </c:pt>
                <c:pt idx="10">
                  <c:v>6.5444482807227047E-2</c:v>
                </c:pt>
                <c:pt idx="11">
                  <c:v>3.2939176658026231E-2</c:v>
                </c:pt>
                <c:pt idx="12">
                  <c:v>1.2873891035139378E-2</c:v>
                </c:pt>
                <c:pt idx="13">
                  <c:v>0</c:v>
                </c:pt>
              </c:numCache>
            </c:numRef>
          </c:val>
          <c:extLst>
            <c:ext xmlns:c16="http://schemas.microsoft.com/office/drawing/2014/chart" uri="{C3380CC4-5D6E-409C-BE32-E72D297353CC}">
              <c16:uniqueId val="{00000009-BFF7-41EC-83C1-9512FDCCDDC7}"/>
            </c:ext>
          </c:extLst>
        </c:ser>
        <c:ser>
          <c:idx val="4"/>
          <c:order val="3"/>
          <c:tx>
            <c:strRef>
              <c:f>DataF40f!$E$83</c:f>
              <c:strCache>
                <c:ptCount val="1"/>
                <c:pt idx="0">
                  <c:v>Gas</c:v>
                </c:pt>
              </c:strCache>
            </c:strRef>
          </c:tx>
          <c:spPr>
            <a:solidFill>
              <a:srgbClr val="AB7942"/>
            </a:solidFill>
            <a:ln w="12700">
              <a:solidFill>
                <a:schemeClr val="tx1"/>
              </a:solid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A-BFF7-41EC-83C1-9512FDCCDDC7}"/>
                </c:ext>
              </c:extLst>
            </c:dLbl>
            <c:dLbl>
              <c:idx val="13"/>
              <c:delete val="1"/>
              <c:extLst>
                <c:ext xmlns:c15="http://schemas.microsoft.com/office/drawing/2012/chart" uri="{CE6537A1-D6FC-4f65-9D91-7224C49458BB}"/>
                <c:ext xmlns:c16="http://schemas.microsoft.com/office/drawing/2014/chart" uri="{C3380CC4-5D6E-409C-BE32-E72D297353CC}">
                  <c16:uniqueId val="{0000000B-BFF7-41EC-83C1-9512FDCCDDC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DataF40f!$A$84:$B$97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DataF40f!$E$84:$E$97</c:f>
              <c:numCache>
                <c:formatCode>0%</c:formatCode>
                <c:ptCount val="14"/>
                <c:pt idx="0">
                  <c:v>0.22587413791844807</c:v>
                </c:pt>
                <c:pt idx="1">
                  <c:v>0.20776231809312976</c:v>
                </c:pt>
                <c:pt idx="2">
                  <c:v>0.17795500757921404</c:v>
                </c:pt>
                <c:pt idx="3">
                  <c:v>4.1777977472986401E-2</c:v>
                </c:pt>
                <c:pt idx="5">
                  <c:v>0.22587413791844807</c:v>
                </c:pt>
                <c:pt idx="6">
                  <c:v>0.20816029862153107</c:v>
                </c:pt>
                <c:pt idx="7">
                  <c:v>0.17160370020144514</c:v>
                </c:pt>
                <c:pt idx="8">
                  <c:v>3.1991087909171115E-2</c:v>
                </c:pt>
                <c:pt idx="10">
                  <c:v>0.22587413791844807</c:v>
                </c:pt>
                <c:pt idx="11">
                  <c:v>0.17322255221128474</c:v>
                </c:pt>
                <c:pt idx="12">
                  <c:v>8.0247259315112379E-3</c:v>
                </c:pt>
                <c:pt idx="13">
                  <c:v>0</c:v>
                </c:pt>
              </c:numCache>
            </c:numRef>
          </c:val>
          <c:extLst>
            <c:ext xmlns:c16="http://schemas.microsoft.com/office/drawing/2014/chart" uri="{C3380CC4-5D6E-409C-BE32-E72D297353CC}">
              <c16:uniqueId val="{0000000C-BFF7-41EC-83C1-9512FDCCDDC7}"/>
            </c:ext>
          </c:extLst>
        </c:ser>
        <c:ser>
          <c:idx val="5"/>
          <c:order val="4"/>
          <c:tx>
            <c:strRef>
              <c:f>DataF40f!$F$83</c:f>
              <c:strCache>
                <c:ptCount val="1"/>
                <c:pt idx="0">
                  <c:v>Oil</c:v>
                </c:pt>
              </c:strCache>
            </c:strRef>
          </c:tx>
          <c:spPr>
            <a:solidFill>
              <a:srgbClr val="D6BD9E"/>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D-BFF7-41EC-83C1-9512FDCCDDC7}"/>
                </c:ext>
              </c:extLst>
            </c:dLbl>
            <c:dLbl>
              <c:idx val="8"/>
              <c:delete val="1"/>
              <c:extLst>
                <c:ext xmlns:c15="http://schemas.microsoft.com/office/drawing/2012/chart" uri="{CE6537A1-D6FC-4f65-9D91-7224C49458BB}"/>
                <c:ext xmlns:c16="http://schemas.microsoft.com/office/drawing/2014/chart" uri="{C3380CC4-5D6E-409C-BE32-E72D297353CC}">
                  <c16:uniqueId val="{0000000E-BFF7-41EC-83C1-9512FDCCDDC7}"/>
                </c:ext>
              </c:extLst>
            </c:dLbl>
            <c:dLbl>
              <c:idx val="12"/>
              <c:delete val="1"/>
              <c:extLst>
                <c:ext xmlns:c15="http://schemas.microsoft.com/office/drawing/2012/chart" uri="{CE6537A1-D6FC-4f65-9D91-7224C49458BB}"/>
                <c:ext xmlns:c16="http://schemas.microsoft.com/office/drawing/2014/chart" uri="{C3380CC4-5D6E-409C-BE32-E72D297353CC}">
                  <c16:uniqueId val="{0000000F-BFF7-41EC-83C1-9512FDCCDDC7}"/>
                </c:ext>
              </c:extLst>
            </c:dLbl>
            <c:dLbl>
              <c:idx val="13"/>
              <c:delete val="1"/>
              <c:extLst>
                <c:ext xmlns:c15="http://schemas.microsoft.com/office/drawing/2012/chart" uri="{CE6537A1-D6FC-4f65-9D91-7224C49458BB}"/>
                <c:ext xmlns:c16="http://schemas.microsoft.com/office/drawing/2014/chart" uri="{C3380CC4-5D6E-409C-BE32-E72D297353CC}">
                  <c16:uniqueId val="{00000010-BFF7-41EC-83C1-9512FDCCDDC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DataF40f!$A$84:$B$97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DataF40f!$F$84:$F$97</c:f>
              <c:numCache>
                <c:formatCode>0%</c:formatCode>
                <c:ptCount val="14"/>
                <c:pt idx="0">
                  <c:v>0.11685043368347912</c:v>
                </c:pt>
                <c:pt idx="1">
                  <c:v>8.8775593018734389E-2</c:v>
                </c:pt>
                <c:pt idx="2">
                  <c:v>6.7377742005159627E-2</c:v>
                </c:pt>
                <c:pt idx="3">
                  <c:v>1.049605869689637E-2</c:v>
                </c:pt>
                <c:pt idx="5">
                  <c:v>0.11685043368347912</c:v>
                </c:pt>
                <c:pt idx="6">
                  <c:v>8.8687953303993303E-2</c:v>
                </c:pt>
                <c:pt idx="7">
                  <c:v>6.6961636802835997E-2</c:v>
                </c:pt>
                <c:pt idx="8">
                  <c:v>9.2286021038771593E-3</c:v>
                </c:pt>
                <c:pt idx="10">
                  <c:v>0.11685043368347912</c:v>
                </c:pt>
                <c:pt idx="11">
                  <c:v>7.4087732624709982E-2</c:v>
                </c:pt>
                <c:pt idx="12">
                  <c:v>1.603211801025509E-2</c:v>
                </c:pt>
                <c:pt idx="13">
                  <c:v>0</c:v>
                </c:pt>
              </c:numCache>
            </c:numRef>
          </c:val>
          <c:extLst>
            <c:ext xmlns:c16="http://schemas.microsoft.com/office/drawing/2014/chart" uri="{C3380CC4-5D6E-409C-BE32-E72D297353CC}">
              <c16:uniqueId val="{00000011-BFF7-41EC-83C1-9512FDCCDDC7}"/>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chemeClr val="tx1"/>
                </a:solidFill>
                <a:latin typeface="Arial" panose="020B0604020202020204" pitchFamily="34" charset="0"/>
                <a:cs typeface="Arial" panose="020B0604020202020204" pitchFamily="34" charset="0"/>
              </a:rPr>
              <a:t>Fig. 40g. Slow, Intermediate, and Fast</a:t>
            </a:r>
            <a:r>
              <a:rPr lang="en-US" sz="2000" b="1" baseline="0">
                <a:solidFill>
                  <a:schemeClr val="tx1"/>
                </a:solidFill>
                <a:latin typeface="Arial" panose="020B0604020202020204" pitchFamily="34" charset="0"/>
                <a:cs typeface="Arial" panose="020B0604020202020204" pitchFamily="34" charset="0"/>
              </a:rPr>
              <a:t> Decarbonization:</a:t>
            </a:r>
          </a:p>
          <a:p>
            <a:pPr>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Other Services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741172133550089"/>
          <c:y val="2.09310138708149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DataF40g!$C$83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DataF40g!$A$84:$B$97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DataF40g!$C$84:$C$97</c:f>
              <c:numCache>
                <c:formatCode>0%</c:formatCode>
                <c:ptCount val="14"/>
                <c:pt idx="0">
                  <c:v>0.507861148910566</c:v>
                </c:pt>
                <c:pt idx="1">
                  <c:v>0.58691461377186693</c:v>
                </c:pt>
                <c:pt idx="2">
                  <c:v>0.66251270847027499</c:v>
                </c:pt>
                <c:pt idx="3">
                  <c:v>0.91450635746496856</c:v>
                </c:pt>
                <c:pt idx="5">
                  <c:v>0.507861148910566</c:v>
                </c:pt>
                <c:pt idx="6">
                  <c:v>0.59383389122384023</c:v>
                </c:pt>
                <c:pt idx="7">
                  <c:v>0.67312568752871915</c:v>
                </c:pt>
                <c:pt idx="8">
                  <c:v>0.93743167521164894</c:v>
                </c:pt>
                <c:pt idx="10">
                  <c:v>0.507861148910566</c:v>
                </c:pt>
                <c:pt idx="11">
                  <c:v>0.68293817325152784</c:v>
                </c:pt>
                <c:pt idx="12">
                  <c:v>0.84150698665174284</c:v>
                </c:pt>
                <c:pt idx="13">
                  <c:v>0.95</c:v>
                </c:pt>
              </c:numCache>
            </c:numRef>
          </c:val>
          <c:extLst>
            <c:ext xmlns:c16="http://schemas.microsoft.com/office/drawing/2014/chart" uri="{C3380CC4-5D6E-409C-BE32-E72D297353CC}">
              <c16:uniqueId val="{00000000-F826-436C-A833-05F6E692FC34}"/>
            </c:ext>
          </c:extLst>
        </c:ser>
        <c:ser>
          <c:idx val="6"/>
          <c:order val="1"/>
          <c:tx>
            <c:strRef>
              <c:f>DataF40g!$G$83</c:f>
              <c:strCache>
                <c:ptCount val="1"/>
                <c:pt idx="0">
                  <c:v>Low-carbon fuels</c:v>
                </c:pt>
              </c:strCache>
            </c:strRef>
          </c:tx>
          <c:spPr>
            <a:solidFill>
              <a:srgbClr val="00B0F0"/>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F826-436C-A833-05F6E692FC34}"/>
                </c:ext>
              </c:extLst>
            </c:dLbl>
            <c:dLbl>
              <c:idx val="8"/>
              <c:delete val="1"/>
              <c:extLst>
                <c:ext xmlns:c15="http://schemas.microsoft.com/office/drawing/2012/chart" uri="{CE6537A1-D6FC-4f65-9D91-7224C49458BB}"/>
                <c:ext xmlns:c16="http://schemas.microsoft.com/office/drawing/2014/chart" uri="{C3380CC4-5D6E-409C-BE32-E72D297353CC}">
                  <c16:uniqueId val="{00000002-F826-436C-A833-05F6E692FC3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DataF40g!$A$84:$B$97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DataF40g!$G$84:$G$97</c:f>
              <c:numCache>
                <c:formatCode>0%</c:formatCode>
                <c:ptCount val="14"/>
                <c:pt idx="0">
                  <c:v>8.4880284318846935E-2</c:v>
                </c:pt>
                <c:pt idx="1">
                  <c:v>6.9536268298504525E-2</c:v>
                </c:pt>
                <c:pt idx="2">
                  <c:v>5.3628967506818573E-2</c:v>
                </c:pt>
                <c:pt idx="3">
                  <c:v>1.0898937727932687E-2</c:v>
                </c:pt>
                <c:pt idx="5">
                  <c:v>8.4880284318846935E-2</c:v>
                </c:pt>
                <c:pt idx="6">
                  <c:v>6.2203416712568224E-2</c:v>
                </c:pt>
                <c:pt idx="7">
                  <c:v>5.0796613082630698E-2</c:v>
                </c:pt>
                <c:pt idx="8">
                  <c:v>1.0193140079260175E-2</c:v>
                </c:pt>
                <c:pt idx="10">
                  <c:v>8.4880284318846935E-2</c:v>
                </c:pt>
                <c:pt idx="11">
                  <c:v>2.7897382915520602E-2</c:v>
                </c:pt>
                <c:pt idx="12">
                  <c:v>0.12200227828274082</c:v>
                </c:pt>
                <c:pt idx="13">
                  <c:v>5.0000000000000044E-2</c:v>
                </c:pt>
              </c:numCache>
            </c:numRef>
          </c:val>
          <c:extLst>
            <c:ext xmlns:c16="http://schemas.microsoft.com/office/drawing/2014/chart" uri="{C3380CC4-5D6E-409C-BE32-E72D297353CC}">
              <c16:uniqueId val="{00000003-F826-436C-A833-05F6E692FC34}"/>
            </c:ext>
          </c:extLst>
        </c:ser>
        <c:ser>
          <c:idx val="3"/>
          <c:order val="2"/>
          <c:tx>
            <c:strRef>
              <c:f>DataF40g!$D$83</c:f>
              <c:strCache>
                <c:ptCount val="1"/>
                <c:pt idx="0">
                  <c:v>Coal</c:v>
                </c:pt>
              </c:strCache>
            </c:strRef>
          </c:tx>
          <c:spPr>
            <a:solidFill>
              <a:srgbClr val="652E0B"/>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4-F826-436C-A833-05F6E692FC34}"/>
                </c:ext>
              </c:extLst>
            </c:dLbl>
            <c:dLbl>
              <c:idx val="8"/>
              <c:delete val="1"/>
              <c:extLst>
                <c:ext xmlns:c15="http://schemas.microsoft.com/office/drawing/2012/chart" uri="{CE6537A1-D6FC-4f65-9D91-7224C49458BB}"/>
                <c:ext xmlns:c16="http://schemas.microsoft.com/office/drawing/2014/chart" uri="{C3380CC4-5D6E-409C-BE32-E72D297353CC}">
                  <c16:uniqueId val="{00000005-F826-436C-A833-05F6E692FC34}"/>
                </c:ext>
              </c:extLst>
            </c:dLbl>
            <c:dLbl>
              <c:idx val="12"/>
              <c:delete val="1"/>
              <c:extLst>
                <c:ext xmlns:c15="http://schemas.microsoft.com/office/drawing/2012/chart" uri="{CE6537A1-D6FC-4f65-9D91-7224C49458BB}"/>
                <c:ext xmlns:c16="http://schemas.microsoft.com/office/drawing/2014/chart" uri="{C3380CC4-5D6E-409C-BE32-E72D297353CC}">
                  <c16:uniqueId val="{00000006-F826-436C-A833-05F6E692FC34}"/>
                </c:ext>
              </c:extLst>
            </c:dLbl>
            <c:dLbl>
              <c:idx val="13"/>
              <c:delete val="1"/>
              <c:extLst>
                <c:ext xmlns:c15="http://schemas.microsoft.com/office/drawing/2012/chart" uri="{CE6537A1-D6FC-4f65-9D91-7224C49458BB}"/>
                <c:ext xmlns:c16="http://schemas.microsoft.com/office/drawing/2014/chart" uri="{C3380CC4-5D6E-409C-BE32-E72D297353CC}">
                  <c16:uniqueId val="{00000007-F826-436C-A833-05F6E692FC3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DataF40g!$A$84:$B$97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DataF40g!$D$84:$D$97</c:f>
              <c:numCache>
                <c:formatCode>0%</c:formatCode>
                <c:ptCount val="14"/>
                <c:pt idx="0">
                  <c:v>5.7727449602610885E-2</c:v>
                </c:pt>
                <c:pt idx="1">
                  <c:v>3.7742845164345139E-2</c:v>
                </c:pt>
                <c:pt idx="2">
                  <c:v>2.7101952058841413E-2</c:v>
                </c:pt>
                <c:pt idx="3">
                  <c:v>3.7128438366175135E-3</c:v>
                </c:pt>
                <c:pt idx="5">
                  <c:v>5.7727449602610885E-2</c:v>
                </c:pt>
                <c:pt idx="6">
                  <c:v>3.7342110765159003E-2</c:v>
                </c:pt>
                <c:pt idx="7">
                  <c:v>2.5732976177025566E-2</c:v>
                </c:pt>
                <c:pt idx="8">
                  <c:v>2.169798836892329E-3</c:v>
                </c:pt>
                <c:pt idx="10">
                  <c:v>5.7727449602610885E-2</c:v>
                </c:pt>
                <c:pt idx="11">
                  <c:v>2.8505373566831305E-2</c:v>
                </c:pt>
                <c:pt idx="12">
                  <c:v>1.16101697783643E-2</c:v>
                </c:pt>
                <c:pt idx="13">
                  <c:v>0</c:v>
                </c:pt>
              </c:numCache>
            </c:numRef>
          </c:val>
          <c:extLst>
            <c:ext xmlns:c16="http://schemas.microsoft.com/office/drawing/2014/chart" uri="{C3380CC4-5D6E-409C-BE32-E72D297353CC}">
              <c16:uniqueId val="{00000008-F826-436C-A833-05F6E692FC34}"/>
            </c:ext>
          </c:extLst>
        </c:ser>
        <c:ser>
          <c:idx val="4"/>
          <c:order val="3"/>
          <c:tx>
            <c:strRef>
              <c:f>DataF40g!$E$83</c:f>
              <c:strCache>
                <c:ptCount val="1"/>
                <c:pt idx="0">
                  <c:v>Gas</c:v>
                </c:pt>
              </c:strCache>
            </c:strRef>
          </c:tx>
          <c:spPr>
            <a:solidFill>
              <a:srgbClr val="AB7942"/>
            </a:solidFill>
            <a:ln w="12700">
              <a:solidFill>
                <a:schemeClr val="tx1"/>
              </a:solid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9-F826-436C-A833-05F6E692FC34}"/>
                </c:ext>
              </c:extLst>
            </c:dLbl>
            <c:dLbl>
              <c:idx val="13"/>
              <c:delete val="1"/>
              <c:extLst>
                <c:ext xmlns:c15="http://schemas.microsoft.com/office/drawing/2012/chart" uri="{CE6537A1-D6FC-4f65-9D91-7224C49458BB}"/>
                <c:ext xmlns:c16="http://schemas.microsoft.com/office/drawing/2014/chart" uri="{C3380CC4-5D6E-409C-BE32-E72D297353CC}">
                  <c16:uniqueId val="{0000000A-F826-436C-A833-05F6E692FC3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DataF40g!$A$84:$B$97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DataF40g!$E$84:$E$97</c:f>
              <c:numCache>
                <c:formatCode>0%</c:formatCode>
                <c:ptCount val="14"/>
                <c:pt idx="0">
                  <c:v>0.18402756769184406</c:v>
                </c:pt>
                <c:pt idx="1">
                  <c:v>0.17574356040125455</c:v>
                </c:pt>
                <c:pt idx="2">
                  <c:v>0.15496047139968228</c:v>
                </c:pt>
                <c:pt idx="3">
                  <c:v>4.8864179667932751E-2</c:v>
                </c:pt>
                <c:pt idx="5">
                  <c:v>0.18402756769184406</c:v>
                </c:pt>
                <c:pt idx="6">
                  <c:v>0.17715110084923194</c:v>
                </c:pt>
                <c:pt idx="7">
                  <c:v>0.1497362343910022</c:v>
                </c:pt>
                <c:pt idx="8">
                  <c:v>3.3235510929404168E-2</c:v>
                </c:pt>
                <c:pt idx="10">
                  <c:v>0.18402756769184406</c:v>
                </c:pt>
                <c:pt idx="11">
                  <c:v>0.15301095843175042</c:v>
                </c:pt>
                <c:pt idx="12">
                  <c:v>0</c:v>
                </c:pt>
                <c:pt idx="13">
                  <c:v>0</c:v>
                </c:pt>
              </c:numCache>
            </c:numRef>
          </c:val>
          <c:extLst>
            <c:ext xmlns:c16="http://schemas.microsoft.com/office/drawing/2014/chart" uri="{C3380CC4-5D6E-409C-BE32-E72D297353CC}">
              <c16:uniqueId val="{0000000B-F826-436C-A833-05F6E692FC34}"/>
            </c:ext>
          </c:extLst>
        </c:ser>
        <c:ser>
          <c:idx val="5"/>
          <c:order val="4"/>
          <c:tx>
            <c:strRef>
              <c:f>DataF40g!$F$83</c:f>
              <c:strCache>
                <c:ptCount val="1"/>
                <c:pt idx="0">
                  <c:v>Oil</c:v>
                </c:pt>
              </c:strCache>
            </c:strRef>
          </c:tx>
          <c:spPr>
            <a:solidFill>
              <a:srgbClr val="D6BD9E"/>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C-F826-436C-A833-05F6E692FC34}"/>
                </c:ext>
              </c:extLst>
            </c:dLbl>
            <c:dLbl>
              <c:idx val="8"/>
              <c:delete val="1"/>
              <c:extLst>
                <c:ext xmlns:c15="http://schemas.microsoft.com/office/drawing/2012/chart" uri="{CE6537A1-D6FC-4f65-9D91-7224C49458BB}"/>
                <c:ext xmlns:c16="http://schemas.microsoft.com/office/drawing/2014/chart" uri="{C3380CC4-5D6E-409C-BE32-E72D297353CC}">
                  <c16:uniqueId val="{0000000D-F826-436C-A833-05F6E692FC34}"/>
                </c:ext>
              </c:extLst>
            </c:dLbl>
            <c:dLbl>
              <c:idx val="12"/>
              <c:delete val="1"/>
              <c:extLst>
                <c:ext xmlns:c15="http://schemas.microsoft.com/office/drawing/2012/chart" uri="{CE6537A1-D6FC-4f65-9D91-7224C49458BB}"/>
                <c:ext xmlns:c16="http://schemas.microsoft.com/office/drawing/2014/chart" uri="{C3380CC4-5D6E-409C-BE32-E72D297353CC}">
                  <c16:uniqueId val="{0000000E-F826-436C-A833-05F6E692FC34}"/>
                </c:ext>
              </c:extLst>
            </c:dLbl>
            <c:dLbl>
              <c:idx val="13"/>
              <c:delete val="1"/>
              <c:extLst>
                <c:ext xmlns:c15="http://schemas.microsoft.com/office/drawing/2012/chart" uri="{CE6537A1-D6FC-4f65-9D91-7224C49458BB}"/>
                <c:ext xmlns:c16="http://schemas.microsoft.com/office/drawing/2014/chart" uri="{C3380CC4-5D6E-409C-BE32-E72D297353CC}">
                  <c16:uniqueId val="{0000000F-F826-436C-A833-05F6E692FC3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DataF40g!$A$84:$B$97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DataF40g!$F$84:$F$97</c:f>
              <c:numCache>
                <c:formatCode>0%</c:formatCode>
                <c:ptCount val="14"/>
                <c:pt idx="0">
                  <c:v>0.16550354947613213</c:v>
                </c:pt>
                <c:pt idx="1">
                  <c:v>0.13006271236402886</c:v>
                </c:pt>
                <c:pt idx="2">
                  <c:v>0.10179590056438279</c:v>
                </c:pt>
                <c:pt idx="3">
                  <c:v>2.2017681302548546E-2</c:v>
                </c:pt>
                <c:pt idx="5">
                  <c:v>0.16550354947613213</c:v>
                </c:pt>
                <c:pt idx="6">
                  <c:v>0.12946948044920056</c:v>
                </c:pt>
                <c:pt idx="7">
                  <c:v>0.10060848882062244</c:v>
                </c:pt>
                <c:pt idx="8">
                  <c:v>1.6969874942794439E-2</c:v>
                </c:pt>
                <c:pt idx="10">
                  <c:v>0.16550354947613213</c:v>
                </c:pt>
                <c:pt idx="11">
                  <c:v>0.10764811183436984</c:v>
                </c:pt>
                <c:pt idx="12">
                  <c:v>2.4880565287152035E-2</c:v>
                </c:pt>
                <c:pt idx="13">
                  <c:v>0</c:v>
                </c:pt>
              </c:numCache>
            </c:numRef>
          </c:val>
          <c:extLst>
            <c:ext xmlns:c16="http://schemas.microsoft.com/office/drawing/2014/chart" uri="{C3380CC4-5D6E-409C-BE32-E72D297353CC}">
              <c16:uniqueId val="{00000010-F826-436C-A833-05F6E692FC34}"/>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40h.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Energy</a:t>
            </a:r>
            <a:r>
              <a:rPr lang="en-US" sz="2000" b="1" baseline="0">
                <a:solidFill>
                  <a:schemeClr val="tx1"/>
                </a:solidFill>
                <a:latin typeface="Arial" panose="020B0604020202020204" pitchFamily="34" charset="0"/>
                <a:cs typeface="Arial" panose="020B0604020202020204" pitchFamily="34" charset="0"/>
              </a:rPr>
              <a:t> Demand of the Household Sector,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727507031823502"/>
          <c:y val="4.186679989645012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2"/>
          <c:order val="0"/>
          <c:tx>
            <c:strRef>
              <c:f>DataF40h!$C$83</c:f>
              <c:strCache>
                <c:ptCount val="1"/>
                <c:pt idx="0">
                  <c:v>Electricity</c:v>
                </c:pt>
              </c:strCache>
            </c:strRef>
          </c:tx>
          <c:spPr>
            <a:solidFill>
              <a:srgbClr val="E7B6E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DataF40h!$C$84:$C$97</c:f>
              <c:numCache>
                <c:formatCode>0%</c:formatCode>
                <c:ptCount val="14"/>
                <c:pt idx="0">
                  <c:v>0.23499999999999999</c:v>
                </c:pt>
                <c:pt idx="1">
                  <c:v>0.29460326897599415</c:v>
                </c:pt>
                <c:pt idx="2">
                  <c:v>0.35070417985017421</c:v>
                </c:pt>
                <c:pt idx="3">
                  <c:v>0.5377072160974411</c:v>
                </c:pt>
                <c:pt idx="5">
                  <c:v>0.23499999999999999</c:v>
                </c:pt>
                <c:pt idx="6">
                  <c:v>0.30237242486548344</c:v>
                </c:pt>
                <c:pt idx="7">
                  <c:v>0.3748765606693899</c:v>
                </c:pt>
                <c:pt idx="8">
                  <c:v>0.61655701334907809</c:v>
                </c:pt>
                <c:pt idx="10">
                  <c:v>0.23499999999999999</c:v>
                </c:pt>
                <c:pt idx="11">
                  <c:v>0.38129978044498852</c:v>
                </c:pt>
                <c:pt idx="12">
                  <c:v>0.61996408505675715</c:v>
                </c:pt>
                <c:pt idx="13">
                  <c:v>0.84999999999999987</c:v>
                </c:pt>
              </c:numCache>
            </c:numRef>
          </c:val>
          <c:extLst>
            <c:ext xmlns:c16="http://schemas.microsoft.com/office/drawing/2014/chart" uri="{C3380CC4-5D6E-409C-BE32-E72D297353CC}">
              <c16:uniqueId val="{00000000-E370-45F5-9B87-0264F3A440C9}"/>
            </c:ext>
          </c:extLst>
        </c:ser>
        <c:ser>
          <c:idx val="6"/>
          <c:order val="1"/>
          <c:tx>
            <c:strRef>
              <c:f>DataF40h!$G$83</c:f>
              <c:strCache>
                <c:ptCount val="1"/>
                <c:pt idx="0">
                  <c:v>Low-carbon fuels</c:v>
                </c:pt>
              </c:strCache>
            </c:strRef>
          </c:tx>
          <c:spPr>
            <a:solidFill>
              <a:srgbClr val="00B0F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DataF40h!$G$84:$G$97</c:f>
              <c:numCache>
                <c:formatCode>0%</c:formatCode>
                <c:ptCount val="14"/>
                <c:pt idx="0">
                  <c:v>0.1372826804127581</c:v>
                </c:pt>
                <c:pt idx="1">
                  <c:v>0.12861970774379031</c:v>
                </c:pt>
                <c:pt idx="2">
                  <c:v>0.12296705712935208</c:v>
                </c:pt>
                <c:pt idx="3">
                  <c:v>9.0809939536811407E-2</c:v>
                </c:pt>
                <c:pt idx="5">
                  <c:v>0.1372826804127581</c:v>
                </c:pt>
                <c:pt idx="6">
                  <c:v>0.12160068191266001</c:v>
                </c:pt>
                <c:pt idx="7">
                  <c:v>0.11869301037025641</c:v>
                </c:pt>
                <c:pt idx="8">
                  <c:v>7.8773230700516991E-2</c:v>
                </c:pt>
                <c:pt idx="10">
                  <c:v>0.1372826804127581</c:v>
                </c:pt>
                <c:pt idx="11">
                  <c:v>0.10161998184411435</c:v>
                </c:pt>
                <c:pt idx="12">
                  <c:v>0.28251356283623141</c:v>
                </c:pt>
                <c:pt idx="13">
                  <c:v>0.15000000000000013</c:v>
                </c:pt>
              </c:numCache>
            </c:numRef>
          </c:val>
          <c:extLst>
            <c:ext xmlns:c16="http://schemas.microsoft.com/office/drawing/2014/chart" uri="{C3380CC4-5D6E-409C-BE32-E72D297353CC}">
              <c16:uniqueId val="{00000001-E370-45F5-9B87-0264F3A440C9}"/>
            </c:ext>
          </c:extLst>
        </c:ser>
        <c:ser>
          <c:idx val="3"/>
          <c:order val="2"/>
          <c:tx>
            <c:strRef>
              <c:f>DataF40h!$D$83</c:f>
              <c:strCache>
                <c:ptCount val="1"/>
                <c:pt idx="0">
                  <c:v>Coal</c:v>
                </c:pt>
              </c:strCache>
            </c:strRef>
          </c:tx>
          <c:spPr>
            <a:solidFill>
              <a:srgbClr val="652E0B"/>
            </a:solidFill>
            <a:ln w="12700">
              <a:solidFill>
                <a:schemeClr val="tx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370-45F5-9B87-0264F3A440C9}"/>
                </c:ext>
              </c:extLst>
            </c:dLbl>
            <c:dLbl>
              <c:idx val="1"/>
              <c:delete val="1"/>
              <c:extLst>
                <c:ext xmlns:c15="http://schemas.microsoft.com/office/drawing/2012/chart" uri="{CE6537A1-D6FC-4f65-9D91-7224C49458BB}"/>
                <c:ext xmlns:c16="http://schemas.microsoft.com/office/drawing/2014/chart" uri="{C3380CC4-5D6E-409C-BE32-E72D297353CC}">
                  <c16:uniqueId val="{00000003-E370-45F5-9B87-0264F3A440C9}"/>
                </c:ext>
              </c:extLst>
            </c:dLbl>
            <c:dLbl>
              <c:idx val="3"/>
              <c:delete val="1"/>
              <c:extLst>
                <c:ext xmlns:c15="http://schemas.microsoft.com/office/drawing/2012/chart" uri="{CE6537A1-D6FC-4f65-9D91-7224C49458BB}"/>
                <c:ext xmlns:c16="http://schemas.microsoft.com/office/drawing/2014/chart" uri="{C3380CC4-5D6E-409C-BE32-E72D297353CC}">
                  <c16:uniqueId val="{00000004-E370-45F5-9B87-0264F3A440C9}"/>
                </c:ext>
              </c:extLst>
            </c:dLbl>
            <c:dLbl>
              <c:idx val="5"/>
              <c:delete val="1"/>
              <c:extLst>
                <c:ext xmlns:c15="http://schemas.microsoft.com/office/drawing/2012/chart" uri="{CE6537A1-D6FC-4f65-9D91-7224C49458BB}"/>
                <c:ext xmlns:c16="http://schemas.microsoft.com/office/drawing/2014/chart" uri="{C3380CC4-5D6E-409C-BE32-E72D297353CC}">
                  <c16:uniqueId val="{00000005-E370-45F5-9B87-0264F3A440C9}"/>
                </c:ext>
              </c:extLst>
            </c:dLbl>
            <c:dLbl>
              <c:idx val="6"/>
              <c:delete val="1"/>
              <c:extLst>
                <c:ext xmlns:c15="http://schemas.microsoft.com/office/drawing/2012/chart" uri="{CE6537A1-D6FC-4f65-9D91-7224C49458BB}"/>
                <c:ext xmlns:c16="http://schemas.microsoft.com/office/drawing/2014/chart" uri="{C3380CC4-5D6E-409C-BE32-E72D297353CC}">
                  <c16:uniqueId val="{00000006-E370-45F5-9B87-0264F3A440C9}"/>
                </c:ext>
              </c:extLst>
            </c:dLbl>
            <c:dLbl>
              <c:idx val="7"/>
              <c:delete val="1"/>
              <c:extLst>
                <c:ext xmlns:c15="http://schemas.microsoft.com/office/drawing/2012/chart" uri="{CE6537A1-D6FC-4f65-9D91-7224C49458BB}"/>
                <c:ext xmlns:c16="http://schemas.microsoft.com/office/drawing/2014/chart" uri="{C3380CC4-5D6E-409C-BE32-E72D297353CC}">
                  <c16:uniqueId val="{00000007-E370-45F5-9B87-0264F3A440C9}"/>
                </c:ext>
              </c:extLst>
            </c:dLbl>
            <c:dLbl>
              <c:idx val="8"/>
              <c:delete val="1"/>
              <c:extLst>
                <c:ext xmlns:c15="http://schemas.microsoft.com/office/drawing/2012/chart" uri="{CE6537A1-D6FC-4f65-9D91-7224C49458BB}"/>
                <c:ext xmlns:c16="http://schemas.microsoft.com/office/drawing/2014/chart" uri="{C3380CC4-5D6E-409C-BE32-E72D297353CC}">
                  <c16:uniqueId val="{00000008-E370-45F5-9B87-0264F3A440C9}"/>
                </c:ext>
              </c:extLst>
            </c:dLbl>
            <c:dLbl>
              <c:idx val="10"/>
              <c:delete val="1"/>
              <c:extLst>
                <c:ext xmlns:c15="http://schemas.microsoft.com/office/drawing/2012/chart" uri="{CE6537A1-D6FC-4f65-9D91-7224C49458BB}"/>
                <c:ext xmlns:c16="http://schemas.microsoft.com/office/drawing/2014/chart" uri="{C3380CC4-5D6E-409C-BE32-E72D297353CC}">
                  <c16:uniqueId val="{00000009-E370-45F5-9B87-0264F3A440C9}"/>
                </c:ext>
              </c:extLst>
            </c:dLbl>
            <c:dLbl>
              <c:idx val="11"/>
              <c:delete val="1"/>
              <c:extLst>
                <c:ext xmlns:c15="http://schemas.microsoft.com/office/drawing/2012/chart" uri="{CE6537A1-D6FC-4f65-9D91-7224C49458BB}"/>
                <c:ext xmlns:c16="http://schemas.microsoft.com/office/drawing/2014/chart" uri="{C3380CC4-5D6E-409C-BE32-E72D297353CC}">
                  <c16:uniqueId val="{0000000A-E370-45F5-9B87-0264F3A440C9}"/>
                </c:ext>
              </c:extLst>
            </c:dLbl>
            <c:dLbl>
              <c:idx val="12"/>
              <c:delete val="1"/>
              <c:extLst>
                <c:ext xmlns:c15="http://schemas.microsoft.com/office/drawing/2012/chart" uri="{CE6537A1-D6FC-4f65-9D91-7224C49458BB}"/>
                <c:ext xmlns:c16="http://schemas.microsoft.com/office/drawing/2014/chart" uri="{C3380CC4-5D6E-409C-BE32-E72D297353CC}">
                  <c16:uniqueId val="{0000000B-E370-45F5-9B87-0264F3A440C9}"/>
                </c:ext>
              </c:extLst>
            </c:dLbl>
            <c:dLbl>
              <c:idx val="13"/>
              <c:delete val="1"/>
              <c:extLst>
                <c:ext xmlns:c15="http://schemas.microsoft.com/office/drawing/2012/chart" uri="{CE6537A1-D6FC-4f65-9D91-7224C49458BB}"/>
                <c:ext xmlns:c16="http://schemas.microsoft.com/office/drawing/2014/chart" uri="{C3380CC4-5D6E-409C-BE32-E72D297353CC}">
                  <c16:uniqueId val="{0000000C-E370-45F5-9B87-0264F3A440C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DataF40h!$D$84:$D$97</c:f>
              <c:numCache>
                <c:formatCode>0%</c:formatCode>
                <c:ptCount val="14"/>
                <c:pt idx="0">
                  <c:v>1.3283202499884328E-2</c:v>
                </c:pt>
                <c:pt idx="1">
                  <c:v>1.2733000034840668E-3</c:v>
                </c:pt>
                <c:pt idx="2">
                  <c:v>-3.1378782922498127E-3</c:v>
                </c:pt>
                <c:pt idx="3">
                  <c:v>0</c:v>
                </c:pt>
                <c:pt idx="5">
                  <c:v>1.3283202499884328E-2</c:v>
                </c:pt>
                <c:pt idx="6">
                  <c:v>1.4978156657089784E-3</c:v>
                </c:pt>
                <c:pt idx="7">
                  <c:v>0</c:v>
                </c:pt>
                <c:pt idx="8">
                  <c:v>0</c:v>
                </c:pt>
                <c:pt idx="10">
                  <c:v>1.3283202499884328E-2</c:v>
                </c:pt>
                <c:pt idx="11">
                  <c:v>5.735750341280823E-4</c:v>
                </c:pt>
                <c:pt idx="12">
                  <c:v>0</c:v>
                </c:pt>
                <c:pt idx="13">
                  <c:v>0</c:v>
                </c:pt>
              </c:numCache>
            </c:numRef>
          </c:val>
          <c:extLst>
            <c:ext xmlns:c16="http://schemas.microsoft.com/office/drawing/2014/chart" uri="{C3380CC4-5D6E-409C-BE32-E72D297353CC}">
              <c16:uniqueId val="{0000000D-E370-45F5-9B87-0264F3A440C9}"/>
            </c:ext>
          </c:extLst>
        </c:ser>
        <c:ser>
          <c:idx val="4"/>
          <c:order val="3"/>
          <c:tx>
            <c:strRef>
              <c:f>DataF40h!$E$83</c:f>
              <c:strCache>
                <c:ptCount val="1"/>
                <c:pt idx="0">
                  <c:v>Gas</c:v>
                </c:pt>
              </c:strCache>
            </c:strRef>
          </c:tx>
          <c:spPr>
            <a:solidFill>
              <a:srgbClr val="AB7942"/>
            </a:solidFill>
            <a:ln w="12700">
              <a:solidFill>
                <a:schemeClr val="tx1"/>
              </a:solidFill>
            </a:ln>
            <a:effectLst/>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E-E370-45F5-9B87-0264F3A440C9}"/>
                </c:ext>
              </c:extLst>
            </c:dLbl>
            <c:dLbl>
              <c:idx val="13"/>
              <c:delete val="1"/>
              <c:extLst>
                <c:ext xmlns:c15="http://schemas.microsoft.com/office/drawing/2012/chart" uri="{CE6537A1-D6FC-4f65-9D91-7224C49458BB}"/>
                <c:ext xmlns:c16="http://schemas.microsoft.com/office/drawing/2014/chart" uri="{C3380CC4-5D6E-409C-BE32-E72D297353CC}">
                  <c16:uniqueId val="{0000000F-E370-45F5-9B87-0264F3A440C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DataF40h!$E$84:$E$97</c:f>
              <c:numCache>
                <c:formatCode>0%</c:formatCode>
                <c:ptCount val="14"/>
                <c:pt idx="0">
                  <c:v>0.12769439536324143</c:v>
                </c:pt>
                <c:pt idx="1">
                  <c:v>0.14526915824218439</c:v>
                </c:pt>
                <c:pt idx="2">
                  <c:v>0.14701296441533568</c:v>
                </c:pt>
                <c:pt idx="3">
                  <c:v>0.1088366417620799</c:v>
                </c:pt>
                <c:pt idx="5">
                  <c:v>0.12769439536324143</c:v>
                </c:pt>
                <c:pt idx="6">
                  <c:v>0.14863383745348174</c:v>
                </c:pt>
                <c:pt idx="7">
                  <c:v>0.13812343364984353</c:v>
                </c:pt>
                <c:pt idx="8">
                  <c:v>8.6928272642859086E-2</c:v>
                </c:pt>
                <c:pt idx="10">
                  <c:v>0.12769439536324143</c:v>
                </c:pt>
                <c:pt idx="11">
                  <c:v>0.14444460763216152</c:v>
                </c:pt>
                <c:pt idx="12">
                  <c:v>0</c:v>
                </c:pt>
                <c:pt idx="13">
                  <c:v>0</c:v>
                </c:pt>
              </c:numCache>
            </c:numRef>
          </c:val>
          <c:extLst>
            <c:ext xmlns:c16="http://schemas.microsoft.com/office/drawing/2014/chart" uri="{C3380CC4-5D6E-409C-BE32-E72D297353CC}">
              <c16:uniqueId val="{00000010-E370-45F5-9B87-0264F3A440C9}"/>
            </c:ext>
          </c:extLst>
        </c:ser>
        <c:ser>
          <c:idx val="5"/>
          <c:order val="4"/>
          <c:tx>
            <c:strRef>
              <c:f>DataF40h!$F$83</c:f>
              <c:strCache>
                <c:ptCount val="1"/>
                <c:pt idx="0">
                  <c:v>Oil</c:v>
                </c:pt>
              </c:strCache>
            </c:strRef>
          </c:tx>
          <c:spPr>
            <a:solidFill>
              <a:srgbClr val="D6BD9E"/>
            </a:solidFill>
            <a:ln w="12700">
              <a:solidFill>
                <a:schemeClr val="tx1"/>
              </a:solid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11-E370-45F5-9B87-0264F3A440C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DataF40h!$A$84:$B$97</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DataF40h!$F$84:$F$97</c:f>
              <c:numCache>
                <c:formatCode>0%</c:formatCode>
                <c:ptCount val="14"/>
                <c:pt idx="0">
                  <c:v>0.48673972172411617</c:v>
                </c:pt>
                <c:pt idx="1">
                  <c:v>0.4302345650345471</c:v>
                </c:pt>
                <c:pt idx="2">
                  <c:v>0.38245367689738796</c:v>
                </c:pt>
                <c:pt idx="3">
                  <c:v>0.26264620260366761</c:v>
                </c:pt>
                <c:pt idx="5">
                  <c:v>0.48673972172411617</c:v>
                </c:pt>
                <c:pt idx="6">
                  <c:v>0.42589524010266577</c:v>
                </c:pt>
                <c:pt idx="7">
                  <c:v>0.36830699531051009</c:v>
                </c:pt>
                <c:pt idx="8">
                  <c:v>0.21774148330754586</c:v>
                </c:pt>
                <c:pt idx="10">
                  <c:v>0.48673972172411617</c:v>
                </c:pt>
                <c:pt idx="11">
                  <c:v>0.37206205504460754</c:v>
                </c:pt>
                <c:pt idx="12">
                  <c:v>9.7522352107011462E-2</c:v>
                </c:pt>
                <c:pt idx="13">
                  <c:v>0</c:v>
                </c:pt>
              </c:numCache>
            </c:numRef>
          </c:val>
          <c:extLst>
            <c:ext xmlns:c16="http://schemas.microsoft.com/office/drawing/2014/chart" uri="{C3380CC4-5D6E-409C-BE32-E72D297353CC}">
              <c16:uniqueId val="{00000012-E370-45F5-9B87-0264F3A440C9}"/>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energy demand</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28999702282749701"/>
          <c:y val="0.11594569237440867"/>
          <c:w val="0.50596262090061084"/>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41.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Generation</a:t>
            </a:r>
            <a:r>
              <a:rPr lang="en-US" sz="2000" b="1" baseline="0">
                <a:solidFill>
                  <a:schemeClr val="tx1"/>
                </a:solidFill>
                <a:latin typeface="Arial" panose="020B0604020202020204" pitchFamily="34" charset="0"/>
                <a:cs typeface="Arial" panose="020B0604020202020204" pitchFamily="34" charset="0"/>
              </a:rPr>
              <a:t> of Electricity, 2025-2100</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7382216284596194"/>
          <c:y val="4.186679989645012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2987706399553768E-2"/>
          <c:y val="0.10422886178968994"/>
          <c:w val="0.89200423126273698"/>
          <c:h val="0.64025994704403955"/>
        </c:manualLayout>
      </c:layout>
      <c:barChart>
        <c:barDir val="col"/>
        <c:grouping val="stacked"/>
        <c:varyColors val="0"/>
        <c:ser>
          <c:idx val="0"/>
          <c:order val="0"/>
          <c:tx>
            <c:strRef>
              <c:f>DataF38!$C$2</c:f>
              <c:strCache>
                <c:ptCount val="1"/>
                <c:pt idx="0">
                  <c:v>Coal power</c:v>
                </c:pt>
              </c:strCache>
            </c:strRef>
          </c:tx>
          <c:spPr>
            <a:solidFill>
              <a:srgbClr val="652E0B"/>
            </a:solidFill>
            <a:ln w="12700">
              <a:solidFill>
                <a:schemeClr val="tx1"/>
              </a:solid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B85A-4CC2-BA32-69B596A7EEEE}"/>
                </c:ext>
              </c:extLst>
            </c:dLbl>
            <c:dLbl>
              <c:idx val="8"/>
              <c:delete val="1"/>
              <c:extLst>
                <c:ext xmlns:c15="http://schemas.microsoft.com/office/drawing/2012/chart" uri="{CE6537A1-D6FC-4f65-9D91-7224C49458BB}"/>
                <c:ext xmlns:c16="http://schemas.microsoft.com/office/drawing/2014/chart" uri="{C3380CC4-5D6E-409C-BE32-E72D297353CC}">
                  <c16:uniqueId val="{00000001-B85A-4CC2-BA32-69B596A7EEEE}"/>
                </c:ext>
              </c:extLst>
            </c:dLbl>
            <c:dLbl>
              <c:idx val="12"/>
              <c:delete val="1"/>
              <c:extLst>
                <c:ext xmlns:c15="http://schemas.microsoft.com/office/drawing/2012/chart" uri="{CE6537A1-D6FC-4f65-9D91-7224C49458BB}"/>
                <c:ext xmlns:c16="http://schemas.microsoft.com/office/drawing/2014/chart" uri="{C3380CC4-5D6E-409C-BE32-E72D297353CC}">
                  <c16:uniqueId val="{00000002-B85A-4CC2-BA32-69B596A7EEEE}"/>
                </c:ext>
              </c:extLst>
            </c:dLbl>
            <c:dLbl>
              <c:idx val="13"/>
              <c:delete val="1"/>
              <c:extLst>
                <c:ext xmlns:c15="http://schemas.microsoft.com/office/drawing/2012/chart" uri="{CE6537A1-D6FC-4f65-9D91-7224C49458BB}"/>
                <c:ext xmlns:c16="http://schemas.microsoft.com/office/drawing/2014/chart" uri="{C3380CC4-5D6E-409C-BE32-E72D297353CC}">
                  <c16:uniqueId val="{00000003-B85A-4CC2-BA32-69B596A7EEE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DataF38!$A$3:$B$16</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DataF38!$C$3:$C$16</c:f>
              <c:numCache>
                <c:formatCode>0%</c:formatCode>
                <c:ptCount val="14"/>
                <c:pt idx="0">
                  <c:v>0.34572199183012697</c:v>
                </c:pt>
                <c:pt idx="1">
                  <c:v>0.22850617643577001</c:v>
                </c:pt>
                <c:pt idx="2">
                  <c:v>0.14238652422477999</c:v>
                </c:pt>
                <c:pt idx="3">
                  <c:v>0</c:v>
                </c:pt>
                <c:pt idx="5">
                  <c:v>0.34572199183012697</c:v>
                </c:pt>
                <c:pt idx="6">
                  <c:v>0.19151744604556223</c:v>
                </c:pt>
                <c:pt idx="7">
                  <c:v>7.9310759826359045E-2</c:v>
                </c:pt>
                <c:pt idx="8">
                  <c:v>0</c:v>
                </c:pt>
                <c:pt idx="10">
                  <c:v>0.34572199183012697</c:v>
                </c:pt>
                <c:pt idx="11">
                  <c:v>6.4341250240034287E-2</c:v>
                </c:pt>
                <c:pt idx="12">
                  <c:v>7.949751811135726E-3</c:v>
                </c:pt>
                <c:pt idx="13">
                  <c:v>0</c:v>
                </c:pt>
              </c:numCache>
            </c:numRef>
          </c:val>
          <c:extLst>
            <c:ext xmlns:c16="http://schemas.microsoft.com/office/drawing/2014/chart" uri="{C3380CC4-5D6E-409C-BE32-E72D297353CC}">
              <c16:uniqueId val="{00000004-B85A-4CC2-BA32-69B596A7EEEE}"/>
            </c:ext>
          </c:extLst>
        </c:ser>
        <c:ser>
          <c:idx val="1"/>
          <c:order val="1"/>
          <c:tx>
            <c:strRef>
              <c:f>DataF38!$D$2</c:f>
              <c:strCache>
                <c:ptCount val="1"/>
                <c:pt idx="0">
                  <c:v>Gas power</c:v>
                </c:pt>
              </c:strCache>
            </c:strRef>
          </c:tx>
          <c:spPr>
            <a:solidFill>
              <a:srgbClr val="AB7942"/>
            </a:solidFill>
            <a:ln w="12700">
              <a:solidFill>
                <a:schemeClr val="tx1"/>
              </a:solidFill>
            </a:ln>
            <a:effectLst/>
          </c:spPr>
          <c:invertIfNegative val="0"/>
          <c:dLbls>
            <c:dLbl>
              <c:idx val="8"/>
              <c:delete val="1"/>
              <c:extLst>
                <c:ext xmlns:c15="http://schemas.microsoft.com/office/drawing/2012/chart" uri="{CE6537A1-D6FC-4f65-9D91-7224C49458BB}"/>
                <c:ext xmlns:c16="http://schemas.microsoft.com/office/drawing/2014/chart" uri="{C3380CC4-5D6E-409C-BE32-E72D297353CC}">
                  <c16:uniqueId val="{00000005-B85A-4CC2-BA32-69B596A7EEEE}"/>
                </c:ext>
              </c:extLst>
            </c:dLbl>
            <c:dLbl>
              <c:idx val="12"/>
              <c:delete val="1"/>
              <c:extLst>
                <c:ext xmlns:c15="http://schemas.microsoft.com/office/drawing/2012/chart" uri="{CE6537A1-D6FC-4f65-9D91-7224C49458BB}"/>
                <c:ext xmlns:c16="http://schemas.microsoft.com/office/drawing/2014/chart" uri="{C3380CC4-5D6E-409C-BE32-E72D297353CC}">
                  <c16:uniqueId val="{00000006-B85A-4CC2-BA32-69B596A7EEEE}"/>
                </c:ext>
              </c:extLst>
            </c:dLbl>
            <c:dLbl>
              <c:idx val="13"/>
              <c:delete val="1"/>
              <c:extLst>
                <c:ext xmlns:c15="http://schemas.microsoft.com/office/drawing/2012/chart" uri="{CE6537A1-D6FC-4f65-9D91-7224C49458BB}"/>
                <c:ext xmlns:c16="http://schemas.microsoft.com/office/drawing/2014/chart" uri="{C3380CC4-5D6E-409C-BE32-E72D297353CC}">
                  <c16:uniqueId val="{00000007-B85A-4CC2-BA32-69B596A7EEE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DataF38!$A$3:$B$16</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DataF38!$D$3:$D$16</c:f>
              <c:numCache>
                <c:formatCode>0%</c:formatCode>
                <c:ptCount val="14"/>
                <c:pt idx="0">
                  <c:v>0.21725510312888199</c:v>
                </c:pt>
                <c:pt idx="1">
                  <c:v>0.18882056479770801</c:v>
                </c:pt>
                <c:pt idx="2">
                  <c:v>0.16745335485914201</c:v>
                </c:pt>
                <c:pt idx="3">
                  <c:v>9.6229321730588666E-2</c:v>
                </c:pt>
                <c:pt idx="5">
                  <c:v>0.21725510312888199</c:v>
                </c:pt>
                <c:pt idx="6">
                  <c:v>0.17798668426317699</c:v>
                </c:pt>
                <c:pt idx="7">
                  <c:v>0.12968113198223785</c:v>
                </c:pt>
                <c:pt idx="8">
                  <c:v>0</c:v>
                </c:pt>
                <c:pt idx="10">
                  <c:v>0.21725510312888199</c:v>
                </c:pt>
                <c:pt idx="11">
                  <c:v>6.1257796439262296E-2</c:v>
                </c:pt>
                <c:pt idx="12">
                  <c:v>6.9096498240158316E-3</c:v>
                </c:pt>
                <c:pt idx="13">
                  <c:v>0</c:v>
                </c:pt>
              </c:numCache>
            </c:numRef>
          </c:val>
          <c:extLst>
            <c:ext xmlns:c16="http://schemas.microsoft.com/office/drawing/2014/chart" uri="{C3380CC4-5D6E-409C-BE32-E72D297353CC}">
              <c16:uniqueId val="{00000008-B85A-4CC2-BA32-69B596A7EEEE}"/>
            </c:ext>
          </c:extLst>
        </c:ser>
        <c:ser>
          <c:idx val="2"/>
          <c:order val="2"/>
          <c:tx>
            <c:strRef>
              <c:f>DataF38!$E$2</c:f>
              <c:strCache>
                <c:ptCount val="1"/>
                <c:pt idx="0">
                  <c:v>Oil power</c:v>
                </c:pt>
              </c:strCache>
            </c:strRef>
          </c:tx>
          <c:spPr>
            <a:solidFill>
              <a:srgbClr val="945200">
                <a:alpha val="38039"/>
              </a:srgbClr>
            </a:solidFill>
            <a:ln w="12700">
              <a:solidFill>
                <a:schemeClr val="tx1"/>
              </a:solidFill>
            </a:ln>
            <a:effectLst/>
          </c:spPr>
          <c:invertIfNegative val="0"/>
          <c:dPt>
            <c:idx val="0"/>
            <c:invertIfNegative val="0"/>
            <c:bubble3D val="0"/>
            <c:spPr>
              <a:solidFill>
                <a:srgbClr val="D6BD9E"/>
              </a:solidFill>
              <a:ln w="12700">
                <a:solidFill>
                  <a:schemeClr val="tx1"/>
                </a:solidFill>
              </a:ln>
              <a:effectLst/>
            </c:spPr>
            <c:extLst>
              <c:ext xmlns:c16="http://schemas.microsoft.com/office/drawing/2014/chart" uri="{C3380CC4-5D6E-409C-BE32-E72D297353CC}">
                <c16:uniqueId val="{0000000A-B85A-4CC2-BA32-69B596A7EEEE}"/>
              </c:ext>
            </c:extLst>
          </c:dPt>
          <c:dLbls>
            <c:dLbl>
              <c:idx val="1"/>
              <c:delete val="1"/>
              <c:extLst>
                <c:ext xmlns:c15="http://schemas.microsoft.com/office/drawing/2012/chart" uri="{CE6537A1-D6FC-4f65-9D91-7224C49458BB}"/>
                <c:ext xmlns:c16="http://schemas.microsoft.com/office/drawing/2014/chart" uri="{C3380CC4-5D6E-409C-BE32-E72D297353CC}">
                  <c16:uniqueId val="{0000000B-B85A-4CC2-BA32-69B596A7EEEE}"/>
                </c:ext>
              </c:extLst>
            </c:dLbl>
            <c:dLbl>
              <c:idx val="2"/>
              <c:delete val="1"/>
              <c:extLst>
                <c:ext xmlns:c15="http://schemas.microsoft.com/office/drawing/2012/chart" uri="{CE6537A1-D6FC-4f65-9D91-7224C49458BB}"/>
                <c:ext xmlns:c16="http://schemas.microsoft.com/office/drawing/2014/chart" uri="{C3380CC4-5D6E-409C-BE32-E72D297353CC}">
                  <c16:uniqueId val="{0000000C-B85A-4CC2-BA32-69B596A7EEEE}"/>
                </c:ext>
              </c:extLst>
            </c:dLbl>
            <c:dLbl>
              <c:idx val="3"/>
              <c:delete val="1"/>
              <c:extLst>
                <c:ext xmlns:c15="http://schemas.microsoft.com/office/drawing/2012/chart" uri="{CE6537A1-D6FC-4f65-9D91-7224C49458BB}"/>
                <c:ext xmlns:c16="http://schemas.microsoft.com/office/drawing/2014/chart" uri="{C3380CC4-5D6E-409C-BE32-E72D297353CC}">
                  <c16:uniqueId val="{0000000D-B85A-4CC2-BA32-69B596A7EEEE}"/>
                </c:ext>
              </c:extLst>
            </c:dLbl>
            <c:dLbl>
              <c:idx val="6"/>
              <c:delete val="1"/>
              <c:extLst>
                <c:ext xmlns:c15="http://schemas.microsoft.com/office/drawing/2012/chart" uri="{CE6537A1-D6FC-4f65-9D91-7224C49458BB}"/>
                <c:ext xmlns:c16="http://schemas.microsoft.com/office/drawing/2014/chart" uri="{C3380CC4-5D6E-409C-BE32-E72D297353CC}">
                  <c16:uniqueId val="{0000000E-B85A-4CC2-BA32-69B596A7EEEE}"/>
                </c:ext>
              </c:extLst>
            </c:dLbl>
            <c:dLbl>
              <c:idx val="7"/>
              <c:delete val="1"/>
              <c:extLst>
                <c:ext xmlns:c15="http://schemas.microsoft.com/office/drawing/2012/chart" uri="{CE6537A1-D6FC-4f65-9D91-7224C49458BB}"/>
                <c:ext xmlns:c16="http://schemas.microsoft.com/office/drawing/2014/chart" uri="{C3380CC4-5D6E-409C-BE32-E72D297353CC}">
                  <c16:uniqueId val="{0000000F-B85A-4CC2-BA32-69B596A7EEEE}"/>
                </c:ext>
              </c:extLst>
            </c:dLbl>
            <c:dLbl>
              <c:idx val="8"/>
              <c:delete val="1"/>
              <c:extLst>
                <c:ext xmlns:c15="http://schemas.microsoft.com/office/drawing/2012/chart" uri="{CE6537A1-D6FC-4f65-9D91-7224C49458BB}"/>
                <c:ext xmlns:c16="http://schemas.microsoft.com/office/drawing/2014/chart" uri="{C3380CC4-5D6E-409C-BE32-E72D297353CC}">
                  <c16:uniqueId val="{00000010-B85A-4CC2-BA32-69B596A7EEEE}"/>
                </c:ext>
              </c:extLst>
            </c:dLbl>
            <c:dLbl>
              <c:idx val="11"/>
              <c:delete val="1"/>
              <c:extLst>
                <c:ext xmlns:c15="http://schemas.microsoft.com/office/drawing/2012/chart" uri="{CE6537A1-D6FC-4f65-9D91-7224C49458BB}"/>
                <c:ext xmlns:c16="http://schemas.microsoft.com/office/drawing/2014/chart" uri="{C3380CC4-5D6E-409C-BE32-E72D297353CC}">
                  <c16:uniqueId val="{00000011-B85A-4CC2-BA32-69B596A7EEEE}"/>
                </c:ext>
              </c:extLst>
            </c:dLbl>
            <c:dLbl>
              <c:idx val="12"/>
              <c:delete val="1"/>
              <c:extLst>
                <c:ext xmlns:c15="http://schemas.microsoft.com/office/drawing/2012/chart" uri="{CE6537A1-D6FC-4f65-9D91-7224C49458BB}"/>
                <c:ext xmlns:c16="http://schemas.microsoft.com/office/drawing/2014/chart" uri="{C3380CC4-5D6E-409C-BE32-E72D297353CC}">
                  <c16:uniqueId val="{00000012-B85A-4CC2-BA32-69B596A7EEEE}"/>
                </c:ext>
              </c:extLst>
            </c:dLbl>
            <c:dLbl>
              <c:idx val="13"/>
              <c:delete val="1"/>
              <c:extLst>
                <c:ext xmlns:c15="http://schemas.microsoft.com/office/drawing/2012/chart" uri="{CE6537A1-D6FC-4f65-9D91-7224C49458BB}"/>
                <c:ext xmlns:c16="http://schemas.microsoft.com/office/drawing/2014/chart" uri="{C3380CC4-5D6E-409C-BE32-E72D297353CC}">
                  <c16:uniqueId val="{00000013-B85A-4CC2-BA32-69B596A7EEE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DataF38!$A$3:$B$16</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DataF38!$E$3:$E$16</c:f>
              <c:numCache>
                <c:formatCode>0%</c:formatCode>
                <c:ptCount val="14"/>
                <c:pt idx="0">
                  <c:v>2.4235519320434599E-2</c:v>
                </c:pt>
                <c:pt idx="1">
                  <c:v>7.205065825672919E-3</c:v>
                </c:pt>
                <c:pt idx="2">
                  <c:v>2.6861825917598187E-3</c:v>
                </c:pt>
                <c:pt idx="3">
                  <c:v>0</c:v>
                </c:pt>
                <c:pt idx="5">
                  <c:v>2.4235519320434599E-2</c:v>
                </c:pt>
                <c:pt idx="6">
                  <c:v>5.9188330468968979E-3</c:v>
                </c:pt>
                <c:pt idx="7">
                  <c:v>2.1988344851488696E-3</c:v>
                </c:pt>
                <c:pt idx="8">
                  <c:v>0</c:v>
                </c:pt>
                <c:pt idx="10">
                  <c:v>2.4235519320434599E-2</c:v>
                </c:pt>
                <c:pt idx="11">
                  <c:v>1.2714544957284253E-3</c:v>
                </c:pt>
                <c:pt idx="12">
                  <c:v>2.7440033237315347E-6</c:v>
                </c:pt>
                <c:pt idx="13">
                  <c:v>-4.226290971358581E-3</c:v>
                </c:pt>
              </c:numCache>
            </c:numRef>
          </c:val>
          <c:extLst>
            <c:ext xmlns:c16="http://schemas.microsoft.com/office/drawing/2014/chart" uri="{C3380CC4-5D6E-409C-BE32-E72D297353CC}">
              <c16:uniqueId val="{00000014-B85A-4CC2-BA32-69B596A7EEEE}"/>
            </c:ext>
          </c:extLst>
        </c:ser>
        <c:ser>
          <c:idx val="3"/>
          <c:order val="3"/>
          <c:tx>
            <c:strRef>
              <c:f>DataF38!$F$2</c:f>
              <c:strCache>
                <c:ptCount val="1"/>
                <c:pt idx="0">
                  <c:v>Nuclear power</c:v>
                </c:pt>
              </c:strCache>
            </c:strRef>
          </c:tx>
          <c:spPr>
            <a:solidFill>
              <a:schemeClr val="accent4">
                <a:lumMod val="40000"/>
                <a:lumOff val="60000"/>
              </a:schemeClr>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DataF38!$A$3:$B$16</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DataF38!$F$3:$F$16</c:f>
              <c:numCache>
                <c:formatCode>0%</c:formatCode>
                <c:ptCount val="14"/>
                <c:pt idx="0">
                  <c:v>9.0788254774271798E-2</c:v>
                </c:pt>
                <c:pt idx="1">
                  <c:v>8.54769407300702E-2</c:v>
                </c:pt>
                <c:pt idx="2">
                  <c:v>8.7364458252014193E-2</c:v>
                </c:pt>
                <c:pt idx="3">
                  <c:v>9.3656183325160833E-2</c:v>
                </c:pt>
                <c:pt idx="5">
                  <c:v>9.0788254774271798E-2</c:v>
                </c:pt>
                <c:pt idx="6">
                  <c:v>8.8139679490842573E-2</c:v>
                </c:pt>
                <c:pt idx="7">
                  <c:v>9.5223255476812735E-2</c:v>
                </c:pt>
                <c:pt idx="8">
                  <c:v>0.11883517543004661</c:v>
                </c:pt>
                <c:pt idx="10">
                  <c:v>9.0788254774271798E-2</c:v>
                </c:pt>
                <c:pt idx="11">
                  <c:v>7.0134390121641993E-2</c:v>
                </c:pt>
                <c:pt idx="12">
                  <c:v>5.9830198579778691E-2</c:v>
                </c:pt>
                <c:pt idx="13">
                  <c:v>2.5482893440234355E-2</c:v>
                </c:pt>
              </c:numCache>
            </c:numRef>
          </c:val>
          <c:extLst>
            <c:ext xmlns:c16="http://schemas.microsoft.com/office/drawing/2014/chart" uri="{C3380CC4-5D6E-409C-BE32-E72D297353CC}">
              <c16:uniqueId val="{00000015-B85A-4CC2-BA32-69B596A7EEEE}"/>
            </c:ext>
          </c:extLst>
        </c:ser>
        <c:ser>
          <c:idx val="4"/>
          <c:order val="4"/>
          <c:tx>
            <c:strRef>
              <c:f>DataF38!$G$2</c:f>
              <c:strCache>
                <c:ptCount val="1"/>
                <c:pt idx="0">
                  <c:v>Hydro power</c:v>
                </c:pt>
              </c:strCache>
            </c:strRef>
          </c:tx>
          <c:spPr>
            <a:solidFill>
              <a:srgbClr val="00B05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DataF38!$A$3:$B$16</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DataF38!$G$3:$G$16</c:f>
              <c:numCache>
                <c:formatCode>0%</c:formatCode>
                <c:ptCount val="14"/>
                <c:pt idx="0">
                  <c:v>0.1518294050333602</c:v>
                </c:pt>
                <c:pt idx="1">
                  <c:v>0.12420390167065169</c:v>
                </c:pt>
                <c:pt idx="2">
                  <c:v>0.11861165716526867</c:v>
                </c:pt>
                <c:pt idx="3">
                  <c:v>9.9970842147325253E-2</c:v>
                </c:pt>
                <c:pt idx="5">
                  <c:v>0.1518294050333602</c:v>
                </c:pt>
                <c:pt idx="6">
                  <c:v>0.12690041295182086</c:v>
                </c:pt>
                <c:pt idx="7">
                  <c:v>0.12344051223838803</c:v>
                </c:pt>
                <c:pt idx="8">
                  <c:v>0.1119075098602786</c:v>
                </c:pt>
                <c:pt idx="10">
                  <c:v>0.1518294050333602</c:v>
                </c:pt>
                <c:pt idx="11">
                  <c:v>0.1417377348353043</c:v>
                </c:pt>
                <c:pt idx="12">
                  <c:v>0.11681109894464384</c:v>
                </c:pt>
                <c:pt idx="13">
                  <c:v>3.3722312642442284E-2</c:v>
                </c:pt>
              </c:numCache>
            </c:numRef>
          </c:val>
          <c:extLst>
            <c:ext xmlns:c16="http://schemas.microsoft.com/office/drawing/2014/chart" uri="{C3380CC4-5D6E-409C-BE32-E72D297353CC}">
              <c16:uniqueId val="{00000016-B85A-4CC2-BA32-69B596A7EEEE}"/>
            </c:ext>
          </c:extLst>
        </c:ser>
        <c:ser>
          <c:idx val="5"/>
          <c:order val="5"/>
          <c:tx>
            <c:strRef>
              <c:f>DataF38!$H$2</c:f>
              <c:strCache>
                <c:ptCount val="1"/>
                <c:pt idx="0">
                  <c:v>Solar power</c:v>
                </c:pt>
              </c:strCache>
            </c:strRef>
          </c:tx>
          <c:spPr>
            <a:solidFill>
              <a:srgbClr val="92D05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DataF38!$A$3:$B$16</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DataF38!$H$3:$H$16</c:f>
              <c:numCache>
                <c:formatCode>0%</c:formatCode>
                <c:ptCount val="14"/>
                <c:pt idx="0">
                  <c:v>7.5769593388104406E-2</c:v>
                </c:pt>
                <c:pt idx="1">
                  <c:v>0.2114700823096177</c:v>
                </c:pt>
                <c:pt idx="2">
                  <c:v>0.29912975738816566</c:v>
                </c:pt>
                <c:pt idx="3">
                  <c:v>0.4446171127536086</c:v>
                </c:pt>
                <c:pt idx="5">
                  <c:v>7.5769593388104406E-2</c:v>
                </c:pt>
                <c:pt idx="6">
                  <c:v>0.23919990838852573</c:v>
                </c:pt>
                <c:pt idx="7">
                  <c:v>0.3643269536543679</c:v>
                </c:pt>
                <c:pt idx="8">
                  <c:v>0.49420039424856632</c:v>
                </c:pt>
                <c:pt idx="10">
                  <c:v>7.5769593388104406E-2</c:v>
                </c:pt>
                <c:pt idx="11">
                  <c:v>0.37990941371229714</c:v>
                </c:pt>
                <c:pt idx="12">
                  <c:v>0.48329870820739135</c:v>
                </c:pt>
                <c:pt idx="13">
                  <c:v>0.56490960374920951</c:v>
                </c:pt>
              </c:numCache>
            </c:numRef>
          </c:val>
          <c:extLst>
            <c:ext xmlns:c16="http://schemas.microsoft.com/office/drawing/2014/chart" uri="{C3380CC4-5D6E-409C-BE32-E72D297353CC}">
              <c16:uniqueId val="{00000017-B85A-4CC2-BA32-69B596A7EEEE}"/>
            </c:ext>
          </c:extLst>
        </c:ser>
        <c:ser>
          <c:idx val="6"/>
          <c:order val="6"/>
          <c:tx>
            <c:strRef>
              <c:f>DataF38!$I$2</c:f>
              <c:strCache>
                <c:ptCount val="1"/>
                <c:pt idx="0">
                  <c:v>Wind power</c:v>
                </c:pt>
              </c:strCache>
            </c:strRef>
          </c:tx>
          <c:spPr>
            <a:solidFill>
              <a:srgbClr val="C5E0B4"/>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DataF38!$A$3:$B$16</c:f>
              <c:multiLvlStrCache>
                <c:ptCount val="14"/>
                <c:lvl>
                  <c:pt idx="0">
                    <c:v>2025</c:v>
                  </c:pt>
                  <c:pt idx="1">
                    <c:v>2035</c:v>
                  </c:pt>
                  <c:pt idx="2">
                    <c:v>2050</c:v>
                  </c:pt>
                  <c:pt idx="3">
                    <c:v>2100</c:v>
                  </c:pt>
                  <c:pt idx="5">
                    <c:v>2025</c:v>
                  </c:pt>
                  <c:pt idx="6">
                    <c:v>2035</c:v>
                  </c:pt>
                  <c:pt idx="7">
                    <c:v>2050</c:v>
                  </c:pt>
                  <c:pt idx="8">
                    <c:v>2100</c:v>
                  </c:pt>
                  <c:pt idx="10">
                    <c:v>2025</c:v>
                  </c:pt>
                  <c:pt idx="11">
                    <c:v>2035</c:v>
                  </c:pt>
                  <c:pt idx="12">
                    <c:v>2050</c:v>
                  </c:pt>
                  <c:pt idx="13">
                    <c:v>2100</c:v>
                  </c:pt>
                </c:lvl>
                <c:lvl>
                  <c:pt idx="0">
                    <c:v>Slow decarbonization</c:v>
                  </c:pt>
                  <c:pt idx="4">
                    <c:v>.</c:v>
                  </c:pt>
                  <c:pt idx="5">
                    <c:v>Intermediate decarbonization</c:v>
                  </c:pt>
                  <c:pt idx="9">
                    <c:v>.</c:v>
                  </c:pt>
                  <c:pt idx="10">
                    <c:v>Fast decarbonization</c:v>
                  </c:pt>
                </c:lvl>
              </c:multiLvlStrCache>
            </c:multiLvlStrRef>
          </c:cat>
          <c:val>
            <c:numRef>
              <c:f>DataF38!$I$3:$I$16</c:f>
              <c:numCache>
                <c:formatCode>0%</c:formatCode>
                <c:ptCount val="14"/>
                <c:pt idx="0">
                  <c:v>9.0525254485334397E-2</c:v>
                </c:pt>
                <c:pt idx="1">
                  <c:v>0.15070065816066472</c:v>
                </c:pt>
                <c:pt idx="2">
                  <c:v>0.17864109865535466</c:v>
                </c:pt>
                <c:pt idx="3">
                  <c:v>0.26552654004331661</c:v>
                </c:pt>
                <c:pt idx="5">
                  <c:v>9.0525254485334397E-2</c:v>
                </c:pt>
                <c:pt idx="6">
                  <c:v>0.16700618174171572</c:v>
                </c:pt>
                <c:pt idx="7">
                  <c:v>0.20277331034006593</c:v>
                </c:pt>
                <c:pt idx="8">
                  <c:v>0.27505692046110858</c:v>
                </c:pt>
                <c:pt idx="10">
                  <c:v>9.0525254485334397E-2</c:v>
                </c:pt>
                <c:pt idx="11">
                  <c:v>0.28134796015573155</c:v>
                </c:pt>
                <c:pt idx="12">
                  <c:v>0.32519784862971068</c:v>
                </c:pt>
                <c:pt idx="13">
                  <c:v>0.38011148113947246</c:v>
                </c:pt>
              </c:numCache>
            </c:numRef>
          </c:val>
          <c:extLst>
            <c:ext xmlns:c16="http://schemas.microsoft.com/office/drawing/2014/chart" uri="{C3380CC4-5D6E-409C-BE32-E72D297353CC}">
              <c16:uniqueId val="{00000018-B85A-4CC2-BA32-69B596A7EEEE}"/>
            </c:ext>
          </c:extLst>
        </c:ser>
        <c:dLbls>
          <c:dLblPos val="ctr"/>
          <c:showLegendKey val="0"/>
          <c:showVal val="1"/>
          <c:showCatName val="0"/>
          <c:showSerName val="0"/>
          <c:showPercent val="0"/>
          <c:showBubbleSize val="0"/>
        </c:dLbls>
        <c:gapWidth val="20"/>
        <c:overlap val="100"/>
        <c:axId val="1826171136"/>
        <c:axId val="1825884608"/>
      </c:barChart>
      <c:catAx>
        <c:axId val="1826171136"/>
        <c:scaling>
          <c:orientation val="minMax"/>
        </c:scaling>
        <c:delete val="0"/>
        <c:axPos val="b"/>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5884608"/>
        <c:crosses val="autoZero"/>
        <c:auto val="0"/>
        <c:lblAlgn val="ctr"/>
        <c:lblOffset val="100"/>
        <c:noMultiLvlLbl val="0"/>
      </c:catAx>
      <c:valAx>
        <c:axId val="1825884608"/>
        <c:scaling>
          <c:orientation val="minMax"/>
          <c:max val="1.1499999999999999"/>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a:solidFill>
                      <a:schemeClr val="tx1"/>
                    </a:solidFill>
                    <a:latin typeface="Arial" panose="020B0604020202020204" pitchFamily="34" charset="0"/>
                    <a:cs typeface="Arial" panose="020B0604020202020204" pitchFamily="34" charset="0"/>
                  </a:rPr>
                  <a:t>Share in</a:t>
                </a:r>
                <a:r>
                  <a:rPr lang="en-US" sz="1200" b="0" baseline="0">
                    <a:solidFill>
                      <a:schemeClr val="tx1"/>
                    </a:solidFill>
                    <a:latin typeface="Arial" panose="020B0604020202020204" pitchFamily="34" charset="0"/>
                    <a:cs typeface="Arial" panose="020B0604020202020204" pitchFamily="34" charset="0"/>
                  </a:rPr>
                  <a:t> total elecrticity generation</a:t>
                </a:r>
                <a:endParaRPr lang="en-US" sz="1200" b="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826171136"/>
        <c:crosses val="autoZero"/>
        <c:crossBetween val="between"/>
      </c:valAx>
      <c:spPr>
        <a:noFill/>
        <a:ln w="19050">
          <a:solidFill>
            <a:schemeClr val="tx1"/>
          </a:solidFill>
        </a:ln>
        <a:effectLst/>
      </c:spPr>
    </c:plotArea>
    <c:legend>
      <c:legendPos val="b"/>
      <c:layout>
        <c:manualLayout>
          <c:xMode val="edge"/>
          <c:yMode val="edge"/>
          <c:x val="0.10845400146380793"/>
          <c:y val="0.11594566475817747"/>
          <c:w val="0.86222374677883407"/>
          <c:h val="5.0803166044577436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42a.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Emission</a:t>
            </a:r>
            <a:r>
              <a:rPr lang="en-US" sz="2000" b="1" baseline="0">
                <a:solidFill>
                  <a:schemeClr val="tx1"/>
                </a:solidFill>
                <a:latin typeface="Arial" panose="020B0604020202020204" pitchFamily="34" charset="0"/>
                <a:cs typeface="Arial" panose="020B0604020202020204" pitchFamily="34" charset="0"/>
              </a:rPr>
              <a:t> Intensity (CO2e) of Water and Waste, 2025-2100</a:t>
            </a:r>
          </a:p>
          <a:p>
            <a:pPr>
              <a:defRPr/>
            </a:pP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4862334737769076"/>
          <c:y val="8.374383749211605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8040841017925595E-2"/>
          <c:y val="0.11491385429693257"/>
          <c:w val="0.88695915844520967"/>
          <c:h val="0.68946169527200107"/>
        </c:manualLayout>
      </c:layout>
      <c:lineChart>
        <c:grouping val="standard"/>
        <c:varyColors val="0"/>
        <c:ser>
          <c:idx val="2"/>
          <c:order val="0"/>
          <c:tx>
            <c:v>Slow decarbonization</c:v>
          </c:tx>
          <c:spPr>
            <a:ln w="57150" cap="rnd">
              <a:solidFill>
                <a:srgbClr val="00B3F7"/>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0.00</c:formatCode>
              <c:ptCount val="76"/>
              <c:pt idx="0">
                <c:v>1.0436985771</c:v>
              </c:pt>
              <c:pt idx="1">
                <c:v>1.0409153808944001</c:v>
              </c:pt>
              <c:pt idx="2">
                <c:v>1.0381321846888001</c:v>
              </c:pt>
              <c:pt idx="3">
                <c:v>1.0353489884832001</c:v>
              </c:pt>
              <c:pt idx="4">
                <c:v>1.0325657922775999</c:v>
              </c:pt>
              <c:pt idx="5">
                <c:v>1.029782596072</c:v>
              </c:pt>
              <c:pt idx="6">
                <c:v>1.0269993998664</c:v>
              </c:pt>
              <c:pt idx="7">
                <c:v>1.0242162036607998</c:v>
              </c:pt>
              <c:pt idx="8">
                <c:v>1.0214330074551998</c:v>
              </c:pt>
              <c:pt idx="9">
                <c:v>1.0186498112495999</c:v>
              </c:pt>
              <c:pt idx="10">
                <c:v>1.0158666150439999</c:v>
              </c:pt>
              <c:pt idx="11">
                <c:v>1.0130834188383999</c:v>
              </c:pt>
              <c:pt idx="12">
                <c:v>1.0103002226327997</c:v>
              </c:pt>
              <c:pt idx="13">
                <c:v>1.0075170264271998</c:v>
              </c:pt>
              <c:pt idx="14">
                <c:v>1.0047338302215998</c:v>
              </c:pt>
              <c:pt idx="15">
                <c:v>1.0019506340159998</c:v>
              </c:pt>
              <c:pt idx="16">
                <c:v>0.99916743781039974</c:v>
              </c:pt>
              <c:pt idx="17">
                <c:v>0.99638424160479966</c:v>
              </c:pt>
              <c:pt idx="18">
                <c:v>0.99360104539919969</c:v>
              </c:pt>
              <c:pt idx="19">
                <c:v>0.99081784919359961</c:v>
              </c:pt>
              <c:pt idx="20">
                <c:v>0.98803465298799964</c:v>
              </c:pt>
              <c:pt idx="21">
                <c:v>0.98525145678239956</c:v>
              </c:pt>
              <c:pt idx="22">
                <c:v>0.9824682605767997</c:v>
              </c:pt>
              <c:pt idx="23">
                <c:v>0.97968506437119962</c:v>
              </c:pt>
              <c:pt idx="24">
                <c:v>0.97690186816559954</c:v>
              </c:pt>
              <c:pt idx="25">
                <c:v>0.97411867195999957</c:v>
              </c:pt>
              <c:pt idx="26">
                <c:v>0.97133547575439949</c:v>
              </c:pt>
              <c:pt idx="27">
                <c:v>0.96855227954879952</c:v>
              </c:pt>
              <c:pt idx="28">
                <c:v>0.96576908334319944</c:v>
              </c:pt>
              <c:pt idx="29">
                <c:v>0.96298588713759936</c:v>
              </c:pt>
              <c:pt idx="30">
                <c:v>0.9602026909319995</c:v>
              </c:pt>
              <c:pt idx="31">
                <c:v>0.95741949472639942</c:v>
              </c:pt>
              <c:pt idx="32">
                <c:v>0.95463629852079945</c:v>
              </c:pt>
              <c:pt idx="33">
                <c:v>0.95185310231519937</c:v>
              </c:pt>
              <c:pt idx="34">
                <c:v>0.9490699061095994</c:v>
              </c:pt>
              <c:pt idx="35">
                <c:v>0.94628670990399932</c:v>
              </c:pt>
              <c:pt idx="36">
                <c:v>0.94350351369839924</c:v>
              </c:pt>
              <c:pt idx="37">
                <c:v>0.94072031749279927</c:v>
              </c:pt>
              <c:pt idx="38">
                <c:v>0.9379371212871993</c:v>
              </c:pt>
              <c:pt idx="39">
                <c:v>0.93515392508159934</c:v>
              </c:pt>
              <c:pt idx="40">
                <c:v>0.93237072887599926</c:v>
              </c:pt>
              <c:pt idx="41">
                <c:v>0.92958753267039929</c:v>
              </c:pt>
              <c:pt idx="42">
                <c:v>0.92680433646479921</c:v>
              </c:pt>
              <c:pt idx="43">
                <c:v>0.92402114025919913</c:v>
              </c:pt>
              <c:pt idx="44">
                <c:v>0.92123794405359916</c:v>
              </c:pt>
              <c:pt idx="45">
                <c:v>0.91845474784799908</c:v>
              </c:pt>
              <c:pt idx="46">
                <c:v>0.91567155164239922</c:v>
              </c:pt>
              <c:pt idx="47">
                <c:v>0.91288835543679914</c:v>
              </c:pt>
              <c:pt idx="48">
                <c:v>0.91010515923119906</c:v>
              </c:pt>
              <c:pt idx="49">
                <c:v>0.90732196302559909</c:v>
              </c:pt>
              <c:pt idx="50">
                <c:v>0.90453876681999901</c:v>
              </c:pt>
              <c:pt idx="51">
                <c:v>0.90175557061439904</c:v>
              </c:pt>
              <c:pt idx="52">
                <c:v>0.89897237440879896</c:v>
              </c:pt>
              <c:pt idx="53">
                <c:v>0.89618917820319899</c:v>
              </c:pt>
              <c:pt idx="54">
                <c:v>0.89340598199759902</c:v>
              </c:pt>
              <c:pt idx="55">
                <c:v>0.89062278579199894</c:v>
              </c:pt>
              <c:pt idx="56">
                <c:v>0.88783958958639897</c:v>
              </c:pt>
              <c:pt idx="57">
                <c:v>0.88505639338079889</c:v>
              </c:pt>
              <c:pt idx="58">
                <c:v>0.88227319717519892</c:v>
              </c:pt>
              <c:pt idx="59">
                <c:v>0.87949000096959884</c:v>
              </c:pt>
              <c:pt idx="60">
                <c:v>0.87670680476399876</c:v>
              </c:pt>
              <c:pt idx="61">
                <c:v>0.87392360855839879</c:v>
              </c:pt>
              <c:pt idx="62">
                <c:v>0.87114041235279882</c:v>
              </c:pt>
              <c:pt idx="63">
                <c:v>0.86835721614719885</c:v>
              </c:pt>
              <c:pt idx="64">
                <c:v>0.86557401994159877</c:v>
              </c:pt>
              <c:pt idx="65">
                <c:v>0.8627908237359988</c:v>
              </c:pt>
              <c:pt idx="66">
                <c:v>0.86000762753039872</c:v>
              </c:pt>
              <c:pt idx="67">
                <c:v>0.85722443132479864</c:v>
              </c:pt>
              <c:pt idx="68">
                <c:v>0.85444123511919867</c:v>
              </c:pt>
              <c:pt idx="69">
                <c:v>0.85165803891359859</c:v>
              </c:pt>
              <c:pt idx="70">
                <c:v>0.84887484270799873</c:v>
              </c:pt>
              <c:pt idx="71">
                <c:v>0.84609164650239865</c:v>
              </c:pt>
              <c:pt idx="72">
                <c:v>0.84330845029679857</c:v>
              </c:pt>
              <c:pt idx="73">
                <c:v>0.8405252540911986</c:v>
              </c:pt>
              <c:pt idx="74">
                <c:v>0.83774205788559852</c:v>
              </c:pt>
              <c:pt idx="75">
                <c:v>0.83495886168000011</c:v>
              </c:pt>
            </c:numLit>
          </c:val>
          <c:smooth val="0"/>
          <c:extLst>
            <c:ext xmlns:c16="http://schemas.microsoft.com/office/drawing/2014/chart" uri="{C3380CC4-5D6E-409C-BE32-E72D297353CC}">
              <c16:uniqueId val="{00000000-13FC-4EDA-9857-6EE671EA4955}"/>
            </c:ext>
          </c:extLst>
        </c:ser>
        <c:ser>
          <c:idx val="0"/>
          <c:order val="1"/>
          <c:tx>
            <c:v>Intermediate decarbonization</c:v>
          </c:tx>
          <c:spPr>
            <a:ln w="57150" cap="rnd">
              <a:solidFill>
                <a:srgbClr val="00B3F7"/>
              </a:solidFill>
              <a:prstDash val="sysDot"/>
              <a:round/>
            </a:ln>
            <a:effectLst/>
          </c:spPr>
          <c:marker>
            <c:symbol val="none"/>
          </c:marker>
          <c:val>
            <c:numLit>
              <c:formatCode>0.00</c:formatCode>
              <c:ptCount val="76"/>
              <c:pt idx="0">
                <c:v>1.0436985771</c:v>
              </c:pt>
              <c:pt idx="1">
                <c:v>1.0381321846888001</c:v>
              </c:pt>
              <c:pt idx="2">
                <c:v>1.0325657922775999</c:v>
              </c:pt>
              <c:pt idx="3">
                <c:v>1.0269993998664</c:v>
              </c:pt>
              <c:pt idx="4">
                <c:v>1.0214330074552</c:v>
              </c:pt>
              <c:pt idx="5">
                <c:v>1.0158666150439999</c:v>
              </c:pt>
              <c:pt idx="6">
                <c:v>1.0103002226327997</c:v>
              </c:pt>
              <c:pt idx="7">
                <c:v>1.0047338302215998</c:v>
              </c:pt>
              <c:pt idx="8">
                <c:v>0.99916743781039974</c:v>
              </c:pt>
              <c:pt idx="9">
                <c:v>0.9936010453991998</c:v>
              </c:pt>
              <c:pt idx="10">
                <c:v>0.98803465298799975</c:v>
              </c:pt>
              <c:pt idx="11">
                <c:v>0.9824682605767997</c:v>
              </c:pt>
              <c:pt idx="12">
                <c:v>0.97690186816559965</c:v>
              </c:pt>
              <c:pt idx="13">
                <c:v>0.9713354757543996</c:v>
              </c:pt>
              <c:pt idx="14">
                <c:v>0.96576908334319955</c:v>
              </c:pt>
              <c:pt idx="15">
                <c:v>0.96020269093199961</c:v>
              </c:pt>
              <c:pt idx="16">
                <c:v>0.95463629852079956</c:v>
              </c:pt>
              <c:pt idx="17">
                <c:v>0.94906990610959951</c:v>
              </c:pt>
              <c:pt idx="18">
                <c:v>0.94350351369839935</c:v>
              </c:pt>
              <c:pt idx="19">
                <c:v>0.93793712128719942</c:v>
              </c:pt>
              <c:pt idx="20">
                <c:v>0.93237072887599937</c:v>
              </c:pt>
              <c:pt idx="21">
                <c:v>0.92680433646479932</c:v>
              </c:pt>
              <c:pt idx="22">
                <c:v>0.92123794405359938</c:v>
              </c:pt>
              <c:pt idx="23">
                <c:v>0.91567155164239933</c:v>
              </c:pt>
              <c:pt idx="24">
                <c:v>0.91010515923119917</c:v>
              </c:pt>
              <c:pt idx="25">
                <c:v>0.90453876681999923</c:v>
              </c:pt>
              <c:pt idx="26">
                <c:v>0.89897237440879918</c:v>
              </c:pt>
              <c:pt idx="27">
                <c:v>0.89340598199759913</c:v>
              </c:pt>
              <c:pt idx="28">
                <c:v>0.88783958958639919</c:v>
              </c:pt>
              <c:pt idx="29">
                <c:v>0.88227319717519914</c:v>
              </c:pt>
              <c:pt idx="30">
                <c:v>0.87670680476399898</c:v>
              </c:pt>
              <c:pt idx="31">
                <c:v>0.87114041235279904</c:v>
              </c:pt>
              <c:pt idx="32">
                <c:v>0.86557401994159899</c:v>
              </c:pt>
              <c:pt idx="33">
                <c:v>0.86000762753039894</c:v>
              </c:pt>
              <c:pt idx="34">
                <c:v>0.85444123511919889</c:v>
              </c:pt>
              <c:pt idx="35">
                <c:v>0.84887484270799896</c:v>
              </c:pt>
              <c:pt idx="36">
                <c:v>0.84330845029679879</c:v>
              </c:pt>
              <c:pt idx="37">
                <c:v>0.83774205788559875</c:v>
              </c:pt>
              <c:pt idx="38">
                <c:v>0.83217566547439881</c:v>
              </c:pt>
              <c:pt idx="39">
                <c:v>0.82660927306319876</c:v>
              </c:pt>
              <c:pt idx="40">
                <c:v>0.82104288065199871</c:v>
              </c:pt>
              <c:pt idx="41">
                <c:v>0.81547648824079877</c:v>
              </c:pt>
              <c:pt idx="42">
                <c:v>0.80991009582959861</c:v>
              </c:pt>
              <c:pt idx="43">
                <c:v>0.80434370341839856</c:v>
              </c:pt>
              <c:pt idx="44">
                <c:v>0.79877731100719862</c:v>
              </c:pt>
              <c:pt idx="45">
                <c:v>0.79321091859599857</c:v>
              </c:pt>
              <c:pt idx="46">
                <c:v>0.78764452618479852</c:v>
              </c:pt>
              <c:pt idx="47">
                <c:v>0.78207813377359847</c:v>
              </c:pt>
              <c:pt idx="48">
                <c:v>0.77651174136239842</c:v>
              </c:pt>
              <c:pt idx="49">
                <c:v>0.77094534895119837</c:v>
              </c:pt>
              <c:pt idx="50">
                <c:v>0.76537895653999832</c:v>
              </c:pt>
              <c:pt idx="51">
                <c:v>0.75981256412879838</c:v>
              </c:pt>
              <c:pt idx="52">
                <c:v>0.75424617171759833</c:v>
              </c:pt>
              <c:pt idx="53">
                <c:v>0.74867977930639829</c:v>
              </c:pt>
              <c:pt idx="54">
                <c:v>0.74311338689519824</c:v>
              </c:pt>
              <c:pt idx="55">
                <c:v>0.73754699448399819</c:v>
              </c:pt>
              <c:pt idx="56">
                <c:v>0.73198060207279814</c:v>
              </c:pt>
              <c:pt idx="57">
                <c:v>0.7264142096615982</c:v>
              </c:pt>
              <c:pt idx="58">
                <c:v>0.72084781725039815</c:v>
              </c:pt>
              <c:pt idx="59">
                <c:v>0.7152814248391981</c:v>
              </c:pt>
              <c:pt idx="60">
                <c:v>0.70971503242799805</c:v>
              </c:pt>
              <c:pt idx="61">
                <c:v>0.704148640016798</c:v>
              </c:pt>
              <c:pt idx="62">
                <c:v>0.69858224760559795</c:v>
              </c:pt>
              <c:pt idx="63">
                <c:v>0.6930158551943979</c:v>
              </c:pt>
              <c:pt idx="64">
                <c:v>0.68744946278319796</c:v>
              </c:pt>
              <c:pt idx="65">
                <c:v>0.68188307037199791</c:v>
              </c:pt>
              <c:pt idx="66">
                <c:v>0.67631667796079786</c:v>
              </c:pt>
              <c:pt idx="67">
                <c:v>0.67075028554959781</c:v>
              </c:pt>
              <c:pt idx="68">
                <c:v>0.66518389313839776</c:v>
              </c:pt>
              <c:pt idx="69">
                <c:v>0.65961750072719771</c:v>
              </c:pt>
              <c:pt idx="70">
                <c:v>0.65405110831599778</c:v>
              </c:pt>
              <c:pt idx="71">
                <c:v>0.64848471590479773</c:v>
              </c:pt>
              <c:pt idx="72">
                <c:v>0.64291832349359768</c:v>
              </c:pt>
              <c:pt idx="73">
                <c:v>0.63735193108239752</c:v>
              </c:pt>
              <c:pt idx="74">
                <c:v>0.63178553867119758</c:v>
              </c:pt>
              <c:pt idx="75">
                <c:v>0.62621914625999997</c:v>
              </c:pt>
            </c:numLit>
          </c:val>
          <c:smooth val="0"/>
          <c:extLst>
            <c:ext xmlns:c16="http://schemas.microsoft.com/office/drawing/2014/chart" uri="{C3380CC4-5D6E-409C-BE32-E72D297353CC}">
              <c16:uniqueId val="{00000001-13FC-4EDA-9857-6EE671EA4955}"/>
            </c:ext>
          </c:extLst>
        </c:ser>
        <c:ser>
          <c:idx val="3"/>
          <c:order val="2"/>
          <c:tx>
            <c:v>Fast decarbonization</c:v>
          </c:tx>
          <c:spPr>
            <a:ln w="57150" cap="rnd" cmpd="dbl">
              <a:solidFill>
                <a:srgbClr val="00B3F7"/>
              </a:solidFill>
              <a:prstDash val="solid"/>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0.00</c:formatCode>
              <c:ptCount val="76"/>
              <c:pt idx="0">
                <c:v>1.0436985771</c:v>
              </c:pt>
              <c:pt idx="1">
                <c:v>1.0311741941748001</c:v>
              </c:pt>
              <c:pt idx="2">
                <c:v>1.0186498112496001</c:v>
              </c:pt>
              <c:pt idx="3">
                <c:v>1.0061254283244001</c:v>
              </c:pt>
              <c:pt idx="4">
                <c:v>0.99360104539920024</c:v>
              </c:pt>
              <c:pt idx="5">
                <c:v>0.98107666247400016</c:v>
              </c:pt>
              <c:pt idx="6">
                <c:v>0.9685522795488003</c:v>
              </c:pt>
              <c:pt idx="7">
                <c:v>0.95602789662360033</c:v>
              </c:pt>
              <c:pt idx="8">
                <c:v>0.94350351369840024</c:v>
              </c:pt>
              <c:pt idx="9">
                <c:v>0.93097913077320038</c:v>
              </c:pt>
              <c:pt idx="10">
                <c:v>0.91845474784800041</c:v>
              </c:pt>
              <c:pt idx="11">
                <c:v>0.90593036492280044</c:v>
              </c:pt>
              <c:pt idx="12">
                <c:v>0.89340598199760046</c:v>
              </c:pt>
              <c:pt idx="13">
                <c:v>0.88088159907240049</c:v>
              </c:pt>
              <c:pt idx="14">
                <c:v>0.86835721614720052</c:v>
              </c:pt>
              <c:pt idx="15">
                <c:v>0.85583283322200054</c:v>
              </c:pt>
              <c:pt idx="16">
                <c:v>0.84330845029680057</c:v>
              </c:pt>
              <c:pt idx="17">
                <c:v>0.83078406737160071</c:v>
              </c:pt>
              <c:pt idx="18">
                <c:v>0.81825968444640063</c:v>
              </c:pt>
              <c:pt idx="19">
                <c:v>0.80573530152120076</c:v>
              </c:pt>
              <c:pt idx="20">
                <c:v>0.79321091859600079</c:v>
              </c:pt>
              <c:pt idx="21">
                <c:v>0.78068653567080071</c:v>
              </c:pt>
              <c:pt idx="22">
                <c:v>0.76816215274560085</c:v>
              </c:pt>
              <c:pt idx="23">
                <c:v>0.75563776982040087</c:v>
              </c:pt>
              <c:pt idx="24">
                <c:v>0.74311338689520079</c:v>
              </c:pt>
              <c:pt idx="25">
                <c:v>0.73058900397000093</c:v>
              </c:pt>
              <c:pt idx="26">
                <c:v>0.71806462104480095</c:v>
              </c:pt>
              <c:pt idx="27">
                <c:v>0.70554023811960098</c:v>
              </c:pt>
              <c:pt idx="28">
                <c:v>0.69301585519440101</c:v>
              </c:pt>
              <c:pt idx="29">
                <c:v>0.68049147226920104</c:v>
              </c:pt>
              <c:pt idx="30">
                <c:v>0.66796708934400106</c:v>
              </c:pt>
              <c:pt idx="31">
                <c:v>0.65544270641880109</c:v>
              </c:pt>
              <c:pt idx="32">
                <c:v>0.64291832349360123</c:v>
              </c:pt>
              <c:pt idx="33">
                <c:v>0.63039394056840115</c:v>
              </c:pt>
              <c:pt idx="34">
                <c:v>0.61786955764320117</c:v>
              </c:pt>
              <c:pt idx="35">
                <c:v>0.60534517471800131</c:v>
              </c:pt>
              <c:pt idx="36">
                <c:v>0.59282079179280123</c:v>
              </c:pt>
              <c:pt idx="37">
                <c:v>0.58029640886760125</c:v>
              </c:pt>
              <c:pt idx="38">
                <c:v>0.56777202594240139</c:v>
              </c:pt>
              <c:pt idx="39">
                <c:v>0.55524764301720131</c:v>
              </c:pt>
              <c:pt idx="40">
                <c:v>0.54272326009200145</c:v>
              </c:pt>
              <c:pt idx="41">
                <c:v>0.53019887716680147</c:v>
              </c:pt>
              <c:pt idx="42">
                <c:v>0.51767449424160139</c:v>
              </c:pt>
              <c:pt idx="43">
                <c:v>0.50515011131640131</c:v>
              </c:pt>
              <c:pt idx="44">
                <c:v>0.49262572839120133</c:v>
              </c:pt>
              <c:pt idx="45">
                <c:v>0.48010134546600136</c:v>
              </c:pt>
              <c:pt idx="46">
                <c:v>0.46757696254080133</c:v>
              </c:pt>
              <c:pt idx="47">
                <c:v>0.45505257961560125</c:v>
              </c:pt>
              <c:pt idx="48">
                <c:v>0.44252819669040122</c:v>
              </c:pt>
              <c:pt idx="49">
                <c:v>0.43000381376520125</c:v>
              </c:pt>
              <c:pt idx="50">
                <c:v>0.41747943084000122</c:v>
              </c:pt>
              <c:pt idx="51">
                <c:v>0.40495504791480114</c:v>
              </c:pt>
              <c:pt idx="52">
                <c:v>0.39243066498960116</c:v>
              </c:pt>
              <c:pt idx="53">
                <c:v>0.37990628206440114</c:v>
              </c:pt>
              <c:pt idx="54">
                <c:v>0.36738189913920111</c:v>
              </c:pt>
              <c:pt idx="55">
                <c:v>0.35485751621400113</c:v>
              </c:pt>
              <c:pt idx="56">
                <c:v>0.34233313328880105</c:v>
              </c:pt>
              <c:pt idx="57">
                <c:v>0.32980875036360102</c:v>
              </c:pt>
              <c:pt idx="58">
                <c:v>0.31728436743840105</c:v>
              </c:pt>
              <c:pt idx="59">
                <c:v>0.30475998451320102</c:v>
              </c:pt>
              <c:pt idx="60">
                <c:v>0.29223560158800094</c:v>
              </c:pt>
              <c:pt idx="61">
                <c:v>0.27971121866280096</c:v>
              </c:pt>
              <c:pt idx="62">
                <c:v>0.26718683573760094</c:v>
              </c:pt>
              <c:pt idx="63">
                <c:v>0.25466245281240091</c:v>
              </c:pt>
              <c:pt idx="64">
                <c:v>0.24213806988720094</c:v>
              </c:pt>
              <c:pt idx="65">
                <c:v>0.22961368696200093</c:v>
              </c:pt>
              <c:pt idx="66">
                <c:v>0.21708930403680093</c:v>
              </c:pt>
              <c:pt idx="67">
                <c:v>0.20456492111160093</c:v>
              </c:pt>
              <c:pt idx="68">
                <c:v>0.19204053818640093</c:v>
              </c:pt>
              <c:pt idx="69">
                <c:v>0.17951615526120093</c:v>
              </c:pt>
              <c:pt idx="70">
                <c:v>0.16699177233600096</c:v>
              </c:pt>
              <c:pt idx="71">
                <c:v>0.15446738941080093</c:v>
              </c:pt>
              <c:pt idx="72">
                <c:v>0.14194300648560096</c:v>
              </c:pt>
              <c:pt idx="73">
                <c:v>0.12941862356040096</c:v>
              </c:pt>
              <c:pt idx="74">
                <c:v>0.11689424063520097</c:v>
              </c:pt>
              <c:pt idx="75">
                <c:v>0.10436985770999999</c:v>
              </c:pt>
            </c:numLit>
          </c:val>
          <c:smooth val="0"/>
          <c:extLst>
            <c:ext xmlns:c16="http://schemas.microsoft.com/office/drawing/2014/chart" uri="{C3380CC4-5D6E-409C-BE32-E72D297353CC}">
              <c16:uniqueId val="{00000002-13FC-4EDA-9857-6EE671EA4955}"/>
            </c:ext>
          </c:extLst>
        </c:ser>
        <c:dLbls>
          <c:showLegendKey val="0"/>
          <c:showVal val="0"/>
          <c:showCatName val="0"/>
          <c:showSerName val="0"/>
          <c:showPercent val="0"/>
          <c:showBubbleSize val="0"/>
        </c:dLbls>
        <c:smooth val="0"/>
        <c:axId val="927812784"/>
        <c:axId val="293404272"/>
      </c:lineChart>
      <c:dateAx>
        <c:axId val="927812784"/>
        <c:scaling>
          <c:orientation val="minMax"/>
        </c:scaling>
        <c:delete val="0"/>
        <c:axPos val="b"/>
        <c:majorGridlines>
          <c:spPr>
            <a:ln w="9525" cap="flat" cmpd="sng" algn="ctr">
              <a:solidFill>
                <a:schemeClr val="tx1"/>
              </a:solidFill>
              <a:prstDash val="sysDash"/>
              <a:round/>
            </a:ln>
            <a:effectLst/>
          </c:spPr>
        </c:majorGridlines>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93404272"/>
        <c:crosses val="autoZero"/>
        <c:auto val="0"/>
        <c:lblOffset val="100"/>
        <c:baseTimeUnit val="days"/>
        <c:majorUnit val="10"/>
        <c:majorTimeUnit val="days"/>
      </c:dateAx>
      <c:valAx>
        <c:axId val="293404272"/>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lumMod val="65000"/>
                        <a:lumOff val="35000"/>
                      </a:sysClr>
                    </a:solidFill>
                    <a:latin typeface="+mn-lt"/>
                    <a:ea typeface="+mn-ea"/>
                    <a:cs typeface="+mn-cs"/>
                  </a:defRPr>
                </a:pPr>
                <a:r>
                  <a:rPr lang="en-US" sz="1200" b="0" i="0" u="none" strike="noStrike" kern="1200" baseline="0">
                    <a:solidFill>
                      <a:schemeClr val="tx1"/>
                    </a:solidFill>
                    <a:latin typeface="Arial" panose="020B0604020202020204" pitchFamily="34" charset="0"/>
                    <a:cs typeface="Arial" panose="020B0604020202020204" pitchFamily="34" charset="0"/>
                  </a:rPr>
                  <a:t>(kg CO2e per EUR of output)</a:t>
                </a:r>
              </a:p>
            </c:rich>
          </c:tx>
          <c:layout>
            <c:manualLayout>
              <c:xMode val="edge"/>
              <c:yMode val="edge"/>
              <c:x val="9.5454548870957372E-3"/>
              <c:y val="0.3411531046334953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lumMod val="65000"/>
                      <a:lumOff val="35000"/>
                    </a:sys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27812784"/>
        <c:crosses val="autoZero"/>
        <c:crossBetween val="between"/>
      </c:valAx>
      <c:spPr>
        <a:noFill/>
        <a:ln w="28575">
          <a:solidFill>
            <a:schemeClr val="tx1"/>
          </a:solidFill>
        </a:ln>
        <a:effectLst/>
      </c:spPr>
    </c:plotArea>
    <c:legend>
      <c:legendPos val="b"/>
      <c:layout>
        <c:manualLayout>
          <c:xMode val="edge"/>
          <c:yMode val="edge"/>
          <c:x val="0.10376338954056512"/>
          <c:y val="0.62651385818088423"/>
          <c:w val="0.34045588190608023"/>
          <c:h val="0.16419279265536096"/>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42b. Slow, Intermediate, and Fast Decarbonization:</a:t>
            </a:r>
          </a:p>
          <a:p>
            <a:pPr>
              <a:defRPr/>
            </a:pPr>
            <a:r>
              <a:rPr lang="en-US" sz="2000" b="1">
                <a:solidFill>
                  <a:schemeClr val="tx1"/>
                </a:solidFill>
                <a:latin typeface="Arial" panose="020B0604020202020204" pitchFamily="34" charset="0"/>
                <a:cs typeface="Arial" panose="020B0604020202020204" pitchFamily="34" charset="0"/>
              </a:rPr>
              <a:t>Emission</a:t>
            </a:r>
            <a:r>
              <a:rPr lang="en-US" sz="2000" b="1" baseline="0">
                <a:solidFill>
                  <a:schemeClr val="tx1"/>
                </a:solidFill>
                <a:latin typeface="Arial" panose="020B0604020202020204" pitchFamily="34" charset="0"/>
                <a:cs typeface="Arial" panose="020B0604020202020204" pitchFamily="34" charset="0"/>
              </a:rPr>
              <a:t> Intensity (CO2e) of Manufacturing, 2025-2100</a:t>
            </a:r>
          </a:p>
          <a:p>
            <a:pPr>
              <a:defRPr/>
            </a:pP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6307121647033401"/>
          <c:y val="8.365976395447631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8040841017925595E-2"/>
          <c:y val="0.12747542992074998"/>
          <c:w val="0.88695915844520967"/>
          <c:h val="0.67690011964818353"/>
        </c:manualLayout>
      </c:layout>
      <c:lineChart>
        <c:grouping val="standard"/>
        <c:varyColors val="0"/>
        <c:ser>
          <c:idx val="0"/>
          <c:order val="0"/>
          <c:tx>
            <c:v>Slow decarbonization</c:v>
          </c:tx>
          <c:spPr>
            <a:ln w="57150" cap="rnd">
              <a:solidFill>
                <a:srgbClr val="92D050"/>
              </a:solidFill>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0.00</c:formatCode>
              <c:ptCount val="76"/>
              <c:pt idx="0">
                <c:v>6.6976611300000002E-2</c:v>
              </c:pt>
              <c:pt idx="1">
                <c:v>6.6798007003200002E-2</c:v>
              </c:pt>
              <c:pt idx="2">
                <c:v>6.6619402706399988E-2</c:v>
              </c:pt>
              <c:pt idx="3">
                <c:v>6.6440798409599988E-2</c:v>
              </c:pt>
              <c:pt idx="4">
                <c:v>6.6262194112799988E-2</c:v>
              </c:pt>
              <c:pt idx="5">
                <c:v>6.6083589815999988E-2</c:v>
              </c:pt>
              <c:pt idx="6">
                <c:v>6.5904985519199988E-2</c:v>
              </c:pt>
              <c:pt idx="7">
                <c:v>6.5726381222399988E-2</c:v>
              </c:pt>
              <c:pt idx="8">
                <c:v>6.5547776925599988E-2</c:v>
              </c:pt>
              <c:pt idx="9">
                <c:v>6.5369172628799974E-2</c:v>
              </c:pt>
              <c:pt idx="10">
                <c:v>6.5190568331999973E-2</c:v>
              </c:pt>
              <c:pt idx="11">
                <c:v>6.5011964035199973E-2</c:v>
              </c:pt>
              <c:pt idx="12">
                <c:v>6.4833359738399973E-2</c:v>
              </c:pt>
              <c:pt idx="13">
                <c:v>6.4654755441599959E-2</c:v>
              </c:pt>
              <c:pt idx="14">
                <c:v>6.4476151144799959E-2</c:v>
              </c:pt>
              <c:pt idx="15">
                <c:v>6.4297546847999959E-2</c:v>
              </c:pt>
              <c:pt idx="16">
                <c:v>6.4118942551199959E-2</c:v>
              </c:pt>
              <c:pt idx="17">
                <c:v>6.3940338254399959E-2</c:v>
              </c:pt>
              <c:pt idx="18">
                <c:v>6.3761733957599959E-2</c:v>
              </c:pt>
              <c:pt idx="19">
                <c:v>6.3583129660799959E-2</c:v>
              </c:pt>
              <c:pt idx="20">
                <c:v>6.3404525363999958E-2</c:v>
              </c:pt>
              <c:pt idx="21">
                <c:v>6.3225921067199944E-2</c:v>
              </c:pt>
              <c:pt idx="22">
                <c:v>6.3047316770399944E-2</c:v>
              </c:pt>
              <c:pt idx="23">
                <c:v>6.2868712473599958E-2</c:v>
              </c:pt>
              <c:pt idx="24">
                <c:v>6.2690108176799944E-2</c:v>
              </c:pt>
              <c:pt idx="25">
                <c:v>6.2511503879999944E-2</c:v>
              </c:pt>
              <c:pt idx="26">
                <c:v>6.2332899583199944E-2</c:v>
              </c:pt>
              <c:pt idx="27">
                <c:v>6.2154295286399944E-2</c:v>
              </c:pt>
              <c:pt idx="28">
                <c:v>6.1975690989599951E-2</c:v>
              </c:pt>
              <c:pt idx="29">
                <c:v>6.1797086692799943E-2</c:v>
              </c:pt>
              <c:pt idx="30">
                <c:v>6.1618482395999943E-2</c:v>
              </c:pt>
              <c:pt idx="31">
                <c:v>6.1439878099199943E-2</c:v>
              </c:pt>
              <c:pt idx="32">
                <c:v>6.126127380239995E-2</c:v>
              </c:pt>
              <c:pt idx="33">
                <c:v>6.1082669505599943E-2</c:v>
              </c:pt>
              <c:pt idx="34">
                <c:v>6.0904065208799936E-2</c:v>
              </c:pt>
              <c:pt idx="35">
                <c:v>6.0725460911999943E-2</c:v>
              </c:pt>
              <c:pt idx="36">
                <c:v>6.0546856615199943E-2</c:v>
              </c:pt>
              <c:pt idx="37">
                <c:v>6.0368252318399943E-2</c:v>
              </c:pt>
              <c:pt idx="38">
                <c:v>6.0189648021599935E-2</c:v>
              </c:pt>
              <c:pt idx="39">
                <c:v>6.0011043724799942E-2</c:v>
              </c:pt>
              <c:pt idx="40">
                <c:v>5.9832439427999942E-2</c:v>
              </c:pt>
              <c:pt idx="41">
                <c:v>5.9653835131199942E-2</c:v>
              </c:pt>
              <c:pt idx="42">
                <c:v>5.9475230834399935E-2</c:v>
              </c:pt>
              <c:pt idx="43">
                <c:v>5.9296626537599935E-2</c:v>
              </c:pt>
              <c:pt idx="44">
                <c:v>5.9118022240799942E-2</c:v>
              </c:pt>
              <c:pt idx="45">
                <c:v>5.8939417943999928E-2</c:v>
              </c:pt>
              <c:pt idx="46">
                <c:v>5.8760813647199935E-2</c:v>
              </c:pt>
              <c:pt idx="47">
                <c:v>5.8582209350399934E-2</c:v>
              </c:pt>
              <c:pt idx="48">
                <c:v>5.8403605053599934E-2</c:v>
              </c:pt>
              <c:pt idx="49">
                <c:v>5.8225000756799941E-2</c:v>
              </c:pt>
              <c:pt idx="50">
                <c:v>5.8046396459999927E-2</c:v>
              </c:pt>
              <c:pt idx="51">
                <c:v>5.7867792163199934E-2</c:v>
              </c:pt>
              <c:pt idx="52">
                <c:v>5.7689187866399934E-2</c:v>
              </c:pt>
              <c:pt idx="53">
                <c:v>5.7510583569599927E-2</c:v>
              </c:pt>
              <c:pt idx="54">
                <c:v>5.7331979272799927E-2</c:v>
              </c:pt>
              <c:pt idx="55">
                <c:v>5.7153374975999933E-2</c:v>
              </c:pt>
              <c:pt idx="56">
                <c:v>5.6974770679199933E-2</c:v>
              </c:pt>
              <c:pt idx="57">
                <c:v>5.6796166382399926E-2</c:v>
              </c:pt>
              <c:pt idx="58">
                <c:v>5.6617562085599926E-2</c:v>
              </c:pt>
              <c:pt idx="59">
                <c:v>5.6438957788799926E-2</c:v>
              </c:pt>
              <c:pt idx="60">
                <c:v>5.6260353491999933E-2</c:v>
              </c:pt>
              <c:pt idx="61">
                <c:v>5.6081749195199926E-2</c:v>
              </c:pt>
              <c:pt idx="62">
                <c:v>5.5903144898399926E-2</c:v>
              </c:pt>
              <c:pt idx="63">
                <c:v>5.5724540601599926E-2</c:v>
              </c:pt>
              <c:pt idx="64">
                <c:v>5.5545936304799932E-2</c:v>
              </c:pt>
              <c:pt idx="65">
                <c:v>5.5367332007999925E-2</c:v>
              </c:pt>
              <c:pt idx="66">
                <c:v>5.5188727711199918E-2</c:v>
              </c:pt>
              <c:pt idx="67">
                <c:v>5.5010123414399925E-2</c:v>
              </c:pt>
              <c:pt idx="68">
                <c:v>5.4831519117599925E-2</c:v>
              </c:pt>
              <c:pt idx="69">
                <c:v>5.4652914820799925E-2</c:v>
              </c:pt>
              <c:pt idx="70">
                <c:v>5.4474310523999918E-2</c:v>
              </c:pt>
              <c:pt idx="71">
                <c:v>5.4295706227199925E-2</c:v>
              </c:pt>
              <c:pt idx="72">
                <c:v>5.4117101930399925E-2</c:v>
              </c:pt>
              <c:pt idx="73">
                <c:v>5.3938497633599924E-2</c:v>
              </c:pt>
              <c:pt idx="74">
                <c:v>5.3759893336799917E-2</c:v>
              </c:pt>
              <c:pt idx="75">
                <c:v>5.3581289040000001E-2</c:v>
              </c:pt>
            </c:numLit>
          </c:val>
          <c:smooth val="0"/>
          <c:extLst>
            <c:ext xmlns:c16="http://schemas.microsoft.com/office/drawing/2014/chart" uri="{C3380CC4-5D6E-409C-BE32-E72D297353CC}">
              <c16:uniqueId val="{00000000-BB36-433D-B270-B96CA31CB521}"/>
            </c:ext>
          </c:extLst>
        </c:ser>
        <c:ser>
          <c:idx val="2"/>
          <c:order val="1"/>
          <c:tx>
            <c:v>Intermediate decarbonization</c:v>
          </c:tx>
          <c:spPr>
            <a:ln w="57150" cap="rnd">
              <a:solidFill>
                <a:srgbClr val="92D050"/>
              </a:solidFill>
              <a:prstDash val="sysDot"/>
              <a:round/>
            </a:ln>
            <a:effectLst/>
          </c:spPr>
          <c:marker>
            <c:symbol val="none"/>
          </c:marker>
          <c:val>
            <c:numLit>
              <c:formatCode>0.00</c:formatCode>
              <c:ptCount val="76"/>
              <c:pt idx="0">
                <c:v>6.6976611300000002E-2</c:v>
              </c:pt>
              <c:pt idx="1">
                <c:v>6.6619402706399988E-2</c:v>
              </c:pt>
              <c:pt idx="2">
                <c:v>6.6262194112799988E-2</c:v>
              </c:pt>
              <c:pt idx="3">
                <c:v>6.5904985519199988E-2</c:v>
              </c:pt>
              <c:pt idx="4">
                <c:v>6.5547776925599988E-2</c:v>
              </c:pt>
              <c:pt idx="5">
                <c:v>6.5190568331999987E-2</c:v>
              </c:pt>
              <c:pt idx="6">
                <c:v>6.4833359738399987E-2</c:v>
              </c:pt>
              <c:pt idx="7">
                <c:v>6.4476151144799987E-2</c:v>
              </c:pt>
              <c:pt idx="8">
                <c:v>6.4118942551199987E-2</c:v>
              </c:pt>
              <c:pt idx="9">
                <c:v>6.3761733957599986E-2</c:v>
              </c:pt>
              <c:pt idx="10">
                <c:v>6.3404525363999986E-2</c:v>
              </c:pt>
              <c:pt idx="11">
                <c:v>6.3047316770399986E-2</c:v>
              </c:pt>
              <c:pt idx="12">
                <c:v>6.2690108176799972E-2</c:v>
              </c:pt>
              <c:pt idx="13">
                <c:v>6.2332899583199972E-2</c:v>
              </c:pt>
              <c:pt idx="14">
                <c:v>6.1975690989599971E-2</c:v>
              </c:pt>
              <c:pt idx="15">
                <c:v>6.1618482395999964E-2</c:v>
              </c:pt>
              <c:pt idx="16">
                <c:v>6.1261273802399957E-2</c:v>
              </c:pt>
              <c:pt idx="17">
                <c:v>6.0904065208799957E-2</c:v>
              </c:pt>
              <c:pt idx="18">
                <c:v>6.0546856615199957E-2</c:v>
              </c:pt>
              <c:pt idx="19">
                <c:v>6.0189648021599949E-2</c:v>
              </c:pt>
              <c:pt idx="20">
                <c:v>5.9832439427999956E-2</c:v>
              </c:pt>
              <c:pt idx="21">
                <c:v>5.9475230834399949E-2</c:v>
              </c:pt>
              <c:pt idx="22">
                <c:v>5.9118022240799942E-2</c:v>
              </c:pt>
              <c:pt idx="23">
                <c:v>5.8760813647199941E-2</c:v>
              </c:pt>
              <c:pt idx="24">
                <c:v>5.8403605053599927E-2</c:v>
              </c:pt>
              <c:pt idx="25">
                <c:v>5.8046396459999934E-2</c:v>
              </c:pt>
              <c:pt idx="26">
                <c:v>5.7689187866399927E-2</c:v>
              </c:pt>
              <c:pt idx="27">
                <c:v>5.7331979272799927E-2</c:v>
              </c:pt>
              <c:pt idx="28">
                <c:v>5.6974770679199926E-2</c:v>
              </c:pt>
              <c:pt idx="29">
                <c:v>5.6617562085599919E-2</c:v>
              </c:pt>
              <c:pt idx="30">
                <c:v>5.6260353491999919E-2</c:v>
              </c:pt>
              <c:pt idx="31">
                <c:v>5.5903144898399912E-2</c:v>
              </c:pt>
              <c:pt idx="32">
                <c:v>5.5545936304799912E-2</c:v>
              </c:pt>
              <c:pt idx="33">
                <c:v>5.5188727711199904E-2</c:v>
              </c:pt>
              <c:pt idx="34">
                <c:v>5.4831519117599904E-2</c:v>
              </c:pt>
              <c:pt idx="35">
                <c:v>5.4474310523999897E-2</c:v>
              </c:pt>
              <c:pt idx="36">
                <c:v>5.4117101930399897E-2</c:v>
              </c:pt>
              <c:pt idx="37">
                <c:v>5.3759893336799897E-2</c:v>
              </c:pt>
              <c:pt idx="38">
                <c:v>5.3402684743199889E-2</c:v>
              </c:pt>
              <c:pt idx="39">
                <c:v>5.3045476149599889E-2</c:v>
              </c:pt>
              <c:pt idx="40">
                <c:v>5.2688267555999882E-2</c:v>
              </c:pt>
              <c:pt idx="41">
                <c:v>5.2331058962399882E-2</c:v>
              </c:pt>
              <c:pt idx="42">
                <c:v>5.1973850368799875E-2</c:v>
              </c:pt>
              <c:pt idx="43">
                <c:v>5.1616641775199874E-2</c:v>
              </c:pt>
              <c:pt idx="44">
                <c:v>5.1259433181599867E-2</c:v>
              </c:pt>
              <c:pt idx="45">
                <c:v>5.0902224587999867E-2</c:v>
              </c:pt>
              <c:pt idx="46">
                <c:v>5.0545015994399867E-2</c:v>
              </c:pt>
              <c:pt idx="47">
                <c:v>5.018780740079986E-2</c:v>
              </c:pt>
              <c:pt idx="48">
                <c:v>4.9830598807199852E-2</c:v>
              </c:pt>
              <c:pt idx="49">
                <c:v>4.9473390213599852E-2</c:v>
              </c:pt>
              <c:pt idx="50">
                <c:v>4.9116181619999852E-2</c:v>
              </c:pt>
              <c:pt idx="51">
                <c:v>4.8758973026399845E-2</c:v>
              </c:pt>
              <c:pt idx="52">
                <c:v>4.8401764432799851E-2</c:v>
              </c:pt>
              <c:pt idx="53">
                <c:v>4.8044555839199844E-2</c:v>
              </c:pt>
              <c:pt idx="54">
                <c:v>4.7687347245599844E-2</c:v>
              </c:pt>
              <c:pt idx="55">
                <c:v>4.7330138651999837E-2</c:v>
              </c:pt>
              <c:pt idx="56">
                <c:v>4.6972930058399837E-2</c:v>
              </c:pt>
              <c:pt idx="57">
                <c:v>4.6615721464799829E-2</c:v>
              </c:pt>
              <c:pt idx="58">
                <c:v>4.6258512871199829E-2</c:v>
              </c:pt>
              <c:pt idx="59">
                <c:v>4.5901304277599829E-2</c:v>
              </c:pt>
              <c:pt idx="60">
                <c:v>4.5544095683999836E-2</c:v>
              </c:pt>
              <c:pt idx="61">
                <c:v>4.5186887090399835E-2</c:v>
              </c:pt>
              <c:pt idx="62">
                <c:v>4.4829678496799835E-2</c:v>
              </c:pt>
              <c:pt idx="63">
                <c:v>4.4472469903199835E-2</c:v>
              </c:pt>
              <c:pt idx="64">
                <c:v>4.4115261309599835E-2</c:v>
              </c:pt>
              <c:pt idx="65">
                <c:v>4.3758052715999834E-2</c:v>
              </c:pt>
              <c:pt idx="66">
                <c:v>4.3400844122399834E-2</c:v>
              </c:pt>
              <c:pt idx="67">
                <c:v>4.3043635528799834E-2</c:v>
              </c:pt>
              <c:pt idx="68">
                <c:v>4.2686426935199834E-2</c:v>
              </c:pt>
              <c:pt idx="69">
                <c:v>4.232921834159984E-2</c:v>
              </c:pt>
              <c:pt idx="70">
                <c:v>4.197200974799984E-2</c:v>
              </c:pt>
              <c:pt idx="71">
                <c:v>4.161480115439984E-2</c:v>
              </c:pt>
              <c:pt idx="72">
                <c:v>4.125759256079984E-2</c:v>
              </c:pt>
              <c:pt idx="73">
                <c:v>4.090038396719984E-2</c:v>
              </c:pt>
              <c:pt idx="74">
                <c:v>4.0543175373599839E-2</c:v>
              </c:pt>
              <c:pt idx="75">
                <c:v>4.0185966779999999E-2</c:v>
              </c:pt>
            </c:numLit>
          </c:val>
          <c:smooth val="0"/>
          <c:extLst>
            <c:ext xmlns:c16="http://schemas.microsoft.com/office/drawing/2014/chart" uri="{C3380CC4-5D6E-409C-BE32-E72D297353CC}">
              <c16:uniqueId val="{00000001-BB36-433D-B270-B96CA31CB521}"/>
            </c:ext>
          </c:extLst>
        </c:ser>
        <c:ser>
          <c:idx val="1"/>
          <c:order val="2"/>
          <c:tx>
            <c:v>Fast decarbonization</c:v>
          </c:tx>
          <c:spPr>
            <a:ln w="57150" cap="rnd" cmpd="dbl">
              <a:solidFill>
                <a:srgbClr val="92D050"/>
              </a:solidFill>
              <a:prstDash val="solid"/>
              <a:round/>
            </a:ln>
            <a:effectLst/>
          </c:spPr>
          <c:marker>
            <c:symbol val="none"/>
          </c:marke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0.00</c:formatCode>
              <c:ptCount val="76"/>
              <c:pt idx="0">
                <c:v>6.6976611300000002E-2</c:v>
              </c:pt>
              <c:pt idx="1">
                <c:v>6.6172891964399988E-2</c:v>
              </c:pt>
              <c:pt idx="2">
                <c:v>6.5369172628799987E-2</c:v>
              </c:pt>
              <c:pt idx="3">
                <c:v>6.4565453293199987E-2</c:v>
              </c:pt>
              <c:pt idx="4">
                <c:v>6.3761733957599986E-2</c:v>
              </c:pt>
              <c:pt idx="5">
                <c:v>6.2958014621999986E-2</c:v>
              </c:pt>
              <c:pt idx="6">
                <c:v>6.2154295286399985E-2</c:v>
              </c:pt>
              <c:pt idx="7">
                <c:v>6.1350575950799978E-2</c:v>
              </c:pt>
              <c:pt idx="8">
                <c:v>6.0546856615199977E-2</c:v>
              </c:pt>
              <c:pt idx="9">
                <c:v>5.9743137279599977E-2</c:v>
              </c:pt>
              <c:pt idx="10">
                <c:v>5.8939417943999976E-2</c:v>
              </c:pt>
              <c:pt idx="11">
                <c:v>5.8135698608399976E-2</c:v>
              </c:pt>
              <c:pt idx="12">
                <c:v>5.7331979272799968E-2</c:v>
              </c:pt>
              <c:pt idx="13">
                <c:v>5.6528259937199968E-2</c:v>
              </c:pt>
              <c:pt idx="14">
                <c:v>5.5724540601599967E-2</c:v>
              </c:pt>
              <c:pt idx="15">
                <c:v>5.4920821265999967E-2</c:v>
              </c:pt>
              <c:pt idx="16">
                <c:v>5.4117101930399966E-2</c:v>
              </c:pt>
              <c:pt idx="17">
                <c:v>5.3313382594799959E-2</c:v>
              </c:pt>
              <c:pt idx="18">
                <c:v>5.2509663259199951E-2</c:v>
              </c:pt>
              <c:pt idx="19">
                <c:v>5.1705943923599951E-2</c:v>
              </c:pt>
              <c:pt idx="20">
                <c:v>5.090222458799995E-2</c:v>
              </c:pt>
              <c:pt idx="21">
                <c:v>5.009850525239995E-2</c:v>
              </c:pt>
              <c:pt idx="22">
                <c:v>4.9294785916799949E-2</c:v>
              </c:pt>
              <c:pt idx="23">
                <c:v>4.8491066581199942E-2</c:v>
              </c:pt>
              <c:pt idx="24">
                <c:v>4.7687347245599941E-2</c:v>
              </c:pt>
              <c:pt idx="25">
                <c:v>4.6883627909999941E-2</c:v>
              </c:pt>
              <c:pt idx="26">
                <c:v>4.607990857439994E-2</c:v>
              </c:pt>
              <c:pt idx="27">
                <c:v>4.527618923879994E-2</c:v>
              </c:pt>
              <c:pt idx="28">
                <c:v>4.4472469903199946E-2</c:v>
              </c:pt>
              <c:pt idx="29">
                <c:v>4.3668750567599945E-2</c:v>
              </c:pt>
              <c:pt idx="30">
                <c:v>4.2865031231999945E-2</c:v>
              </c:pt>
              <c:pt idx="31">
                <c:v>4.2061311896399944E-2</c:v>
              </c:pt>
              <c:pt idx="32">
                <c:v>4.1257592560799944E-2</c:v>
              </c:pt>
              <c:pt idx="33">
                <c:v>4.0453873225199943E-2</c:v>
              </c:pt>
              <c:pt idx="34">
                <c:v>3.965015388959995E-2</c:v>
              </c:pt>
              <c:pt idx="35">
                <c:v>3.8846434553999949E-2</c:v>
              </c:pt>
              <c:pt idx="36">
                <c:v>3.8042715218399949E-2</c:v>
              </c:pt>
              <c:pt idx="37">
                <c:v>3.7238995882799955E-2</c:v>
              </c:pt>
              <c:pt idx="38">
                <c:v>3.6435276547199955E-2</c:v>
              </c:pt>
              <c:pt idx="39">
                <c:v>3.5631557211599954E-2</c:v>
              </c:pt>
              <c:pt idx="40">
                <c:v>3.4827837875999954E-2</c:v>
              </c:pt>
              <c:pt idx="41">
                <c:v>3.4024118540399953E-2</c:v>
              </c:pt>
              <c:pt idx="42">
                <c:v>3.3220399204799952E-2</c:v>
              </c:pt>
              <c:pt idx="43">
                <c:v>3.2416679869199952E-2</c:v>
              </c:pt>
              <c:pt idx="44">
                <c:v>3.1612960533599958E-2</c:v>
              </c:pt>
              <c:pt idx="45">
                <c:v>3.0809241197999954E-2</c:v>
              </c:pt>
              <c:pt idx="46">
                <c:v>3.0005521862399957E-2</c:v>
              </c:pt>
              <c:pt idx="47">
                <c:v>2.9201802526799957E-2</c:v>
              </c:pt>
              <c:pt idx="48">
                <c:v>2.839808319119996E-2</c:v>
              </c:pt>
              <c:pt idx="49">
                <c:v>2.7594363855599959E-2</c:v>
              </c:pt>
              <c:pt idx="50">
                <c:v>2.6790644519999962E-2</c:v>
              </c:pt>
              <c:pt idx="51">
                <c:v>2.5986925184399958E-2</c:v>
              </c:pt>
              <c:pt idx="52">
                <c:v>2.5183205848799961E-2</c:v>
              </c:pt>
              <c:pt idx="53">
                <c:v>2.4379486513199964E-2</c:v>
              </c:pt>
              <c:pt idx="54">
                <c:v>2.3575767177599963E-2</c:v>
              </c:pt>
              <c:pt idx="55">
                <c:v>2.2772047841999966E-2</c:v>
              </c:pt>
              <c:pt idx="56">
                <c:v>2.1968328506399966E-2</c:v>
              </c:pt>
              <c:pt idx="57">
                <c:v>2.1164609170799965E-2</c:v>
              </c:pt>
              <c:pt idx="58">
                <c:v>2.0360889835199965E-2</c:v>
              </c:pt>
              <c:pt idx="59">
                <c:v>1.9557170499599968E-2</c:v>
              </c:pt>
              <c:pt idx="60">
                <c:v>1.8753451163999971E-2</c:v>
              </c:pt>
              <c:pt idx="61">
                <c:v>1.794973182839997E-2</c:v>
              </c:pt>
              <c:pt idx="62">
                <c:v>1.714601249279997E-2</c:v>
              </c:pt>
              <c:pt idx="63">
                <c:v>1.6342293157199969E-2</c:v>
              </c:pt>
              <c:pt idx="64">
                <c:v>1.5538573821599972E-2</c:v>
              </c:pt>
              <c:pt idx="65">
                <c:v>1.4734854485999973E-2</c:v>
              </c:pt>
              <c:pt idx="66">
                <c:v>1.3931135150399974E-2</c:v>
              </c:pt>
              <c:pt idx="67">
                <c:v>1.3127415814799976E-2</c:v>
              </c:pt>
              <c:pt idx="68">
                <c:v>1.2323696479199975E-2</c:v>
              </c:pt>
              <c:pt idx="69">
                <c:v>1.1519977143599976E-2</c:v>
              </c:pt>
              <c:pt idx="70">
                <c:v>1.0716257807999976E-2</c:v>
              </c:pt>
              <c:pt idx="71">
                <c:v>9.9125384723999753E-3</c:v>
              </c:pt>
              <c:pt idx="72">
                <c:v>9.1088191367999748E-3</c:v>
              </c:pt>
              <c:pt idx="73">
                <c:v>8.305099801199976E-3</c:v>
              </c:pt>
              <c:pt idx="74">
                <c:v>7.5013804655999754E-3</c:v>
              </c:pt>
              <c:pt idx="75">
                <c:v>6.6976611299999983E-3</c:v>
              </c:pt>
            </c:numLit>
          </c:val>
          <c:smooth val="0"/>
          <c:extLst>
            <c:ext xmlns:c16="http://schemas.microsoft.com/office/drawing/2014/chart" uri="{C3380CC4-5D6E-409C-BE32-E72D297353CC}">
              <c16:uniqueId val="{00000002-BB36-433D-B270-B96CA31CB521}"/>
            </c:ext>
          </c:extLst>
        </c:ser>
        <c:dLbls>
          <c:showLegendKey val="0"/>
          <c:showVal val="0"/>
          <c:showCatName val="0"/>
          <c:showSerName val="0"/>
          <c:showPercent val="0"/>
          <c:showBubbleSize val="0"/>
        </c:dLbls>
        <c:smooth val="0"/>
        <c:axId val="927812784"/>
        <c:axId val="293404272"/>
      </c:lineChart>
      <c:dateAx>
        <c:axId val="927812784"/>
        <c:scaling>
          <c:orientation val="minMax"/>
        </c:scaling>
        <c:delete val="0"/>
        <c:axPos val="b"/>
        <c:majorGridlines>
          <c:spPr>
            <a:ln w="9525" cap="flat" cmpd="sng" algn="ctr">
              <a:solidFill>
                <a:schemeClr val="tx1"/>
              </a:solidFill>
              <a:prstDash val="sysDash"/>
              <a:round/>
            </a:ln>
            <a:effectLst/>
          </c:spPr>
        </c:majorGridlines>
        <c:numFmt formatCode="General" sourceLinked="1"/>
        <c:majorTickMark val="none"/>
        <c:minorTickMark val="out"/>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93404272"/>
        <c:crosses val="autoZero"/>
        <c:auto val="0"/>
        <c:lblOffset val="100"/>
        <c:baseTimeUnit val="days"/>
        <c:majorUnit val="10"/>
        <c:majorTimeUnit val="days"/>
      </c:dateAx>
      <c:valAx>
        <c:axId val="293404272"/>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200" b="0" i="0" u="none" strike="noStrike" kern="1200" baseline="0">
                    <a:solidFill>
                      <a:schemeClr val="tx1"/>
                    </a:solidFill>
                    <a:latin typeface="Arial" panose="020B0604020202020204" pitchFamily="34" charset="0"/>
                    <a:cs typeface="Arial" panose="020B0604020202020204" pitchFamily="34" charset="0"/>
                  </a:rPr>
                  <a:t>(kg CO2e per EUR of output)</a:t>
                </a:r>
              </a:p>
            </c:rich>
          </c:tx>
          <c:layout>
            <c:manualLayout>
              <c:xMode val="edge"/>
              <c:yMode val="edge"/>
              <c:x val="8.1789121153780769E-3"/>
              <c:y val="0.282532420239764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fr-F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27812784"/>
        <c:crosses val="autoZero"/>
        <c:crossBetween val="between"/>
      </c:valAx>
      <c:spPr>
        <a:noFill/>
        <a:ln w="28575">
          <a:solidFill>
            <a:schemeClr val="tx1"/>
          </a:solidFill>
        </a:ln>
        <a:effectLst/>
      </c:spPr>
    </c:plotArea>
    <c:legend>
      <c:legendPos val="b"/>
      <c:layout>
        <c:manualLayout>
          <c:xMode val="edge"/>
          <c:yMode val="edge"/>
          <c:x val="0.10239835727982666"/>
          <c:y val="0.62867953099823082"/>
          <c:w val="0.34045588190608023"/>
          <c:h val="0.16210059390438716"/>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2000" b="1"/>
              <a:t>Fig. 43a. Sustainable</a:t>
            </a:r>
            <a:r>
              <a:rPr lang="fr-FR" sz="2000" b="1" baseline="0"/>
              <a:t> Convergence vs Other Scenarios: </a:t>
            </a:r>
          </a:p>
          <a:p>
            <a:pPr>
              <a:defRPr/>
            </a:pPr>
            <a:r>
              <a:rPr lang="fr-FR" sz="2000" b="1" baseline="0"/>
              <a:t>World GDP Projections 2025-2100 </a:t>
            </a:r>
            <a:r>
              <a:rPr lang="fr-FR" sz="2000" b="0" baseline="0">
                <a:latin typeface="Arial Narrow" panose="020B0606020202030204" pitchFamily="34" charset="0"/>
              </a:rPr>
              <a:t>(Trillions € 2025 PPP) </a:t>
            </a:r>
            <a:endParaRPr lang="fr-FR" sz="2000" b="0">
              <a:latin typeface="Arial Narrow" panose="020B0606020202030204" pitchFamily="34" charset="0"/>
            </a:endParaRPr>
          </a:p>
        </c:rich>
      </c:tx>
      <c:layout>
        <c:manualLayout>
          <c:xMode val="edge"/>
          <c:yMode val="edge"/>
          <c:x val="0.14209955420078182"/>
          <c:y val="0"/>
        </c:manualLayout>
      </c:layout>
      <c:overlay val="0"/>
    </c:title>
    <c:autoTitleDeleted val="0"/>
    <c:plotArea>
      <c:layout>
        <c:manualLayout>
          <c:layoutTarget val="inner"/>
          <c:xMode val="edge"/>
          <c:yMode val="edge"/>
          <c:x val="9.251126421697288E-2"/>
          <c:y val="0.11074453780559072"/>
          <c:w val="0.86769280402449689"/>
          <c:h val="0.68119688154229341"/>
        </c:manualLayout>
      </c:layout>
      <c:lineChart>
        <c:grouping val="standard"/>
        <c:varyColors val="0"/>
        <c:ser>
          <c:idx val="1"/>
          <c:order val="0"/>
          <c:tx>
            <c:v>Persistent Inequality</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 ##0.0</c:formatCode>
              <c:ptCount val="131"/>
              <c:pt idx="0">
                <c:v>24.599123050038191</c:v>
              </c:pt>
              <c:pt idx="1">
                <c:v>25.747360212213586</c:v>
              </c:pt>
              <c:pt idx="2">
                <c:v>27.184126861920259</c:v>
              </c:pt>
              <c:pt idx="3">
                <c:v>29.234055421249913</c:v>
              </c:pt>
              <c:pt idx="4">
                <c:v>30.741368746431686</c:v>
              </c:pt>
              <c:pt idx="5">
                <c:v>30.984413164437129</c:v>
              </c:pt>
              <c:pt idx="6">
                <c:v>32.411341535141084</c:v>
              </c:pt>
              <c:pt idx="7">
                <c:v>33.71658900102603</c:v>
              </c:pt>
              <c:pt idx="8">
                <c:v>35.091860800137042</c:v>
              </c:pt>
              <c:pt idx="9">
                <c:v>36.833498717545233</c:v>
              </c:pt>
              <c:pt idx="10">
                <c:v>38.231130174560114</c:v>
              </c:pt>
              <c:pt idx="11">
                <c:v>38.658696395355378</c:v>
              </c:pt>
              <c:pt idx="12">
                <c:v>38.514532118299229</c:v>
              </c:pt>
              <c:pt idx="13">
                <c:v>38.811877970939719</c:v>
              </c:pt>
              <c:pt idx="14">
                <c:v>40.455215805520041</c:v>
              </c:pt>
              <c:pt idx="15">
                <c:v>41.89846824469786</c:v>
              </c:pt>
              <c:pt idx="16">
                <c:v>42.739085463412366</c:v>
              </c:pt>
              <c:pt idx="17">
                <c:v>44.301050230194008</c:v>
              </c:pt>
              <c:pt idx="18">
                <c:v>46.051561754557596</c:v>
              </c:pt>
              <c:pt idx="19">
                <c:v>47.748783471181596</c:v>
              </c:pt>
              <c:pt idx="20">
                <c:v>49.304366404067586</c:v>
              </c:pt>
              <c:pt idx="21">
                <c:v>49.491892216027068</c:v>
              </c:pt>
              <c:pt idx="22">
                <c:v>50.141768179333475</c:v>
              </c:pt>
              <c:pt idx="23">
                <c:v>50.871275006222497</c:v>
              </c:pt>
              <c:pt idx="24">
                <c:v>52.169888159185376</c:v>
              </c:pt>
              <c:pt idx="25">
                <c:v>53.90052542958793</c:v>
              </c:pt>
              <c:pt idx="26">
                <c:v>55.548030816825204</c:v>
              </c:pt>
              <c:pt idx="27">
                <c:v>57.408611779659999</c:v>
              </c:pt>
              <c:pt idx="28">
                <c:v>58.143349505438891</c:v>
              </c:pt>
              <c:pt idx="29">
                <c:v>60.115956640508891</c:v>
              </c:pt>
              <c:pt idx="30">
                <c:v>62.930734653034882</c:v>
              </c:pt>
              <c:pt idx="31">
                <c:v>64.573541644805232</c:v>
              </c:pt>
              <c:pt idx="32">
                <c:v>66.059602289171551</c:v>
              </c:pt>
              <c:pt idx="33">
                <c:v>68.379258810827508</c:v>
              </c:pt>
              <c:pt idx="34">
                <c:v>71.369734195884831</c:v>
              </c:pt>
              <c:pt idx="35">
                <c:v>74.358900911888767</c:v>
              </c:pt>
              <c:pt idx="36">
                <c:v>77.981983925498298</c:v>
              </c:pt>
              <c:pt idx="37">
                <c:v>82.101177933932092</c:v>
              </c:pt>
              <c:pt idx="38">
                <c:v>84.08669717649326</c:v>
              </c:pt>
              <c:pt idx="39">
                <c:v>83.349819768670827</c:v>
              </c:pt>
              <c:pt idx="40">
                <c:v>87.41954063529306</c:v>
              </c:pt>
              <c:pt idx="41">
                <c:v>90.728172099318328</c:v>
              </c:pt>
              <c:pt idx="42">
                <c:v>93.368428749589853</c:v>
              </c:pt>
              <c:pt idx="43">
                <c:v>96.306005593906107</c:v>
              </c:pt>
              <c:pt idx="44">
                <c:v>99.372157765234107</c:v>
              </c:pt>
              <c:pt idx="45">
                <c:v>103.2740959831733</c:v>
              </c:pt>
              <c:pt idx="46">
                <c:v>106.05152663557534</c:v>
              </c:pt>
              <c:pt idx="47">
                <c:v>110.12374025055388</c:v>
              </c:pt>
              <c:pt idx="48">
                <c:v>113.9604351262129</c:v>
              </c:pt>
              <c:pt idx="49">
                <c:v>117.29746177232366</c:v>
              </c:pt>
              <c:pt idx="50">
                <c:v>114.43448197410682</c:v>
              </c:pt>
              <c:pt idx="51">
                <c:v>121.52787382255165</c:v>
              </c:pt>
              <c:pt idx="52">
                <c:v>125.73276681981629</c:v>
              </c:pt>
              <c:pt idx="53">
                <c:v>129.87812373735909</c:v>
              </c:pt>
              <c:pt idx="54">
                <c:v>134.17880105977611</c:v>
              </c:pt>
              <c:pt idx="55">
                <c:v>138.72472726219104</c:v>
              </c:pt>
              <c:pt idx="56">
                <c:v>143.91937729837667</c:v>
              </c:pt>
              <c:pt idx="57">
                <c:v>149.33218449464434</c:v>
              </c:pt>
              <c:pt idx="58">
                <c:v>154.95532402552769</c:v>
              </c:pt>
              <c:pt idx="59">
                <c:v>160.79606223012266</c:v>
              </c:pt>
              <c:pt idx="60">
                <c:v>166.86389600605676</c:v>
              </c:pt>
              <c:pt idx="61">
                <c:v>173.17048616328404</c:v>
              </c:pt>
              <c:pt idx="62">
                <c:v>179.72814140178093</c:v>
              </c:pt>
              <c:pt idx="63">
                <c:v>186.54998292442366</c:v>
              </c:pt>
              <c:pt idx="64">
                <c:v>193.64775563767341</c:v>
              </c:pt>
              <c:pt idx="65">
                <c:v>201.03269034908473</c:v>
              </c:pt>
              <c:pt idx="66">
                <c:v>208.71705676016015</c:v>
              </c:pt>
              <c:pt idx="67">
                <c:v>216.71534894009832</c:v>
              </c:pt>
              <c:pt idx="68">
                <c:v>225.04160480362825</c:v>
              </c:pt>
              <c:pt idx="69">
                <c:v>233.70734685064875</c:v>
              </c:pt>
              <c:pt idx="70">
                <c:v>242.72700472036712</c:v>
              </c:pt>
              <c:pt idx="71">
                <c:v>252.11657503475826</c:v>
              </c:pt>
              <c:pt idx="72">
                <c:v>261.89098149318812</c:v>
              </c:pt>
              <c:pt idx="73">
                <c:v>272.06404288143779</c:v>
              </c:pt>
              <c:pt idx="74">
                <c:v>282.64885063814086</c:v>
              </c:pt>
              <c:pt idx="75">
                <c:v>293.66208539356199</c:v>
              </c:pt>
              <c:pt idx="76">
                <c:v>305.12040853364175</c:v>
              </c:pt>
              <c:pt idx="77">
                <c:v>317.03911014104978</c:v>
              </c:pt>
              <c:pt idx="78">
                <c:v>329.43441460189769</c:v>
              </c:pt>
              <c:pt idx="79">
                <c:v>342.32508016552305</c:v>
              </c:pt>
              <c:pt idx="80">
                <c:v>355.73189747756498</c:v>
              </c:pt>
              <c:pt idx="81">
                <c:v>364.75505165920032</c:v>
              </c:pt>
              <c:pt idx="82">
                <c:v>373.94622868166664</c:v>
              </c:pt>
              <c:pt idx="83">
                <c:v>383.30932183271489</c:v>
              </c:pt>
              <c:pt idx="84">
                <c:v>392.84495539707285</c:v>
              </c:pt>
              <c:pt idx="85">
                <c:v>402.55714070061265</c:v>
              </c:pt>
              <c:pt idx="86">
                <c:v>412.45641864269146</c:v>
              </c:pt>
              <c:pt idx="87">
                <c:v>422.55446880741749</c:v>
              </c:pt>
              <c:pt idx="88">
                <c:v>432.8584453024834</c:v>
              </c:pt>
              <c:pt idx="89">
                <c:v>443.36752523761015</c:v>
              </c:pt>
              <c:pt idx="90">
                <c:v>454.08955895473514</c:v>
              </c:pt>
              <c:pt idx="91">
                <c:v>465.03996659835786</c:v>
              </c:pt>
              <c:pt idx="92">
                <c:v>476.23076333159281</c:v>
              </c:pt>
              <c:pt idx="93">
                <c:v>487.67183645219825</c:v>
              </c:pt>
              <c:pt idx="94">
                <c:v>499.36635892311165</c:v>
              </c:pt>
              <c:pt idx="95">
                <c:v>511.32034198310231</c:v>
              </c:pt>
              <c:pt idx="96">
                <c:v>523.54392510313767</c:v>
              </c:pt>
              <c:pt idx="97">
                <c:v>536.04385233900655</c:v>
              </c:pt>
              <c:pt idx="98">
                <c:v>548.82593436196453</c:v>
              </c:pt>
              <c:pt idx="99">
                <c:v>561.89344230812992</c:v>
              </c:pt>
              <c:pt idx="100">
                <c:v>575.24880865868852</c:v>
              </c:pt>
              <c:pt idx="101">
                <c:v>588.89658326599204</c:v>
              </c:pt>
              <c:pt idx="102">
                <c:v>602.83649501123409</c:v>
              </c:pt>
              <c:pt idx="103">
                <c:v>617.0737012910738</c:v>
              </c:pt>
              <c:pt idx="104">
                <c:v>631.6105783567856</c:v>
              </c:pt>
              <c:pt idx="105">
                <c:v>646.45157858209802</c:v>
              </c:pt>
              <c:pt idx="106">
                <c:v>661.60444132708653</c:v>
              </c:pt>
              <c:pt idx="107">
                <c:v>677.06453540585517</c:v>
              </c:pt>
              <c:pt idx="108">
                <c:v>692.8336489844213</c:v>
              </c:pt>
              <c:pt idx="109">
                <c:v>708.92524503027698</c:v>
              </c:pt>
              <c:pt idx="110">
                <c:v>725.34413370448897</c:v>
              </c:pt>
              <c:pt idx="111">
                <c:v>738.40437778236867</c:v>
              </c:pt>
              <c:pt idx="112">
                <c:v>751.62723356030301</c:v>
              </c:pt>
              <c:pt idx="113">
                <c:v>765.01167638362949</c:v>
              </c:pt>
              <c:pt idx="114">
                <c:v>778.57087988670696</c:v>
              </c:pt>
              <c:pt idx="115">
                <c:v>792.30132185242405</c:v>
              </c:pt>
              <c:pt idx="116">
                <c:v>806.20478018343113</c:v>
              </c:pt>
              <c:pt idx="117">
                <c:v>820.30742737242349</c:v>
              </c:pt>
              <c:pt idx="118">
                <c:v>834.61996748037404</c:v>
              </c:pt>
              <c:pt idx="119">
                <c:v>849.12853812520348</c:v>
              </c:pt>
              <c:pt idx="120">
                <c:v>863.83422123565038</c:v>
              </c:pt>
              <c:pt idx="121">
                <c:v>878.75399075081907</c:v>
              </c:pt>
              <c:pt idx="122">
                <c:v>893.88604774753401</c:v>
              </c:pt>
              <c:pt idx="123">
                <c:v>909.2250796606985</c:v>
              </c:pt>
              <c:pt idx="124">
                <c:v>924.77305214326339</c:v>
              </c:pt>
              <c:pt idx="125">
                <c:v>940.52589295416203</c:v>
              </c:pt>
              <c:pt idx="126">
                <c:v>956.47584203661393</c:v>
              </c:pt>
              <c:pt idx="127">
                <c:v>972.63282575289554</c:v>
              </c:pt>
              <c:pt idx="128">
                <c:v>989.00219250994928</c:v>
              </c:pt>
              <c:pt idx="129">
                <c:v>1005.582092145381</c:v>
              </c:pt>
              <c:pt idx="130">
                <c:v>1022.3660564572572</c:v>
              </c:pt>
            </c:numLit>
          </c:val>
          <c:smooth val="1"/>
          <c:extLst>
            <c:ext xmlns:c16="http://schemas.microsoft.com/office/drawing/2014/chart" uri="{C3380CC4-5D6E-409C-BE32-E72D297353CC}">
              <c16:uniqueId val="{00000000-CB53-481A-96F8-BD9661F444E7}"/>
            </c:ext>
          </c:extLst>
        </c:ser>
        <c:ser>
          <c:idx val="0"/>
          <c:order val="1"/>
          <c:tx>
            <c:v>Productivist Convergence</c:v>
          </c:tx>
          <c:spPr>
            <a:ln w="50800">
              <a:solidFill>
                <a:srgbClr val="00B0F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 ##0.0</c:formatCode>
              <c:ptCount val="131"/>
              <c:pt idx="0">
                <c:v>24.599123050038191</c:v>
              </c:pt>
              <c:pt idx="1">
                <c:v>25.747360212213586</c:v>
              </c:pt>
              <c:pt idx="2">
                <c:v>27.184126861920259</c:v>
              </c:pt>
              <c:pt idx="3">
                <c:v>29.234055421249913</c:v>
              </c:pt>
              <c:pt idx="4">
                <c:v>30.741368746431686</c:v>
              </c:pt>
              <c:pt idx="5">
                <c:v>30.984413164437129</c:v>
              </c:pt>
              <c:pt idx="6">
                <c:v>32.411341535141084</c:v>
              </c:pt>
              <c:pt idx="7">
                <c:v>33.71658900102603</c:v>
              </c:pt>
              <c:pt idx="8">
                <c:v>35.091860800137042</c:v>
              </c:pt>
              <c:pt idx="9">
                <c:v>36.833498717545233</c:v>
              </c:pt>
              <c:pt idx="10">
                <c:v>38.231130174560114</c:v>
              </c:pt>
              <c:pt idx="11">
                <c:v>38.658696395355378</c:v>
              </c:pt>
              <c:pt idx="12">
                <c:v>38.514532118299229</c:v>
              </c:pt>
              <c:pt idx="13">
                <c:v>38.811877970939719</c:v>
              </c:pt>
              <c:pt idx="14">
                <c:v>40.455215805520041</c:v>
              </c:pt>
              <c:pt idx="15">
                <c:v>41.89846824469786</c:v>
              </c:pt>
              <c:pt idx="16">
                <c:v>42.739085463412366</c:v>
              </c:pt>
              <c:pt idx="17">
                <c:v>44.301050230194008</c:v>
              </c:pt>
              <c:pt idx="18">
                <c:v>46.051561754557596</c:v>
              </c:pt>
              <c:pt idx="19">
                <c:v>47.748783471181596</c:v>
              </c:pt>
              <c:pt idx="20">
                <c:v>49.304366404067586</c:v>
              </c:pt>
              <c:pt idx="21">
                <c:v>49.491892216027068</c:v>
              </c:pt>
              <c:pt idx="22">
                <c:v>50.141768179333475</c:v>
              </c:pt>
              <c:pt idx="23">
                <c:v>50.871275006222497</c:v>
              </c:pt>
              <c:pt idx="24">
                <c:v>52.169888159185376</c:v>
              </c:pt>
              <c:pt idx="25">
                <c:v>53.90052542958793</c:v>
              </c:pt>
              <c:pt idx="26">
                <c:v>55.548030816825204</c:v>
              </c:pt>
              <c:pt idx="27">
                <c:v>57.408611779659999</c:v>
              </c:pt>
              <c:pt idx="28">
                <c:v>58.143349505438891</c:v>
              </c:pt>
              <c:pt idx="29">
                <c:v>60.115956640508891</c:v>
              </c:pt>
              <c:pt idx="30">
                <c:v>62.930734653034882</c:v>
              </c:pt>
              <c:pt idx="31">
                <c:v>64.573541644805232</c:v>
              </c:pt>
              <c:pt idx="32">
                <c:v>66.059602289171551</c:v>
              </c:pt>
              <c:pt idx="33">
                <c:v>68.379258810827508</c:v>
              </c:pt>
              <c:pt idx="34">
                <c:v>71.369734195884831</c:v>
              </c:pt>
              <c:pt idx="35">
                <c:v>74.358900911888767</c:v>
              </c:pt>
              <c:pt idx="36">
                <c:v>77.981983925498298</c:v>
              </c:pt>
              <c:pt idx="37">
                <c:v>82.101177933932092</c:v>
              </c:pt>
              <c:pt idx="38">
                <c:v>84.08669717649326</c:v>
              </c:pt>
              <c:pt idx="39">
                <c:v>83.349819768670827</c:v>
              </c:pt>
              <c:pt idx="40">
                <c:v>87.41954063529306</c:v>
              </c:pt>
              <c:pt idx="41">
                <c:v>90.728172099318328</c:v>
              </c:pt>
              <c:pt idx="42">
                <c:v>93.368428749589853</c:v>
              </c:pt>
              <c:pt idx="43">
                <c:v>96.306005593906107</c:v>
              </c:pt>
              <c:pt idx="44">
                <c:v>99.372157765234107</c:v>
              </c:pt>
              <c:pt idx="45">
                <c:v>103.2740959831733</c:v>
              </c:pt>
              <c:pt idx="46">
                <c:v>106.05152663557534</c:v>
              </c:pt>
              <c:pt idx="47">
                <c:v>110.12374025055388</c:v>
              </c:pt>
              <c:pt idx="48">
                <c:v>113.9604351262129</c:v>
              </c:pt>
              <c:pt idx="49">
                <c:v>117.29746177232366</c:v>
              </c:pt>
              <c:pt idx="50">
                <c:v>114.43448197410682</c:v>
              </c:pt>
              <c:pt idx="51">
                <c:v>121.52787382255165</c:v>
              </c:pt>
              <c:pt idx="52">
                <c:v>125.73276681981629</c:v>
              </c:pt>
              <c:pt idx="53">
                <c:v>129.87812373735909</c:v>
              </c:pt>
              <c:pt idx="54">
                <c:v>134.17103579933942</c:v>
              </c:pt>
              <c:pt idx="55">
                <c:v>138.69497921630614</c:v>
              </c:pt>
              <c:pt idx="56">
                <c:v>143.04516948663729</c:v>
              </c:pt>
              <c:pt idx="57">
                <c:v>147.61512390338706</c:v>
              </c:pt>
              <c:pt idx="58">
                <c:v>152.4037785627734</c:v>
              </c:pt>
              <c:pt idx="59">
                <c:v>157.42444100220314</c:v>
              </c:pt>
              <c:pt idx="60">
                <c:v>162.69387373727218</c:v>
              </c:pt>
              <c:pt idx="61">
                <c:v>168.23450880154061</c:v>
              </c:pt>
              <c:pt idx="62">
                <c:v>174.06283124523074</c:v>
              </c:pt>
              <c:pt idx="63">
                <c:v>180.2063239154314</c:v>
              </c:pt>
              <c:pt idx="64">
                <c:v>186.68724571739079</c:v>
              </c:pt>
              <c:pt idx="65">
                <c:v>193.53008045620501</c:v>
              </c:pt>
              <c:pt idx="66">
                <c:v>200.76149698256364</c:v>
              </c:pt>
              <c:pt idx="67">
                <c:v>208.40586575060047</c:v>
              </c:pt>
              <c:pt idx="68">
                <c:v>216.50341943890024</c:v>
              </c:pt>
              <c:pt idx="69">
                <c:v>225.07377772735288</c:v>
              </c:pt>
              <c:pt idx="70">
                <c:v>234.16000459857881</c:v>
              </c:pt>
              <c:pt idx="71">
                <c:v>243.80318398702224</c:v>
              </c:pt>
              <c:pt idx="72">
                <c:v>254.03746271087869</c:v>
              </c:pt>
              <c:pt idx="73">
                <c:v>264.91236879651262</c:v>
              </c:pt>
              <c:pt idx="74">
                <c:v>276.46893841537133</c:v>
              </c:pt>
              <c:pt idx="75">
                <c:v>288.76434551342686</c:v>
              </c:pt>
              <c:pt idx="76">
                <c:v>301.85191388509458</c:v>
              </c:pt>
              <c:pt idx="77">
                <c:v>315.784315992026</c:v>
              </c:pt>
              <c:pt idx="78">
                <c:v>330.64242413815401</c:v>
              </c:pt>
              <c:pt idx="79">
                <c:v>346.48287283289045</c:v>
              </c:pt>
              <c:pt idx="80">
                <c:v>363.39982643015981</c:v>
              </c:pt>
              <c:pt idx="81">
                <c:v>372.7336040383554</c:v>
              </c:pt>
              <c:pt idx="82">
                <c:v>382.30164867559603</c:v>
              </c:pt>
              <c:pt idx="83">
                <c:v>392.11186655763561</c:v>
              </c:pt>
              <c:pt idx="84">
                <c:v>402.17502723119799</c:v>
              </c:pt>
              <c:pt idx="85">
                <c:v>412.4952461486929</c:v>
              </c:pt>
              <c:pt idx="86">
                <c:v>423.0904250024754</c:v>
              </c:pt>
              <c:pt idx="87">
                <c:v>433.98100111384281</c:v>
              </c:pt>
              <c:pt idx="88">
                <c:v>445.17871324569364</c:v>
              </c:pt>
              <c:pt idx="89">
                <c:v>456.6837041021231</c:v>
              </c:pt>
              <c:pt idx="90">
                <c:v>468.5254324567058</c:v>
              </c:pt>
              <c:pt idx="91">
                <c:v>480.71644985650232</c:v>
              </c:pt>
              <c:pt idx="92">
                <c:v>493.27648253135936</c:v>
              </c:pt>
              <c:pt idx="93">
                <c:v>506.22383023331548</c:v>
              </c:pt>
              <c:pt idx="94">
                <c:v>519.57420777352502</c:v>
              </c:pt>
              <c:pt idx="95">
                <c:v>533.3499096026419</c:v>
              </c:pt>
              <c:pt idx="96">
                <c:v>547.56395891859427</c:v>
              </c:pt>
              <c:pt idx="97">
                <c:v>562.24118693478783</c:v>
              </c:pt>
              <c:pt idx="98">
                <c:v>577.39593844487536</c:v>
              </c:pt>
              <c:pt idx="99">
                <c:v>593.05146170786577</c:v>
              </c:pt>
              <c:pt idx="100">
                <c:v>609.21599329970377</c:v>
              </c:pt>
              <c:pt idx="101">
                <c:v>625.92508521615252</c:v>
              </c:pt>
              <c:pt idx="102">
                <c:v>643.1926819725112</c:v>
              </c:pt>
              <c:pt idx="103">
                <c:v>661.03838531422207</c:v>
              </c:pt>
              <c:pt idx="104">
                <c:v>679.47995258492392</c:v>
              </c:pt>
              <c:pt idx="105">
                <c:v>698.55505310158048</c:v>
              </c:pt>
              <c:pt idx="106">
                <c:v>718.27617456603753</c:v>
              </c:pt>
              <c:pt idx="107">
                <c:v>738.68096443684306</c:v>
              </c:pt>
              <c:pt idx="108">
                <c:v>759.79089037082997</c:v>
              </c:pt>
              <c:pt idx="109">
                <c:v>781.63942958909604</c:v>
              </c:pt>
              <c:pt idx="110">
                <c:v>804.25336370131504</c:v>
              </c:pt>
              <c:pt idx="111">
                <c:v>817.69280625915064</c:v>
              </c:pt>
              <c:pt idx="112">
                <c:v>831.36896152475174</c:v>
              </c:pt>
              <c:pt idx="113">
                <c:v>845.28531326343352</c:v>
              </c:pt>
              <c:pt idx="114">
                <c:v>859.45372319373917</c:v>
              </c:pt>
              <c:pt idx="115">
                <c:v>873.88032036297477</c:v>
              </c:pt>
              <c:pt idx="116">
                <c:v>888.59219930957795</c:v>
              </c:pt>
              <c:pt idx="117">
                <c:v>903.58018845524578</c:v>
              </c:pt>
              <c:pt idx="118">
                <c:v>918.86475196685922</c:v>
              </c:pt>
              <c:pt idx="119">
                <c:v>934.46487500294495</c:v>
              </c:pt>
              <c:pt idx="120">
                <c:v>950.36811961226454</c:v>
              </c:pt>
              <c:pt idx="121">
                <c:v>966.60329990039452</c:v>
              </c:pt>
              <c:pt idx="122">
                <c:v>983.18655088471473</c:v>
              </c:pt>
              <c:pt idx="123">
                <c:v>1000.123863077172</c:v>
              </c:pt>
              <c:pt idx="124">
                <c:v>1017.4136833726423</c:v>
              </c:pt>
              <c:pt idx="125">
                <c:v>1035.0836670361218</c:v>
              </c:pt>
              <c:pt idx="126">
                <c:v>1053.1471868749161</c:v>
              </c:pt>
              <c:pt idx="127">
                <c:v>1071.5942052949767</c:v>
              </c:pt>
              <c:pt idx="128">
                <c:v>1090.4631736448487</c:v>
              </c:pt>
              <c:pt idx="129">
                <c:v>1109.7678826729284</c:v>
              </c:pt>
              <c:pt idx="130">
                <c:v>1129.5193558491796</c:v>
              </c:pt>
            </c:numLit>
          </c:val>
          <c:smooth val="0"/>
          <c:extLst>
            <c:ext xmlns:c16="http://schemas.microsoft.com/office/drawing/2014/chart" uri="{C3380CC4-5D6E-409C-BE32-E72D297353CC}">
              <c16:uniqueId val="{00000001-CB53-481A-96F8-BD9661F444E7}"/>
            </c:ext>
          </c:extLst>
        </c:ser>
        <c:ser>
          <c:idx val="2"/>
          <c:order val="2"/>
          <c:tx>
            <c:v>Sustainable Convergence</c:v>
          </c:tx>
          <c:spPr>
            <a:ln w="50800">
              <a:solidFill>
                <a:srgbClr val="00B05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 ##0.0</c:formatCode>
              <c:ptCount val="131"/>
              <c:pt idx="0">
                <c:v>24.599123050038191</c:v>
              </c:pt>
              <c:pt idx="1">
                <c:v>25.747360212213586</c:v>
              </c:pt>
              <c:pt idx="2">
                <c:v>27.184126861920259</c:v>
              </c:pt>
              <c:pt idx="3">
                <c:v>29.234055421249913</c:v>
              </c:pt>
              <c:pt idx="4">
                <c:v>30.741368746431686</c:v>
              </c:pt>
              <c:pt idx="5">
                <c:v>30.984413164437129</c:v>
              </c:pt>
              <c:pt idx="6">
                <c:v>32.411341535141084</c:v>
              </c:pt>
              <c:pt idx="7">
                <c:v>33.71658900102603</c:v>
              </c:pt>
              <c:pt idx="8">
                <c:v>35.091860800137042</c:v>
              </c:pt>
              <c:pt idx="9">
                <c:v>36.833498717545233</c:v>
              </c:pt>
              <c:pt idx="10">
                <c:v>38.231130174560114</c:v>
              </c:pt>
              <c:pt idx="11">
                <c:v>38.658696395355378</c:v>
              </c:pt>
              <c:pt idx="12">
                <c:v>38.514532118299229</c:v>
              </c:pt>
              <c:pt idx="13">
                <c:v>38.811877970939719</c:v>
              </c:pt>
              <c:pt idx="14">
                <c:v>40.455215805520041</c:v>
              </c:pt>
              <c:pt idx="15">
                <c:v>41.89846824469786</c:v>
              </c:pt>
              <c:pt idx="16">
                <c:v>42.739085463412366</c:v>
              </c:pt>
              <c:pt idx="17">
                <c:v>44.301050230194015</c:v>
              </c:pt>
              <c:pt idx="18">
                <c:v>46.051561754557596</c:v>
              </c:pt>
              <c:pt idx="19">
                <c:v>47.748783471181596</c:v>
              </c:pt>
              <c:pt idx="20">
                <c:v>49.304366404067586</c:v>
              </c:pt>
              <c:pt idx="21">
                <c:v>49.491892216027068</c:v>
              </c:pt>
              <c:pt idx="22">
                <c:v>50.141768179333475</c:v>
              </c:pt>
              <c:pt idx="23">
                <c:v>50.871275006222497</c:v>
              </c:pt>
              <c:pt idx="24">
                <c:v>52.169888159185376</c:v>
              </c:pt>
              <c:pt idx="25">
                <c:v>53.90052542958793</c:v>
              </c:pt>
              <c:pt idx="26">
                <c:v>55.548030816825204</c:v>
              </c:pt>
              <c:pt idx="27">
                <c:v>57.408611779660013</c:v>
              </c:pt>
              <c:pt idx="28">
                <c:v>58.143349505438891</c:v>
              </c:pt>
              <c:pt idx="29">
                <c:v>60.115956640508891</c:v>
              </c:pt>
              <c:pt idx="30">
                <c:v>62.930734653034882</c:v>
              </c:pt>
              <c:pt idx="31">
                <c:v>64.573541644805232</c:v>
              </c:pt>
              <c:pt idx="32">
                <c:v>66.059602289171551</c:v>
              </c:pt>
              <c:pt idx="33">
                <c:v>68.379258810827508</c:v>
              </c:pt>
              <c:pt idx="34">
                <c:v>71.369734195884845</c:v>
              </c:pt>
              <c:pt idx="35">
                <c:v>74.358900911888767</c:v>
              </c:pt>
              <c:pt idx="36">
                <c:v>77.981983925498298</c:v>
              </c:pt>
              <c:pt idx="37">
                <c:v>82.101177933932092</c:v>
              </c:pt>
              <c:pt idx="38">
                <c:v>84.08669717649326</c:v>
              </c:pt>
              <c:pt idx="39">
                <c:v>83.349819768670827</c:v>
              </c:pt>
              <c:pt idx="40">
                <c:v>87.41954063529306</c:v>
              </c:pt>
              <c:pt idx="41">
                <c:v>90.728172099318328</c:v>
              </c:pt>
              <c:pt idx="42">
                <c:v>93.368428749589853</c:v>
              </c:pt>
              <c:pt idx="43">
                <c:v>96.306005593906107</c:v>
              </c:pt>
              <c:pt idx="44">
                <c:v>99.372157765234107</c:v>
              </c:pt>
              <c:pt idx="45">
                <c:v>103.2740959831733</c:v>
              </c:pt>
              <c:pt idx="46">
                <c:v>106.05152663557534</c:v>
              </c:pt>
              <c:pt idx="47">
                <c:v>110.12374025055388</c:v>
              </c:pt>
              <c:pt idx="48">
                <c:v>113.9604351262129</c:v>
              </c:pt>
              <c:pt idx="49">
                <c:v>117.29746177232366</c:v>
              </c:pt>
              <c:pt idx="50">
                <c:v>114.43448197410682</c:v>
              </c:pt>
              <c:pt idx="51">
                <c:v>121.52787382255165</c:v>
              </c:pt>
              <c:pt idx="52">
                <c:v>125.73276681981629</c:v>
              </c:pt>
              <c:pt idx="53">
                <c:v>129.87812373735909</c:v>
              </c:pt>
              <c:pt idx="54">
                <c:v>134.17103579933942</c:v>
              </c:pt>
              <c:pt idx="55">
                <c:v>138.69497921630614</c:v>
              </c:pt>
              <c:pt idx="56">
                <c:v>141.23206113157977</c:v>
              </c:pt>
              <c:pt idx="57">
                <c:v>143.89211428521941</c:v>
              </c:pt>
              <c:pt idx="58">
                <c:v>146.66806813924725</c:v>
              </c:pt>
              <c:pt idx="59">
                <c:v>149.56682484627737</c:v>
              </c:pt>
              <c:pt idx="60">
                <c:v>152.59808494157721</c:v>
              </c:pt>
              <c:pt idx="61">
                <c:v>155.77627348287237</c:v>
              </c:pt>
              <c:pt idx="62">
                <c:v>159.10937798510849</c:v>
              </c:pt>
              <c:pt idx="63">
                <c:v>162.61512916786666</c:v>
              </c:pt>
              <c:pt idx="64">
                <c:v>166.30535576064361</c:v>
              </c:pt>
              <c:pt idx="65">
                <c:v>170.19334116117321</c:v>
              </c:pt>
              <c:pt idx="66">
                <c:v>174.29356200498418</c:v>
              </c:pt>
              <c:pt idx="67">
                <c:v>178.61741810340467</c:v>
              </c:pt>
              <c:pt idx="68">
                <c:v>183.18934341485519</c:v>
              </c:pt>
              <c:pt idx="69">
                <c:v>188.01515730744731</c:v>
              </c:pt>
              <c:pt idx="70">
                <c:v>193.11985355724255</c:v>
              </c:pt>
              <c:pt idx="71">
                <c:v>198.52536394401147</c:v>
              </c:pt>
              <c:pt idx="72">
                <c:v>204.24656966220644</c:v>
              </c:pt>
              <c:pt idx="73">
                <c:v>210.31015642317897</c:v>
              </c:pt>
              <c:pt idx="74">
                <c:v>216.73497149208015</c:v>
              </c:pt>
              <c:pt idx="75">
                <c:v>223.55109896375728</c:v>
              </c:pt>
              <c:pt idx="76">
                <c:v>230.78425440224316</c:v>
              </c:pt>
              <c:pt idx="77">
                <c:v>238.45788817606086</c:v>
              </c:pt>
              <c:pt idx="78">
                <c:v>246.61609608050156</c:v>
              </c:pt>
              <c:pt idx="79">
                <c:v>255.28268477582725</c:v>
              </c:pt>
              <c:pt idx="80">
                <c:v>264.50681145145217</c:v>
              </c:pt>
              <c:pt idx="81">
                <c:v>269.62879581986539</c:v>
              </c:pt>
              <c:pt idx="82">
                <c:v>274.82045367901765</c:v>
              </c:pt>
              <c:pt idx="83">
                <c:v>280.08188295097096</c:v>
              </c:pt>
              <c:pt idx="84">
                <c:v>285.41631536843255</c:v>
              </c:pt>
              <c:pt idx="85">
                <c:v>290.82142712619202</c:v>
              </c:pt>
              <c:pt idx="86">
                <c:v>296.30441209672216</c:v>
              </c:pt>
              <c:pt idx="87">
                <c:v>301.87287761749002</c:v>
              </c:pt>
              <c:pt idx="88">
                <c:v>307.52848932554826</c:v>
              </c:pt>
              <c:pt idx="89">
                <c:v>313.26535249317573</c:v>
              </c:pt>
              <c:pt idx="90">
                <c:v>319.0967875036265</c:v>
              </c:pt>
              <c:pt idx="91">
                <c:v>325.0236116421263</c:v>
              </c:pt>
              <c:pt idx="92">
                <c:v>331.05137280701945</c:v>
              </c:pt>
              <c:pt idx="93">
                <c:v>337.18469172843885</c:v>
              </c:pt>
              <c:pt idx="94">
                <c:v>343.42514850325324</c:v>
              </c:pt>
              <c:pt idx="95">
                <c:v>349.77876849336099</c:v>
              </c:pt>
              <c:pt idx="96">
                <c:v>356.24440939063311</c:v>
              </c:pt>
              <c:pt idx="97">
                <c:v>362.82826377313614</c:v>
              </c:pt>
              <c:pt idx="98">
                <c:v>369.52928088570644</c:v>
              </c:pt>
              <c:pt idx="99">
                <c:v>376.35188529326439</c:v>
              </c:pt>
              <c:pt idx="100">
                <c:v>383.29008720081839</c:v>
              </c:pt>
              <c:pt idx="101">
                <c:v>390.35394822423046</c:v>
              </c:pt>
              <c:pt idx="102">
                <c:v>397.54004632251542</c:v>
              </c:pt>
              <c:pt idx="103">
                <c:v>404.84728806831345</c:v>
              </c:pt>
              <c:pt idx="104">
                <c:v>412.27297368730024</c:v>
              </c:pt>
              <c:pt idx="105">
                <c:v>419.82555459084142</c:v>
              </c:pt>
              <c:pt idx="106">
                <c:v>427.49701201335023</c:v>
              </c:pt>
              <c:pt idx="107">
                <c:v>435.29462589567487</c:v>
              </c:pt>
              <c:pt idx="108">
                <c:v>443.21372316566988</c:v>
              </c:pt>
              <c:pt idx="109">
                <c:v>451.256229121979</c:v>
              </c:pt>
              <c:pt idx="110">
                <c:v>459.41924620635825</c:v>
              </c:pt>
              <c:pt idx="111">
                <c:v>464.27542867385978</c:v>
              </c:pt>
              <c:pt idx="112">
                <c:v>469.16464937695514</c:v>
              </c:pt>
              <c:pt idx="113">
                <c:v>474.0859119354015</c:v>
              </c:pt>
              <c:pt idx="114">
                <c:v>479.04263577219751</c:v>
              </c:pt>
              <c:pt idx="115">
                <c:v>484.03482483113117</c:v>
              </c:pt>
              <c:pt idx="116">
                <c:v>489.07366768696835</c:v>
              </c:pt>
              <c:pt idx="117">
                <c:v>494.15006227051043</c:v>
              </c:pt>
              <c:pt idx="118">
                <c:v>499.27188428356652</c:v>
              </c:pt>
              <c:pt idx="119">
                <c:v>504.44503169372638</c:v>
              </c:pt>
              <c:pt idx="120">
                <c:v>509.65842948275491</c:v>
              </c:pt>
              <c:pt idx="121">
                <c:v>514.92328808634329</c:v>
              </c:pt>
              <c:pt idx="122">
                <c:v>520.24346819544678</c:v>
              </c:pt>
              <c:pt idx="123">
                <c:v>525.61753682044673</c:v>
              </c:pt>
              <c:pt idx="124">
                <c:v>531.03918451536754</c:v>
              </c:pt>
              <c:pt idx="125">
                <c:v>536.51792832908109</c:v>
              </c:pt>
              <c:pt idx="126">
                <c:v>542.0549734517507</c:v>
              </c:pt>
              <c:pt idx="127">
                <c:v>547.63921389710436</c:v>
              </c:pt>
              <c:pt idx="128">
                <c:v>553.28469247480632</c:v>
              </c:pt>
              <c:pt idx="129">
                <c:v>558.99189100516435</c:v>
              </c:pt>
              <c:pt idx="130">
                <c:v>564.75967792458982</c:v>
              </c:pt>
            </c:numLit>
          </c:val>
          <c:smooth val="0"/>
          <c:extLst>
            <c:ext xmlns:c16="http://schemas.microsoft.com/office/drawing/2014/chart" uri="{C3380CC4-5D6E-409C-BE32-E72D297353CC}">
              <c16:uniqueId val="{00000002-CB53-481A-96F8-BD9661F444E7}"/>
            </c:ext>
          </c:extLst>
        </c:ser>
        <c:dLbls>
          <c:showLegendKey val="0"/>
          <c:showVal val="0"/>
          <c:showCatName val="0"/>
          <c:showSerName val="0"/>
          <c:showPercent val="0"/>
          <c:showBubbleSize val="0"/>
        </c:dLbls>
        <c:smooth val="0"/>
        <c:axId val="846692536"/>
        <c:axId val="846694888"/>
        <c:extLst/>
      </c:lineChart>
      <c:catAx>
        <c:axId val="8466925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4888"/>
        <c:crossesAt val="0"/>
        <c:auto val="0"/>
        <c:lblAlgn val="ctr"/>
        <c:lblOffset val="100"/>
        <c:tickLblSkip val="10"/>
        <c:tickMarkSkip val="10"/>
        <c:noMultiLvlLbl val="0"/>
      </c:catAx>
      <c:valAx>
        <c:axId val="846694888"/>
        <c:scaling>
          <c:logBase val="2"/>
          <c:orientation val="minMax"/>
          <c:max val="1600"/>
          <c:min val="25"/>
        </c:scaling>
        <c:delete val="0"/>
        <c:axPos val="l"/>
        <c:majorGridlines>
          <c:spPr>
            <a:ln w="12700">
              <a:solidFill>
                <a:srgbClr val="000000"/>
              </a:solidFill>
              <a:prstDash val="sysDash"/>
            </a:ln>
          </c:spPr>
        </c:majorGridlines>
        <c:title>
          <c:tx>
            <c:rich>
              <a:bodyPr/>
              <a:lstStyle/>
              <a:p>
                <a:pPr>
                  <a:defRPr sz="1300"/>
                </a:pPr>
                <a:r>
                  <a:rPr lang="fr-FR" sz="1400" b="0">
                    <a:latin typeface="Arial" panose="020B0604020202020204" pitchFamily="34" charset="0"/>
                    <a:cs typeface="Arial" panose="020B0604020202020204" pitchFamily="34" charset="0"/>
                  </a:rPr>
                  <a:t>Aggregate World</a:t>
                </a:r>
                <a:r>
                  <a:rPr lang="fr-FR" sz="1400" b="0" baseline="0">
                    <a:latin typeface="Arial" panose="020B0604020202020204" pitchFamily="34" charset="0"/>
                    <a:cs typeface="Arial" panose="020B0604020202020204" pitchFamily="34" charset="0"/>
                  </a:rPr>
                  <a:t> GDP (Trillions € 2025 PPP)</a:t>
                </a:r>
                <a:endParaRPr lang="fr-FR" sz="1400" b="0">
                  <a:latin typeface="Arial" panose="020B0604020202020204" pitchFamily="34" charset="0"/>
                  <a:cs typeface="Arial" panose="020B0604020202020204" pitchFamily="34" charset="0"/>
                </a:endParaRPr>
              </a:p>
            </c:rich>
          </c:tx>
          <c:layout>
            <c:manualLayout>
              <c:xMode val="edge"/>
              <c:yMode val="edge"/>
              <c:x val="1.0944423887168244E-6"/>
              <c:y val="0.13101786918845651"/>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2536"/>
        <c:crossesAt val="1"/>
        <c:crossBetween val="midCat"/>
        <c:majorUnit val="1"/>
      </c:valAx>
      <c:spPr>
        <a:noFill/>
        <a:ln w="25400">
          <a:solidFill>
            <a:srgbClr val="000000"/>
          </a:solidFill>
        </a:ln>
      </c:spPr>
    </c:plotArea>
    <c:legend>
      <c:legendPos val="l"/>
      <c:layout>
        <c:manualLayout>
          <c:xMode val="edge"/>
          <c:yMode val="edge"/>
          <c:x val="0.24603119620473646"/>
          <c:y val="0.1654801164727969"/>
          <c:w val="0.29257268711763601"/>
          <c:h val="0.21722542393977989"/>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solidFill>
                  <a:schemeClr val="tx1"/>
                </a:solidFill>
                <a:latin typeface="Arial" panose="020B0604020202020204" pitchFamily="34" charset="0"/>
                <a:cs typeface="Arial" panose="020B0604020202020204" pitchFamily="34" charset="0"/>
              </a:rPr>
              <a:t>Fig. 3a. Production-Based Global </a:t>
            </a:r>
            <a:r>
              <a:rPr lang="en-US" sz="2000" b="1" baseline="0">
                <a:solidFill>
                  <a:schemeClr val="tx1"/>
                </a:solidFill>
                <a:latin typeface="Arial" panose="020B0604020202020204" pitchFamily="34" charset="0"/>
                <a:cs typeface="Arial" panose="020B0604020202020204" pitchFamily="34" charset="0"/>
              </a:rPr>
              <a:t>GHG Emissions </a:t>
            </a:r>
          </a:p>
          <a:p>
            <a:pPr>
              <a:defRPr/>
            </a:pPr>
            <a:r>
              <a:rPr lang="en-US" sz="2000" b="1" baseline="0">
                <a:solidFill>
                  <a:schemeClr val="tx1"/>
                </a:solidFill>
                <a:latin typeface="Arial" panose="020B0604020202020204" pitchFamily="34" charset="0"/>
                <a:cs typeface="Arial" panose="020B0604020202020204" pitchFamily="34" charset="0"/>
              </a:rPr>
              <a:t>Are Massively Concentrated in Material Sectors</a:t>
            </a:r>
            <a:endParaRPr lang="en-US" sz="2000" b="1">
              <a:solidFill>
                <a:schemeClr val="tx1"/>
              </a:solidFill>
              <a:latin typeface="Arial" panose="020B0604020202020204" pitchFamily="34" charset="0"/>
              <a:cs typeface="Arial" panose="020B0604020202020204" pitchFamily="34" charset="0"/>
            </a:endParaRPr>
          </a:p>
        </c:rich>
      </c:tx>
      <c:layout>
        <c:manualLayout>
          <c:xMode val="edge"/>
          <c:yMode val="edge"/>
          <c:x val="0.19855772232736701"/>
          <c:y val="8.368120128200056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6406243276967434E-2"/>
          <c:y val="0.12154103383520574"/>
          <c:w val="0.90995184647595551"/>
          <c:h val="0.64538035779000424"/>
        </c:manualLayout>
      </c:layout>
      <c:barChart>
        <c:barDir val="col"/>
        <c:grouping val="stacked"/>
        <c:varyColors val="0"/>
        <c:ser>
          <c:idx val="0"/>
          <c:order val="0"/>
          <c:tx>
            <c:v>CO2</c:v>
          </c:tx>
          <c:spPr>
            <a:solidFill>
              <a:srgbClr val="00B050"/>
            </a:solidFill>
            <a:ln w="12700">
              <a:solidFill>
                <a:schemeClr val="tx1"/>
              </a:solidFill>
            </a:ln>
            <a:effectLst/>
          </c:spPr>
          <c:invertIfNegative val="0"/>
          <c:dPt>
            <c:idx val="1"/>
            <c:invertIfNegative val="0"/>
            <c:bubble3D val="0"/>
            <c:spPr>
              <a:solidFill>
                <a:srgbClr val="FFC5A8"/>
              </a:solidFill>
              <a:ln w="12700">
                <a:solidFill>
                  <a:schemeClr val="tx1"/>
                </a:solidFill>
              </a:ln>
              <a:effectLst/>
            </c:spPr>
            <c:extLst>
              <c:ext xmlns:c16="http://schemas.microsoft.com/office/drawing/2014/chart" uri="{C3380CC4-5D6E-409C-BE32-E72D297353CC}">
                <c16:uniqueId val="{00000001-A975-48AA-B5B7-76A1B77F058D}"/>
              </c:ext>
            </c:extLst>
          </c:dPt>
          <c:dPt>
            <c:idx val="2"/>
            <c:invertIfNegative val="0"/>
            <c:bubble3D val="0"/>
            <c:spPr>
              <a:solidFill>
                <a:srgbClr val="FFC5A8"/>
              </a:solidFill>
              <a:ln w="12700">
                <a:solidFill>
                  <a:schemeClr val="tx1"/>
                </a:solidFill>
              </a:ln>
              <a:effectLst/>
            </c:spPr>
            <c:extLst>
              <c:ext xmlns:c16="http://schemas.microsoft.com/office/drawing/2014/chart" uri="{C3380CC4-5D6E-409C-BE32-E72D297353CC}">
                <c16:uniqueId val="{00000003-A975-48AA-B5B7-76A1B77F058D}"/>
              </c:ext>
            </c:extLst>
          </c:dPt>
          <c:dPt>
            <c:idx val="3"/>
            <c:invertIfNegative val="0"/>
            <c:bubble3D val="0"/>
            <c:spPr>
              <a:solidFill>
                <a:srgbClr val="FF0000"/>
              </a:solidFill>
              <a:ln w="12700">
                <a:solidFill>
                  <a:schemeClr val="tx1"/>
                </a:solidFill>
              </a:ln>
              <a:effectLst/>
            </c:spPr>
            <c:extLst>
              <c:ext xmlns:c16="http://schemas.microsoft.com/office/drawing/2014/chart" uri="{C3380CC4-5D6E-409C-BE32-E72D297353CC}">
                <c16:uniqueId val="{00000005-A975-48AA-B5B7-76A1B77F058D}"/>
              </c:ext>
            </c:extLst>
          </c:dPt>
          <c:dPt>
            <c:idx val="4"/>
            <c:invertIfNegative val="0"/>
            <c:bubble3D val="0"/>
            <c:spPr>
              <a:solidFill>
                <a:srgbClr val="C00000"/>
              </a:solidFill>
              <a:ln w="12700">
                <a:solidFill>
                  <a:schemeClr val="tx1"/>
                </a:solidFill>
              </a:ln>
              <a:effectLst/>
            </c:spPr>
            <c:extLst>
              <c:ext xmlns:c16="http://schemas.microsoft.com/office/drawing/2014/chart" uri="{C3380CC4-5D6E-409C-BE32-E72D297353CC}">
                <c16:uniqueId val="{00000007-A975-48AA-B5B7-76A1B77F058D}"/>
              </c:ext>
            </c:extLst>
          </c:dPt>
          <c:dPt>
            <c:idx val="5"/>
            <c:invertIfNegative val="0"/>
            <c:bubble3D val="0"/>
            <c:spPr>
              <a:solidFill>
                <a:srgbClr val="AE00F9"/>
              </a:solidFill>
              <a:ln w="12700">
                <a:solidFill>
                  <a:schemeClr val="tx1"/>
                </a:solidFill>
              </a:ln>
              <a:effectLst/>
            </c:spPr>
            <c:extLst>
              <c:ext xmlns:c16="http://schemas.microsoft.com/office/drawing/2014/chart" uri="{C3380CC4-5D6E-409C-BE32-E72D297353CC}">
                <c16:uniqueId val="{00000009-A975-48AA-B5B7-76A1B77F058D}"/>
              </c:ext>
            </c:extLst>
          </c:dPt>
          <c:dPt>
            <c:idx val="6"/>
            <c:invertIfNegative val="0"/>
            <c:bubble3D val="0"/>
            <c:spPr>
              <a:solidFill>
                <a:srgbClr val="00B0F0"/>
              </a:solidFill>
              <a:ln w="12700">
                <a:solidFill>
                  <a:schemeClr val="tx1"/>
                </a:solidFill>
              </a:ln>
              <a:effectLst/>
            </c:spPr>
            <c:extLst>
              <c:ext xmlns:c16="http://schemas.microsoft.com/office/drawing/2014/chart" uri="{C3380CC4-5D6E-409C-BE32-E72D297353CC}">
                <c16:uniqueId val="{0000000B-A975-48AA-B5B7-76A1B77F058D}"/>
              </c:ext>
            </c:extLst>
          </c:dPt>
          <c:dPt>
            <c:idx val="7"/>
            <c:invertIfNegative val="0"/>
            <c:bubble3D val="0"/>
            <c:spPr>
              <a:solidFill>
                <a:srgbClr val="FFFF00"/>
              </a:solidFill>
              <a:ln w="12700">
                <a:solidFill>
                  <a:schemeClr val="tx1"/>
                </a:solidFill>
              </a:ln>
              <a:effectLst/>
            </c:spPr>
            <c:extLst>
              <c:ext xmlns:c16="http://schemas.microsoft.com/office/drawing/2014/chart" uri="{C3380CC4-5D6E-409C-BE32-E72D297353CC}">
                <c16:uniqueId val="{0000000D-A975-48AA-B5B7-76A1B77F058D}"/>
              </c:ext>
            </c:extLst>
          </c:dPt>
          <c:dPt>
            <c:idx val="8"/>
            <c:invertIfNegative val="0"/>
            <c:bubble3D val="0"/>
            <c:spPr>
              <a:solidFill>
                <a:srgbClr val="FFC000"/>
              </a:solidFill>
              <a:ln w="12700">
                <a:solidFill>
                  <a:schemeClr val="tx1"/>
                </a:solidFill>
              </a:ln>
              <a:effectLst/>
            </c:spPr>
            <c:extLst>
              <c:ext xmlns:c16="http://schemas.microsoft.com/office/drawing/2014/chart" uri="{C3380CC4-5D6E-409C-BE32-E72D297353CC}">
                <c16:uniqueId val="{0000000F-A975-48AA-B5B7-76A1B77F058D}"/>
              </c:ext>
            </c:extLst>
          </c:dPt>
          <c:dPt>
            <c:idx val="9"/>
            <c:invertIfNegative val="0"/>
            <c:bubble3D val="0"/>
            <c:spPr>
              <a:solidFill>
                <a:schemeClr val="bg2">
                  <a:lumMod val="75000"/>
                </a:schemeClr>
              </a:solidFill>
              <a:ln w="12700">
                <a:solidFill>
                  <a:schemeClr val="tx1"/>
                </a:solidFill>
              </a:ln>
              <a:effectLst/>
            </c:spPr>
            <c:extLst>
              <c:ext xmlns:c16="http://schemas.microsoft.com/office/drawing/2014/chart" uri="{C3380CC4-5D6E-409C-BE32-E72D297353CC}">
                <c16:uniqueId val="{00000011-A975-48AA-B5B7-76A1B77F058D}"/>
              </c:ext>
            </c:extLst>
          </c:dPt>
          <c:dLbls>
            <c:dLbl>
              <c:idx val="1"/>
              <c:delete val="1"/>
              <c:extLst>
                <c:ext xmlns:c15="http://schemas.microsoft.com/office/drawing/2012/chart" uri="{CE6537A1-D6FC-4f65-9D91-7224C49458BB}"/>
                <c:ext xmlns:c16="http://schemas.microsoft.com/office/drawing/2014/chart" uri="{C3380CC4-5D6E-409C-BE32-E72D297353CC}">
                  <c16:uniqueId val="{00000001-A975-48AA-B5B7-76A1B77F058D}"/>
                </c:ext>
              </c:extLst>
            </c:dLbl>
            <c:dLbl>
              <c:idx val="2"/>
              <c:delete val="1"/>
              <c:extLst>
                <c:ext xmlns:c15="http://schemas.microsoft.com/office/drawing/2012/chart" uri="{CE6537A1-D6FC-4f65-9D91-7224C49458BB}"/>
                <c:ext xmlns:c16="http://schemas.microsoft.com/office/drawing/2014/chart" uri="{C3380CC4-5D6E-409C-BE32-E72D297353CC}">
                  <c16:uniqueId val="{00000003-A975-48AA-B5B7-76A1B77F058D}"/>
                </c:ext>
              </c:extLst>
            </c:dLbl>
            <c:dLbl>
              <c:idx val="6"/>
              <c:delete val="1"/>
              <c:extLst>
                <c:ext xmlns:c15="http://schemas.microsoft.com/office/drawing/2012/chart" uri="{CE6537A1-D6FC-4f65-9D91-7224C49458BB}"/>
                <c:ext xmlns:c16="http://schemas.microsoft.com/office/drawing/2014/chart" uri="{C3380CC4-5D6E-409C-BE32-E72D297353CC}">
                  <c16:uniqueId val="{0000000B-A975-48AA-B5B7-76A1B77F058D}"/>
                </c:ext>
              </c:extLst>
            </c:dLbl>
            <c:dLbl>
              <c:idx val="8"/>
              <c:delete val="1"/>
              <c:extLst>
                <c:ext xmlns:c15="http://schemas.microsoft.com/office/drawing/2012/chart" uri="{CE6537A1-D6FC-4f65-9D91-7224C49458BB}"/>
                <c:ext xmlns:c16="http://schemas.microsoft.com/office/drawing/2014/chart" uri="{C3380CC4-5D6E-409C-BE32-E72D297353CC}">
                  <c16:uniqueId val="{0000000F-A975-48AA-B5B7-76A1B77F058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Food</c:v>
              </c:pt>
              <c:pt idx="1">
                <c:v>Housing Services</c:v>
              </c:pt>
              <c:pt idx="2">
                <c:v>Construction</c:v>
              </c:pt>
              <c:pt idx="3">
                <c:v>Manufacturing</c:v>
              </c:pt>
              <c:pt idx="4">
                <c:v>Energy</c:v>
              </c:pt>
              <c:pt idx="5">
                <c:v>Transport</c:v>
              </c:pt>
              <c:pt idx="6">
                <c:v>Education/ Health</c:v>
              </c:pt>
              <c:pt idx="7">
                <c:v>Leisure/ Culture</c:v>
              </c:pt>
              <c:pt idx="8">
                <c:v>Other Services</c:v>
              </c:pt>
              <c:pt idx="9">
                <c:v>Households</c:v>
              </c:pt>
            </c:strLit>
          </c:cat>
          <c:val>
            <c:numLit>
              <c:formatCode>0</c:formatCode>
              <c:ptCount val="10"/>
              <c:pt idx="0">
                <c:v>1.377168168300072</c:v>
              </c:pt>
              <c:pt idx="1">
                <c:v>2.5189582427707344E-2</c:v>
              </c:pt>
              <c:pt idx="2">
                <c:v>0.48162183789682322</c:v>
              </c:pt>
              <c:pt idx="3">
                <c:v>8.9544464765735139</c:v>
              </c:pt>
              <c:pt idx="4">
                <c:v>17.97548829878107</c:v>
              </c:pt>
              <c:pt idx="5">
                <c:v>2.2477774303275817</c:v>
              </c:pt>
              <c:pt idx="6">
                <c:v>0.2929856664121776</c:v>
              </c:pt>
              <c:pt idx="7">
                <c:v>0.62631017548677836</c:v>
              </c:pt>
              <c:pt idx="8">
                <c:v>0.22929850929111759</c:v>
              </c:pt>
              <c:pt idx="9">
                <c:v>5.2388903586870308</c:v>
              </c:pt>
            </c:numLit>
          </c:val>
          <c:extLst>
            <c:ext xmlns:c16="http://schemas.microsoft.com/office/drawing/2014/chart" uri="{C3380CC4-5D6E-409C-BE32-E72D297353CC}">
              <c16:uniqueId val="{00000012-A975-48AA-B5B7-76A1B77F058D}"/>
            </c:ext>
          </c:extLst>
        </c:ser>
        <c:ser>
          <c:idx val="1"/>
          <c:order val="1"/>
          <c:tx>
            <c:v>Other GHG</c:v>
          </c:tx>
          <c:spPr>
            <a:pattFill prst="wdUpDiag">
              <a:fgClr>
                <a:srgbClr val="00B050"/>
              </a:fgClr>
              <a:bgClr>
                <a:schemeClr val="bg1"/>
              </a:bgClr>
            </a:pattFill>
            <a:ln w="12700">
              <a:solidFill>
                <a:schemeClr val="tx1"/>
              </a:solidFill>
            </a:ln>
            <a:effectLst/>
          </c:spPr>
          <c:invertIfNegative val="0"/>
          <c:dPt>
            <c:idx val="1"/>
            <c:invertIfNegative val="0"/>
            <c:bubble3D val="0"/>
            <c:spPr>
              <a:pattFill prst="wdUpDiag">
                <a:fgClr>
                  <a:srgbClr val="FFC5A8"/>
                </a:fgClr>
                <a:bgClr>
                  <a:schemeClr val="bg1"/>
                </a:bgClr>
              </a:pattFill>
              <a:ln w="12700">
                <a:solidFill>
                  <a:schemeClr val="tx1"/>
                </a:solidFill>
              </a:ln>
              <a:effectLst/>
            </c:spPr>
            <c:extLst>
              <c:ext xmlns:c16="http://schemas.microsoft.com/office/drawing/2014/chart" uri="{C3380CC4-5D6E-409C-BE32-E72D297353CC}">
                <c16:uniqueId val="{00000014-A975-48AA-B5B7-76A1B77F058D}"/>
              </c:ext>
            </c:extLst>
          </c:dPt>
          <c:dPt>
            <c:idx val="2"/>
            <c:invertIfNegative val="0"/>
            <c:bubble3D val="0"/>
            <c:spPr>
              <a:solidFill>
                <a:srgbClr val="FFC5A8"/>
              </a:solidFill>
              <a:ln w="12700">
                <a:solidFill>
                  <a:schemeClr val="tx1"/>
                </a:solidFill>
              </a:ln>
              <a:effectLst/>
            </c:spPr>
            <c:extLst>
              <c:ext xmlns:c16="http://schemas.microsoft.com/office/drawing/2014/chart" uri="{C3380CC4-5D6E-409C-BE32-E72D297353CC}">
                <c16:uniqueId val="{00000016-A975-48AA-B5B7-76A1B77F058D}"/>
              </c:ext>
            </c:extLst>
          </c:dPt>
          <c:dPt>
            <c:idx val="3"/>
            <c:invertIfNegative val="0"/>
            <c:bubble3D val="0"/>
            <c:spPr>
              <a:pattFill prst="wdUpDiag">
                <a:fgClr>
                  <a:srgbClr val="FF0000"/>
                </a:fgClr>
                <a:bgClr>
                  <a:schemeClr val="bg1"/>
                </a:bgClr>
              </a:pattFill>
              <a:ln w="12700">
                <a:solidFill>
                  <a:schemeClr val="tx1"/>
                </a:solidFill>
              </a:ln>
              <a:effectLst/>
            </c:spPr>
            <c:extLst>
              <c:ext xmlns:c16="http://schemas.microsoft.com/office/drawing/2014/chart" uri="{C3380CC4-5D6E-409C-BE32-E72D297353CC}">
                <c16:uniqueId val="{00000018-A975-48AA-B5B7-76A1B77F058D}"/>
              </c:ext>
            </c:extLst>
          </c:dPt>
          <c:dPt>
            <c:idx val="4"/>
            <c:invertIfNegative val="0"/>
            <c:bubble3D val="0"/>
            <c:spPr>
              <a:pattFill prst="wdUpDiag">
                <a:fgClr>
                  <a:srgbClr val="C00000"/>
                </a:fgClr>
                <a:bgClr>
                  <a:schemeClr val="bg1"/>
                </a:bgClr>
              </a:pattFill>
              <a:ln w="12700">
                <a:solidFill>
                  <a:schemeClr val="tx1"/>
                </a:solidFill>
              </a:ln>
              <a:effectLst/>
            </c:spPr>
            <c:extLst>
              <c:ext xmlns:c16="http://schemas.microsoft.com/office/drawing/2014/chart" uri="{C3380CC4-5D6E-409C-BE32-E72D297353CC}">
                <c16:uniqueId val="{0000001A-A975-48AA-B5B7-76A1B77F058D}"/>
              </c:ext>
            </c:extLst>
          </c:dPt>
          <c:dPt>
            <c:idx val="5"/>
            <c:invertIfNegative val="0"/>
            <c:bubble3D val="0"/>
            <c:spPr>
              <a:pattFill prst="wdUpDiag">
                <a:fgClr>
                  <a:srgbClr val="AE00F9"/>
                </a:fgClr>
                <a:bgClr>
                  <a:schemeClr val="bg1"/>
                </a:bgClr>
              </a:pattFill>
              <a:ln w="12700">
                <a:solidFill>
                  <a:schemeClr val="tx1"/>
                </a:solidFill>
              </a:ln>
              <a:effectLst/>
            </c:spPr>
            <c:extLst>
              <c:ext xmlns:c16="http://schemas.microsoft.com/office/drawing/2014/chart" uri="{C3380CC4-5D6E-409C-BE32-E72D297353CC}">
                <c16:uniqueId val="{0000001C-A975-48AA-B5B7-76A1B77F058D}"/>
              </c:ext>
            </c:extLst>
          </c:dPt>
          <c:dPt>
            <c:idx val="6"/>
            <c:invertIfNegative val="0"/>
            <c:bubble3D val="0"/>
            <c:spPr>
              <a:pattFill prst="wdUpDiag">
                <a:fgClr>
                  <a:srgbClr val="00B0F0"/>
                </a:fgClr>
                <a:bgClr>
                  <a:schemeClr val="bg1"/>
                </a:bgClr>
              </a:pattFill>
              <a:ln w="12700">
                <a:solidFill>
                  <a:schemeClr val="tx1"/>
                </a:solidFill>
              </a:ln>
              <a:effectLst/>
            </c:spPr>
            <c:extLst>
              <c:ext xmlns:c16="http://schemas.microsoft.com/office/drawing/2014/chart" uri="{C3380CC4-5D6E-409C-BE32-E72D297353CC}">
                <c16:uniqueId val="{0000001E-A975-48AA-B5B7-76A1B77F058D}"/>
              </c:ext>
            </c:extLst>
          </c:dPt>
          <c:dPt>
            <c:idx val="7"/>
            <c:invertIfNegative val="0"/>
            <c:bubble3D val="0"/>
            <c:spPr>
              <a:pattFill prst="wdUpDiag">
                <a:fgClr>
                  <a:srgbClr val="FFFF00"/>
                </a:fgClr>
                <a:bgClr>
                  <a:schemeClr val="bg1"/>
                </a:bgClr>
              </a:pattFill>
              <a:ln w="12700">
                <a:solidFill>
                  <a:schemeClr val="tx1"/>
                </a:solidFill>
              </a:ln>
              <a:effectLst/>
            </c:spPr>
            <c:extLst>
              <c:ext xmlns:c16="http://schemas.microsoft.com/office/drawing/2014/chart" uri="{C3380CC4-5D6E-409C-BE32-E72D297353CC}">
                <c16:uniqueId val="{00000020-A975-48AA-B5B7-76A1B77F058D}"/>
              </c:ext>
            </c:extLst>
          </c:dPt>
          <c:dPt>
            <c:idx val="8"/>
            <c:invertIfNegative val="0"/>
            <c:bubble3D val="0"/>
            <c:spPr>
              <a:pattFill prst="wdUpDiag">
                <a:fgClr>
                  <a:srgbClr val="FFC000"/>
                </a:fgClr>
                <a:bgClr>
                  <a:schemeClr val="bg1"/>
                </a:bgClr>
              </a:pattFill>
              <a:ln w="12700">
                <a:solidFill>
                  <a:schemeClr val="tx1"/>
                </a:solidFill>
              </a:ln>
              <a:effectLst/>
            </c:spPr>
            <c:extLst>
              <c:ext xmlns:c16="http://schemas.microsoft.com/office/drawing/2014/chart" uri="{C3380CC4-5D6E-409C-BE32-E72D297353CC}">
                <c16:uniqueId val="{00000022-A975-48AA-B5B7-76A1B77F058D}"/>
              </c:ext>
            </c:extLst>
          </c:dPt>
          <c:dPt>
            <c:idx val="9"/>
            <c:invertIfNegative val="0"/>
            <c:bubble3D val="0"/>
            <c:spPr>
              <a:pattFill prst="wdUpDiag">
                <a:fgClr>
                  <a:schemeClr val="bg2">
                    <a:lumMod val="75000"/>
                  </a:schemeClr>
                </a:fgClr>
                <a:bgClr>
                  <a:schemeClr val="bg1"/>
                </a:bgClr>
              </a:pattFill>
              <a:ln w="12700">
                <a:solidFill>
                  <a:schemeClr val="tx1"/>
                </a:solidFill>
              </a:ln>
              <a:effectLst/>
            </c:spPr>
            <c:extLst>
              <c:ext xmlns:c16="http://schemas.microsoft.com/office/drawing/2014/chart" uri="{C3380CC4-5D6E-409C-BE32-E72D297353CC}">
                <c16:uniqueId val="{00000024-A975-48AA-B5B7-76A1B77F058D}"/>
              </c:ext>
            </c:extLst>
          </c:dPt>
          <c:dLbls>
            <c:dLbl>
              <c:idx val="1"/>
              <c:delete val="1"/>
              <c:extLst>
                <c:ext xmlns:c15="http://schemas.microsoft.com/office/drawing/2012/chart" uri="{CE6537A1-D6FC-4f65-9D91-7224C49458BB}"/>
                <c:ext xmlns:c16="http://schemas.microsoft.com/office/drawing/2014/chart" uri="{C3380CC4-5D6E-409C-BE32-E72D297353CC}">
                  <c16:uniqueId val="{00000014-A975-48AA-B5B7-76A1B77F058D}"/>
                </c:ext>
              </c:extLst>
            </c:dLbl>
            <c:dLbl>
              <c:idx val="2"/>
              <c:delete val="1"/>
              <c:extLst>
                <c:ext xmlns:c15="http://schemas.microsoft.com/office/drawing/2012/chart" uri="{CE6537A1-D6FC-4f65-9D91-7224C49458BB}"/>
                <c:ext xmlns:c16="http://schemas.microsoft.com/office/drawing/2014/chart" uri="{C3380CC4-5D6E-409C-BE32-E72D297353CC}">
                  <c16:uniqueId val="{00000016-A975-48AA-B5B7-76A1B77F058D}"/>
                </c:ext>
              </c:extLst>
            </c:dLbl>
            <c:dLbl>
              <c:idx val="5"/>
              <c:delete val="1"/>
              <c:extLst>
                <c:ext xmlns:c15="http://schemas.microsoft.com/office/drawing/2012/chart" uri="{CE6537A1-D6FC-4f65-9D91-7224C49458BB}"/>
                <c:ext xmlns:c16="http://schemas.microsoft.com/office/drawing/2014/chart" uri="{C3380CC4-5D6E-409C-BE32-E72D297353CC}">
                  <c16:uniqueId val="{0000001C-A975-48AA-B5B7-76A1B77F058D}"/>
                </c:ext>
              </c:extLst>
            </c:dLbl>
            <c:dLbl>
              <c:idx val="6"/>
              <c:delete val="1"/>
              <c:extLst>
                <c:ext xmlns:c15="http://schemas.microsoft.com/office/drawing/2012/chart" uri="{CE6537A1-D6FC-4f65-9D91-7224C49458BB}"/>
                <c:ext xmlns:c16="http://schemas.microsoft.com/office/drawing/2014/chart" uri="{C3380CC4-5D6E-409C-BE32-E72D297353CC}">
                  <c16:uniqueId val="{0000001E-A975-48AA-B5B7-76A1B77F058D}"/>
                </c:ext>
              </c:extLst>
            </c:dLbl>
            <c:dLbl>
              <c:idx val="7"/>
              <c:delete val="1"/>
              <c:extLst>
                <c:ext xmlns:c15="http://schemas.microsoft.com/office/drawing/2012/chart" uri="{CE6537A1-D6FC-4f65-9D91-7224C49458BB}"/>
                <c:ext xmlns:c16="http://schemas.microsoft.com/office/drawing/2014/chart" uri="{C3380CC4-5D6E-409C-BE32-E72D297353CC}">
                  <c16:uniqueId val="{00000020-A975-48AA-B5B7-76A1B77F058D}"/>
                </c:ext>
              </c:extLst>
            </c:dLbl>
            <c:dLbl>
              <c:idx val="8"/>
              <c:delete val="1"/>
              <c:extLst>
                <c:ext xmlns:c15="http://schemas.microsoft.com/office/drawing/2012/chart" uri="{CE6537A1-D6FC-4f65-9D91-7224C49458BB}"/>
                <c:ext xmlns:c16="http://schemas.microsoft.com/office/drawing/2014/chart" uri="{C3380CC4-5D6E-409C-BE32-E72D297353CC}">
                  <c16:uniqueId val="{00000022-A975-48AA-B5B7-76A1B77F058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Food</c:v>
              </c:pt>
              <c:pt idx="1">
                <c:v>Housing Services</c:v>
              </c:pt>
              <c:pt idx="2">
                <c:v>Construction</c:v>
              </c:pt>
              <c:pt idx="3">
                <c:v>Manufacturing</c:v>
              </c:pt>
              <c:pt idx="4">
                <c:v>Energy</c:v>
              </c:pt>
              <c:pt idx="5">
                <c:v>Transport</c:v>
              </c:pt>
              <c:pt idx="6">
                <c:v>Education/ Health</c:v>
              </c:pt>
              <c:pt idx="7">
                <c:v>Leisure/ Culture</c:v>
              </c:pt>
              <c:pt idx="8">
                <c:v>Other Services</c:v>
              </c:pt>
              <c:pt idx="9">
                <c:v>Households</c:v>
              </c:pt>
            </c:strLit>
          </c:cat>
          <c:val>
            <c:numLit>
              <c:formatCode>0</c:formatCode>
              <c:ptCount val="10"/>
              <c:pt idx="0">
                <c:v>6.4019265699841945</c:v>
              </c:pt>
              <c:pt idx="1">
                <c:v>2.8514601047074273E-3</c:v>
              </c:pt>
              <c:pt idx="2">
                <c:v>8.9533966799235587E-2</c:v>
              </c:pt>
              <c:pt idx="3">
                <c:v>1.4175886458533009</c:v>
              </c:pt>
              <c:pt idx="4">
                <c:v>6.9715496396124239</c:v>
              </c:pt>
              <c:pt idx="5">
                <c:v>0.22613821874720977</c:v>
              </c:pt>
              <c:pt idx="6">
                <c:v>5.2452294830944386E-2</c:v>
              </c:pt>
              <c:pt idx="7">
                <c:v>0.34616665721088674</c:v>
              </c:pt>
              <c:pt idx="8">
                <c:v>3.6759849082836693E-2</c:v>
              </c:pt>
              <c:pt idx="9">
                <c:v>0.75671376020949466</c:v>
              </c:pt>
            </c:numLit>
          </c:val>
          <c:extLst>
            <c:ext xmlns:c16="http://schemas.microsoft.com/office/drawing/2014/chart" uri="{C3380CC4-5D6E-409C-BE32-E72D297353CC}">
              <c16:uniqueId val="{00000025-A975-48AA-B5B7-76A1B77F058D}"/>
            </c:ext>
          </c:extLst>
        </c:ser>
        <c:dLbls>
          <c:showLegendKey val="0"/>
          <c:showVal val="0"/>
          <c:showCatName val="0"/>
          <c:showSerName val="0"/>
          <c:showPercent val="0"/>
          <c:showBubbleSize val="0"/>
        </c:dLbls>
        <c:gapWidth val="20"/>
        <c:overlap val="100"/>
        <c:axId val="1671054704"/>
        <c:axId val="1677482352"/>
      </c:barChart>
      <c:catAx>
        <c:axId val="167105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677482352"/>
        <c:crosses val="autoZero"/>
        <c:auto val="1"/>
        <c:lblAlgn val="ctr"/>
        <c:lblOffset val="100"/>
        <c:noMultiLvlLbl val="0"/>
      </c:catAx>
      <c:valAx>
        <c:axId val="1677482352"/>
        <c:scaling>
          <c:orientation val="minMax"/>
          <c:max val="27"/>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chemeClr val="tx1"/>
                    </a:solidFill>
                    <a:latin typeface="Arial" panose="020B0604020202020204" pitchFamily="34" charset="0"/>
                    <a:cs typeface="Arial" panose="020B0604020202020204" pitchFamily="34" charset="0"/>
                  </a:rPr>
                  <a:t>Gigatonnes of global GHG emissions (2025)</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671054704"/>
        <c:crosses val="autoZero"/>
        <c:crossBetween val="between"/>
      </c:valAx>
      <c:spPr>
        <a:noFill/>
        <a:ln w="19050">
          <a:solidFill>
            <a:schemeClr val="tx1"/>
          </a:solidFill>
        </a:ln>
        <a:effectLst/>
      </c:spPr>
    </c:plotArea>
    <c:legend>
      <c:legendPos val="b"/>
      <c:layout>
        <c:manualLayout>
          <c:xMode val="edge"/>
          <c:yMode val="edge"/>
          <c:x val="0.6600833817871945"/>
          <c:y val="0.14087244424097475"/>
          <c:w val="0.31279969721818673"/>
          <c:h val="9.3120179989904586E-2"/>
        </c:manualLayout>
      </c:layout>
      <c:overlay val="0"/>
      <c:spPr>
        <a:solidFill>
          <a:schemeClr val="bg1"/>
        </a:solid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2000" b="1"/>
              <a:t>Fig. 43b. Sustainable</a:t>
            </a:r>
            <a:r>
              <a:rPr lang="fr-FR" sz="2000" b="1" baseline="0"/>
              <a:t> Convergence Scenario: </a:t>
            </a:r>
          </a:p>
          <a:p>
            <a:pPr>
              <a:defRPr/>
            </a:pPr>
            <a:r>
              <a:rPr lang="fr-FR" sz="2000" b="1" baseline="0">
                <a:latin typeface="Arial"/>
              </a:rPr>
              <a:t>Large Material Degrowth Relative to Other Scenarios</a:t>
            </a:r>
            <a:endParaRPr lang="fr-FR" sz="2000" b="0">
              <a:latin typeface="Arial Narrow" panose="020B0606020202030204" pitchFamily="34" charset="0"/>
            </a:endParaRPr>
          </a:p>
        </c:rich>
      </c:tx>
      <c:layout>
        <c:manualLayout>
          <c:xMode val="edge"/>
          <c:yMode val="edge"/>
          <c:x val="0.15738891437115585"/>
          <c:y val="0"/>
        </c:manualLayout>
      </c:layout>
      <c:overlay val="0"/>
    </c:title>
    <c:autoTitleDeleted val="0"/>
    <c:plotArea>
      <c:layout>
        <c:manualLayout>
          <c:layoutTarget val="inner"/>
          <c:xMode val="edge"/>
          <c:yMode val="edge"/>
          <c:x val="9.251126421697288E-2"/>
          <c:y val="0.11074453780559072"/>
          <c:w val="0.86769280402449689"/>
          <c:h val="0.68119688154229341"/>
        </c:manualLayout>
      </c:layout>
      <c:lineChart>
        <c:grouping val="standard"/>
        <c:varyColors val="0"/>
        <c:ser>
          <c:idx val="1"/>
          <c:order val="0"/>
          <c:tx>
            <c:v>Persistent Inequality (PI)</c:v>
          </c:tx>
          <c:spPr>
            <a:ln w="47625">
              <a:solidFill>
                <a:srgbClr val="FF0000"/>
              </a:solidFill>
            </a:ln>
          </c:spPr>
          <c:marker>
            <c:symbol val="none"/>
          </c:marker>
          <c:cat>
            <c:numLit>
              <c:formatCode>General</c:formatCode>
              <c:ptCount val="10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1">
                <c:v>2071</c:v>
              </c:pt>
              <c:pt idx="72">
                <c:v>2072</c:v>
              </c:pt>
              <c:pt idx="73">
                <c:v>2073</c:v>
              </c:pt>
              <c:pt idx="74">
                <c:v>2074</c:v>
              </c:pt>
              <c:pt idx="75">
                <c:v>2075</c:v>
              </c:pt>
              <c:pt idx="76">
                <c:v>2076</c:v>
              </c:pt>
              <c:pt idx="77">
                <c:v>2077</c:v>
              </c:pt>
              <c:pt idx="78">
                <c:v>2078</c:v>
              </c:pt>
              <c:pt idx="79">
                <c:v>2079</c:v>
              </c:pt>
              <c:pt idx="80">
                <c:v>2080</c:v>
              </c:pt>
              <c:pt idx="81">
                <c:v>2081</c:v>
              </c:pt>
              <c:pt idx="82">
                <c:v>2082</c:v>
              </c:pt>
              <c:pt idx="83">
                <c:v>2083</c:v>
              </c:pt>
              <c:pt idx="84">
                <c:v>2084</c:v>
              </c:pt>
              <c:pt idx="85">
                <c:v>2085</c:v>
              </c:pt>
              <c:pt idx="86">
                <c:v>2086</c:v>
              </c:pt>
              <c:pt idx="87">
                <c:v>2087</c:v>
              </c:pt>
              <c:pt idx="88">
                <c:v>2088</c:v>
              </c:pt>
              <c:pt idx="89">
                <c:v>2089</c:v>
              </c:pt>
              <c:pt idx="90">
                <c:v>2090</c:v>
              </c:pt>
              <c:pt idx="91">
                <c:v>2091</c:v>
              </c:pt>
              <c:pt idx="92">
                <c:v>2092</c:v>
              </c:pt>
              <c:pt idx="93">
                <c:v>2093</c:v>
              </c:pt>
              <c:pt idx="94">
                <c:v>2094</c:v>
              </c:pt>
              <c:pt idx="95">
                <c:v>2095</c:v>
              </c:pt>
              <c:pt idx="96">
                <c:v>2096</c:v>
              </c:pt>
              <c:pt idx="97">
                <c:v>2097</c:v>
              </c:pt>
              <c:pt idx="98">
                <c:v>2098</c:v>
              </c:pt>
              <c:pt idx="99">
                <c:v>2099</c:v>
              </c:pt>
              <c:pt idx="100">
                <c:v>2100</c:v>
              </c:pt>
            </c:numLit>
          </c:cat>
          <c:val>
            <c:numLit>
              <c:formatCode>0</c:formatCode>
              <c:ptCount val="101"/>
              <c:pt idx="0">
                <c:v>100</c:v>
              </c:pt>
              <c:pt idx="1">
                <c:v>100</c:v>
              </c:pt>
              <c:pt idx="2">
                <c:v>100</c:v>
              </c:pt>
              <c:pt idx="3">
                <c:v>100</c:v>
              </c:pt>
              <c:pt idx="4">
                <c:v>100</c:v>
              </c:pt>
              <c:pt idx="5">
                <c:v>100</c:v>
              </c:pt>
              <c:pt idx="6">
                <c:v>100</c:v>
              </c:pt>
              <c:pt idx="7">
                <c:v>99.999999999999986</c:v>
              </c:pt>
              <c:pt idx="8">
                <c:v>99.999999999999986</c:v>
              </c:pt>
              <c:pt idx="9">
                <c:v>100</c:v>
              </c:pt>
              <c:pt idx="10">
                <c:v>99.999999999999986</c:v>
              </c:pt>
              <c:pt idx="11">
                <c:v>100</c:v>
              </c:pt>
              <c:pt idx="12">
                <c:v>100</c:v>
              </c:pt>
              <c:pt idx="13">
                <c:v>100</c:v>
              </c:pt>
              <c:pt idx="14">
                <c:v>100.00000000000001</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99.999999999999986</c:v>
              </c:pt>
              <c:pt idx="31">
                <c:v>100</c:v>
              </c:pt>
              <c:pt idx="32">
                <c:v>100</c:v>
              </c:pt>
              <c:pt idx="33">
                <c:v>100.00000000000001</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99.999999999999986</c:v>
              </c:pt>
              <c:pt idx="49">
                <c:v>100</c:v>
              </c:pt>
              <c:pt idx="50">
                <c:v>100</c:v>
              </c:pt>
              <c:pt idx="51">
                <c:v>100</c:v>
              </c:pt>
              <c:pt idx="52">
                <c:v>100</c:v>
              </c:pt>
              <c:pt idx="53">
                <c:v>100.00000000000001</c:v>
              </c:pt>
              <c:pt idx="54">
                <c:v>100</c:v>
              </c:pt>
              <c:pt idx="55">
                <c:v>100</c:v>
              </c:pt>
              <c:pt idx="56">
                <c:v>99.999999999999986</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100.00000000000001</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numLit>
          </c:val>
          <c:smooth val="1"/>
          <c:extLst>
            <c:ext xmlns:c16="http://schemas.microsoft.com/office/drawing/2014/chart" uri="{C3380CC4-5D6E-409C-BE32-E72D297353CC}">
              <c16:uniqueId val="{00000000-1985-4AA1-BF42-42E19242E12E}"/>
            </c:ext>
          </c:extLst>
        </c:ser>
        <c:ser>
          <c:idx val="0"/>
          <c:order val="1"/>
          <c:tx>
            <c:v>Productivist Convergence (PC)</c:v>
          </c:tx>
          <c:spPr>
            <a:ln w="50800">
              <a:solidFill>
                <a:srgbClr val="00B0F0"/>
              </a:solidFill>
            </a:ln>
          </c:spPr>
          <c:marker>
            <c:symbol val="none"/>
          </c:marker>
          <c:cat>
            <c:numLit>
              <c:formatCode>General</c:formatCode>
              <c:ptCount val="10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1">
                <c:v>2071</c:v>
              </c:pt>
              <c:pt idx="72">
                <c:v>2072</c:v>
              </c:pt>
              <c:pt idx="73">
                <c:v>2073</c:v>
              </c:pt>
              <c:pt idx="74">
                <c:v>2074</c:v>
              </c:pt>
              <c:pt idx="75">
                <c:v>2075</c:v>
              </c:pt>
              <c:pt idx="76">
                <c:v>2076</c:v>
              </c:pt>
              <c:pt idx="77">
                <c:v>2077</c:v>
              </c:pt>
              <c:pt idx="78">
                <c:v>2078</c:v>
              </c:pt>
              <c:pt idx="79">
                <c:v>2079</c:v>
              </c:pt>
              <c:pt idx="80">
                <c:v>2080</c:v>
              </c:pt>
              <c:pt idx="81">
                <c:v>2081</c:v>
              </c:pt>
              <c:pt idx="82">
                <c:v>2082</c:v>
              </c:pt>
              <c:pt idx="83">
                <c:v>2083</c:v>
              </c:pt>
              <c:pt idx="84">
                <c:v>2084</c:v>
              </c:pt>
              <c:pt idx="85">
                <c:v>2085</c:v>
              </c:pt>
              <c:pt idx="86">
                <c:v>2086</c:v>
              </c:pt>
              <c:pt idx="87">
                <c:v>2087</c:v>
              </c:pt>
              <c:pt idx="88">
                <c:v>2088</c:v>
              </c:pt>
              <c:pt idx="89">
                <c:v>2089</c:v>
              </c:pt>
              <c:pt idx="90">
                <c:v>2090</c:v>
              </c:pt>
              <c:pt idx="91">
                <c:v>2091</c:v>
              </c:pt>
              <c:pt idx="92">
                <c:v>2092</c:v>
              </c:pt>
              <c:pt idx="93">
                <c:v>2093</c:v>
              </c:pt>
              <c:pt idx="94">
                <c:v>2094</c:v>
              </c:pt>
              <c:pt idx="95">
                <c:v>2095</c:v>
              </c:pt>
              <c:pt idx="96">
                <c:v>2096</c:v>
              </c:pt>
              <c:pt idx="97">
                <c:v>2097</c:v>
              </c:pt>
              <c:pt idx="98">
                <c:v>2098</c:v>
              </c:pt>
              <c:pt idx="99">
                <c:v>2099</c:v>
              </c:pt>
              <c:pt idx="100">
                <c:v>2100</c:v>
              </c:pt>
            </c:numLit>
          </c:cat>
          <c:val>
            <c:numLit>
              <c:formatCode>0</c:formatCode>
              <c:ptCount val="101"/>
              <c:pt idx="0">
                <c:v>100</c:v>
              </c:pt>
              <c:pt idx="1">
                <c:v>100</c:v>
              </c:pt>
              <c:pt idx="2">
                <c:v>100</c:v>
              </c:pt>
              <c:pt idx="3">
                <c:v>100</c:v>
              </c:pt>
              <c:pt idx="4">
                <c:v>100</c:v>
              </c:pt>
              <c:pt idx="5">
                <c:v>100</c:v>
              </c:pt>
              <c:pt idx="6">
                <c:v>100</c:v>
              </c:pt>
              <c:pt idx="7">
                <c:v>99.999999999999986</c:v>
              </c:pt>
              <c:pt idx="8">
                <c:v>99.999999999999986</c:v>
              </c:pt>
              <c:pt idx="9">
                <c:v>100</c:v>
              </c:pt>
              <c:pt idx="10">
                <c:v>99.999999999999986</c:v>
              </c:pt>
              <c:pt idx="11">
                <c:v>100</c:v>
              </c:pt>
              <c:pt idx="12">
                <c:v>100</c:v>
              </c:pt>
              <c:pt idx="13">
                <c:v>100</c:v>
              </c:pt>
              <c:pt idx="14">
                <c:v>100.00000000000001</c:v>
              </c:pt>
              <c:pt idx="15">
                <c:v>100</c:v>
              </c:pt>
              <c:pt idx="16">
                <c:v>100</c:v>
              </c:pt>
              <c:pt idx="17">
                <c:v>100</c:v>
              </c:pt>
              <c:pt idx="18">
                <c:v>100</c:v>
              </c:pt>
              <c:pt idx="19">
                <c:v>100</c:v>
              </c:pt>
              <c:pt idx="20">
                <c:v>100</c:v>
              </c:pt>
              <c:pt idx="21">
                <c:v>100</c:v>
              </c:pt>
              <c:pt idx="22">
                <c:v>100</c:v>
              </c:pt>
              <c:pt idx="23">
                <c:v>100</c:v>
              </c:pt>
              <c:pt idx="24">
                <c:v>99.994212751660214</c:v>
              </c:pt>
              <c:pt idx="25">
                <c:v>99.978556061005122</c:v>
              </c:pt>
              <c:pt idx="26">
                <c:v>99.392571154663244</c:v>
              </c:pt>
              <c:pt idx="27">
                <c:v>98.850173794036436</c:v>
              </c:pt>
              <c:pt idx="28">
                <c:v>98.353367024463168</c:v>
              </c:pt>
              <c:pt idx="29">
                <c:v>97.903169280915449</c:v>
              </c:pt>
              <c:pt idx="30">
                <c:v>97.500943961758381</c:v>
              </c:pt>
              <c:pt idx="31">
                <c:v>97.149642834005064</c:v>
              </c:pt>
              <c:pt idx="32">
                <c:v>96.847844687891453</c:v>
              </c:pt>
              <c:pt idx="33">
                <c:v>96.599485612624122</c:v>
              </c:pt>
              <c:pt idx="34">
                <c:v>96.405581930262002</c:v>
              </c:pt>
              <c:pt idx="35">
                <c:v>96.267965234981546</c:v>
              </c:pt>
              <c:pt idx="36">
                <c:v>96.188351876416917</c:v>
              </c:pt>
              <c:pt idx="37">
                <c:v>96.165715428031518</c:v>
              </c:pt>
              <c:pt idx="38">
                <c:v>96.205952507235963</c:v>
              </c:pt>
              <c:pt idx="39">
                <c:v>96.305820403321263</c:v>
              </c:pt>
              <c:pt idx="40">
                <c:v>96.47052039732543</c:v>
              </c:pt>
              <c:pt idx="41">
                <c:v>96.70256069177924</c:v>
              </c:pt>
              <c:pt idx="42">
                <c:v>97.001225953817837</c:v>
              </c:pt>
              <c:pt idx="43">
                <c:v>97.371326982727453</c:v>
              </c:pt>
              <c:pt idx="44">
                <c:v>97.813572491514819</c:v>
              </c:pt>
              <c:pt idx="45">
                <c:v>98.33218514621278</c:v>
              </c:pt>
              <c:pt idx="46">
                <c:v>98.928785306674499</c:v>
              </c:pt>
              <c:pt idx="47">
                <c:v>99.604214713930546</c:v>
              </c:pt>
              <c:pt idx="48">
                <c:v>100.36669196741821</c:v>
              </c:pt>
              <c:pt idx="49">
                <c:v>101.21457436462353</c:v>
              </c:pt>
              <c:pt idx="50">
                <c:v>102.15553595473637</c:v>
              </c:pt>
              <c:pt idx="51">
                <c:v>102.18737268829101</c:v>
              </c:pt>
              <c:pt idx="52">
                <c:v>102.23439076344908</c:v>
              </c:pt>
              <c:pt idx="53">
                <c:v>102.29645986245082</c:v>
              </c:pt>
              <c:pt idx="54">
                <c:v>102.37500105472772</c:v>
              </c:pt>
              <c:pt idx="55">
                <c:v>102.46874404731311</c:v>
              </c:pt>
              <c:pt idx="56">
                <c:v>102.57821332852043</c:v>
              </c:pt>
              <c:pt idx="57">
                <c:v>102.7041560674236</c:v>
              </c:pt>
              <c:pt idx="58">
                <c:v>102.84625795728689</c:v>
              </c:pt>
              <c:pt idx="59">
                <c:v>103.00341773055582</c:v>
              </c:pt>
              <c:pt idx="60">
                <c:v>103.17908069394956</c:v>
              </c:pt>
              <c:pt idx="61">
                <c:v>103.37099698608996</c:v>
              </c:pt>
              <c:pt idx="62">
                <c:v>103.57929821259738</c:v>
              </c:pt>
              <c:pt idx="63">
                <c:v>103.80419626363552</c:v>
              </c:pt>
              <c:pt idx="64">
                <c:v>104.04669807833908</c:v>
              </c:pt>
              <c:pt idx="65">
                <c:v>104.30836910068945</c:v>
              </c:pt>
              <c:pt idx="66">
                <c:v>104.58796915860015</c:v>
              </c:pt>
              <c:pt idx="67">
                <c:v>104.88716258594707</c:v>
              </c:pt>
              <c:pt idx="68">
                <c:v>105.20565853290529</c:v>
              </c:pt>
              <c:pt idx="69">
                <c:v>105.54518295706492</c:v>
              </c:pt>
              <c:pt idx="70">
                <c:v>105.90478139715174</c:v>
              </c:pt>
              <c:pt idx="71">
                <c:v>106.2877766661172</c:v>
              </c:pt>
              <c:pt idx="72">
                <c:v>106.69438351779367</c:v>
              </c:pt>
              <c:pt idx="73">
                <c:v>107.12470551429482</c:v>
              </c:pt>
              <c:pt idx="74">
                <c:v>107.57893801472997</c:v>
              </c:pt>
              <c:pt idx="75">
                <c:v>108.0599191410073</c:v>
              </c:pt>
              <c:pt idx="76">
                <c:v>108.56580302352194</c:v>
              </c:pt>
              <c:pt idx="77">
                <c:v>109.10052525407389</c:v>
              </c:pt>
              <c:pt idx="78">
                <c:v>109.66425944879509</c:v>
              </c:pt>
              <c:pt idx="79">
                <c:v>110.25696081054549</c:v>
              </c:pt>
              <c:pt idx="80">
                <c:v>110.8788678821761</c:v>
              </c:pt>
              <c:pt idx="81">
                <c:v>110.73780585035357</c:v>
              </c:pt>
              <c:pt idx="82">
                <c:v>110.60921217379641</c:v>
              </c:pt>
              <c:pt idx="83">
                <c:v>110.49312570747604</c:v>
              </c:pt>
              <c:pt idx="84">
                <c:v>110.3886293973391</c:v>
              </c:pt>
              <c:pt idx="85">
                <c:v>110.29646124025346</c:v>
              </c:pt>
              <c:pt idx="86">
                <c:v>110.21916777861348</c:v>
              </c:pt>
              <c:pt idx="87">
                <c:v>110.15140888697769</c:v>
              </c:pt>
              <c:pt idx="88">
                <c:v>110.0937897209446</c:v>
              </c:pt>
              <c:pt idx="89">
                <c:v>110.04987266900204</c:v>
              </c:pt>
              <c:pt idx="90">
                <c:v>110.0174195753479</c:v>
              </c:pt>
              <c:pt idx="91">
                <c:v>109.9970310319178</c:v>
              </c:pt>
              <c:pt idx="92">
                <c:v>109.99014397441432</c:v>
              </c:pt>
              <c:pt idx="93">
                <c:v>109.99739068464706</c:v>
              </c:pt>
              <c:pt idx="94">
                <c:v>110.01766119965045</c:v>
              </c:pt>
              <c:pt idx="95">
                <c:v>110.05371301208484</c:v>
              </c:pt>
              <c:pt idx="96">
                <c:v>110.10703465677302</c:v>
              </c:pt>
              <c:pt idx="97">
                <c:v>110.17458766780538</c:v>
              </c:pt>
              <c:pt idx="98">
                <c:v>110.25892378230282</c:v>
              </c:pt>
              <c:pt idx="99">
                <c:v>110.36074442269252</c:v>
              </c:pt>
              <c:pt idx="100">
                <c:v>110.4809132419003</c:v>
              </c:pt>
            </c:numLit>
          </c:val>
          <c:smooth val="0"/>
          <c:extLst>
            <c:ext xmlns:c16="http://schemas.microsoft.com/office/drawing/2014/chart" uri="{C3380CC4-5D6E-409C-BE32-E72D297353CC}">
              <c16:uniqueId val="{00000001-1985-4AA1-BF42-42E19242E12E}"/>
            </c:ext>
          </c:extLst>
        </c:ser>
        <c:ser>
          <c:idx val="2"/>
          <c:order val="2"/>
          <c:tx>
            <c:v>Sustainable Convergence (SC)</c:v>
          </c:tx>
          <c:spPr>
            <a:ln w="50800">
              <a:solidFill>
                <a:srgbClr val="00B050"/>
              </a:solidFill>
            </a:ln>
          </c:spPr>
          <c:marker>
            <c:symbol val="none"/>
          </c:marker>
          <c:cat>
            <c:numLit>
              <c:formatCode>General</c:formatCode>
              <c:ptCount val="10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pt idx="71">
                <c:v>2071</c:v>
              </c:pt>
              <c:pt idx="72">
                <c:v>2072</c:v>
              </c:pt>
              <c:pt idx="73">
                <c:v>2073</c:v>
              </c:pt>
              <c:pt idx="74">
                <c:v>2074</c:v>
              </c:pt>
              <c:pt idx="75">
                <c:v>2075</c:v>
              </c:pt>
              <c:pt idx="76">
                <c:v>2076</c:v>
              </c:pt>
              <c:pt idx="77">
                <c:v>2077</c:v>
              </c:pt>
              <c:pt idx="78">
                <c:v>2078</c:v>
              </c:pt>
              <c:pt idx="79">
                <c:v>2079</c:v>
              </c:pt>
              <c:pt idx="80">
                <c:v>2080</c:v>
              </c:pt>
              <c:pt idx="81">
                <c:v>2081</c:v>
              </c:pt>
              <c:pt idx="82">
                <c:v>2082</c:v>
              </c:pt>
              <c:pt idx="83">
                <c:v>2083</c:v>
              </c:pt>
              <c:pt idx="84">
                <c:v>2084</c:v>
              </c:pt>
              <c:pt idx="85">
                <c:v>2085</c:v>
              </c:pt>
              <c:pt idx="86">
                <c:v>2086</c:v>
              </c:pt>
              <c:pt idx="87">
                <c:v>2087</c:v>
              </c:pt>
              <c:pt idx="88">
                <c:v>2088</c:v>
              </c:pt>
              <c:pt idx="89">
                <c:v>2089</c:v>
              </c:pt>
              <c:pt idx="90">
                <c:v>2090</c:v>
              </c:pt>
              <c:pt idx="91">
                <c:v>2091</c:v>
              </c:pt>
              <c:pt idx="92">
                <c:v>2092</c:v>
              </c:pt>
              <c:pt idx="93">
                <c:v>2093</c:v>
              </c:pt>
              <c:pt idx="94">
                <c:v>2094</c:v>
              </c:pt>
              <c:pt idx="95">
                <c:v>2095</c:v>
              </c:pt>
              <c:pt idx="96">
                <c:v>2096</c:v>
              </c:pt>
              <c:pt idx="97">
                <c:v>2097</c:v>
              </c:pt>
              <c:pt idx="98">
                <c:v>2098</c:v>
              </c:pt>
              <c:pt idx="99">
                <c:v>2099</c:v>
              </c:pt>
              <c:pt idx="100">
                <c:v>2100</c:v>
              </c:pt>
            </c:numLit>
          </c:cat>
          <c:val>
            <c:numLit>
              <c:formatCode>0</c:formatCode>
              <c:ptCount val="101"/>
              <c:pt idx="0">
                <c:v>100</c:v>
              </c:pt>
              <c:pt idx="1">
                <c:v>100</c:v>
              </c:pt>
              <c:pt idx="2">
                <c:v>100</c:v>
              </c:pt>
              <c:pt idx="3">
                <c:v>100</c:v>
              </c:pt>
              <c:pt idx="4">
                <c:v>100.00000000000003</c:v>
              </c:pt>
              <c:pt idx="5">
                <c:v>100</c:v>
              </c:pt>
              <c:pt idx="6">
                <c:v>100</c:v>
              </c:pt>
              <c:pt idx="7">
                <c:v>99.999999999999986</c:v>
              </c:pt>
              <c:pt idx="8">
                <c:v>99.999999999999986</c:v>
              </c:pt>
              <c:pt idx="9">
                <c:v>100</c:v>
              </c:pt>
              <c:pt idx="10">
                <c:v>99.999999999999986</c:v>
              </c:pt>
              <c:pt idx="11">
                <c:v>100</c:v>
              </c:pt>
              <c:pt idx="12">
                <c:v>100</c:v>
              </c:pt>
              <c:pt idx="13">
                <c:v>100</c:v>
              </c:pt>
              <c:pt idx="14">
                <c:v>100.00000000000001</c:v>
              </c:pt>
              <c:pt idx="15">
                <c:v>100</c:v>
              </c:pt>
              <c:pt idx="16">
                <c:v>100</c:v>
              </c:pt>
              <c:pt idx="17">
                <c:v>100</c:v>
              </c:pt>
              <c:pt idx="18">
                <c:v>100</c:v>
              </c:pt>
              <c:pt idx="19">
                <c:v>100</c:v>
              </c:pt>
              <c:pt idx="20">
                <c:v>100</c:v>
              </c:pt>
              <c:pt idx="21">
                <c:v>100</c:v>
              </c:pt>
              <c:pt idx="22">
                <c:v>100</c:v>
              </c:pt>
              <c:pt idx="23">
                <c:v>100</c:v>
              </c:pt>
              <c:pt idx="24">
                <c:v>99.994212751660214</c:v>
              </c:pt>
              <c:pt idx="25">
                <c:v>99.978556061005122</c:v>
              </c:pt>
              <c:pt idx="26">
                <c:v>98.132762788970737</c:v>
              </c:pt>
              <c:pt idx="27">
                <c:v>96.357067816402278</c:v>
              </c:pt>
              <c:pt idx="28">
                <c:v>94.651841788336895</c:v>
              </c:pt>
              <c:pt idx="29">
                <c:v>93.016472401062529</c:v>
              </c:pt>
              <c:pt idx="30">
                <c:v>91.450630480327675</c:v>
              </c:pt>
              <c:pt idx="31">
                <c:v>89.955440406854024</c:v>
              </c:pt>
              <c:pt idx="32">
                <c:v>88.527804685533724</c:v>
              </c:pt>
              <c:pt idx="33">
                <c:v>87.169736827982632</c:v>
              </c:pt>
              <c:pt idx="34">
                <c:v>85.880342487320604</c:v>
              </c:pt>
              <c:pt idx="35">
                <c:v>84.659535156018492</c:v>
              </c:pt>
              <c:pt idx="36">
                <c:v>83.507100335008801</c:v>
              </c:pt>
              <c:pt idx="37">
                <c:v>82.420289553545103</c:v>
              </c:pt>
              <c:pt idx="38">
                <c:v>81.40243381871835</c:v>
              </c:pt>
              <c:pt idx="39">
                <c:v>80.448971690906589</c:v>
              </c:pt>
              <c:pt idx="40">
                <c:v>79.562574333138443</c:v>
              </c:pt>
              <c:pt idx="41">
                <c:v>78.743479644938702</c:v>
              </c:pt>
              <c:pt idx="42">
                <c:v>77.98915735764615</c:v>
              </c:pt>
              <c:pt idx="43">
                <c:v>77.301709625343463</c:v>
              </c:pt>
              <c:pt idx="44">
                <c:v>76.679940853378355</c:v>
              </c:pt>
              <c:pt idx="45">
                <c:v>76.12528483687538</c:v>
              </c:pt>
              <c:pt idx="46">
                <c:v>75.637108481649634</c:v>
              </c:pt>
              <c:pt idx="47">
                <c:v>75.214028978939425</c:v>
              </c:pt>
              <c:pt idx="48">
                <c:v>74.860453294936647</c:v>
              </c:pt>
              <c:pt idx="49">
                <c:v>74.573176073570608</c:v>
              </c:pt>
              <c:pt idx="50">
                <c:v>74.355663162911569</c:v>
              </c:pt>
              <c:pt idx="51">
                <c:v>73.920510379054662</c:v>
              </c:pt>
              <c:pt idx="52">
                <c:v>73.491970930656748</c:v>
              </c:pt>
              <c:pt idx="53">
                <c:v>73.069416003716512</c:v>
              </c:pt>
              <c:pt idx="54">
                <c:v>72.653679638050718</c:v>
              </c:pt>
              <c:pt idx="55">
                <c:v>72.243514702048216</c:v>
              </c:pt>
              <c:pt idx="56">
                <c:v>71.838962543436352</c:v>
              </c:pt>
              <c:pt idx="57">
                <c:v>71.439991741057867</c:v>
              </c:pt>
              <c:pt idx="58">
                <c:v>71.045971879016008</c:v>
              </c:pt>
              <c:pt idx="59">
                <c:v>70.655908396829503</c:v>
              </c:pt>
              <c:pt idx="60">
                <c:v>70.271773752770855</c:v>
              </c:pt>
              <c:pt idx="61">
                <c:v>69.891543735388268</c:v>
              </c:pt>
              <c:pt idx="62">
                <c:v>69.514907120041087</c:v>
              </c:pt>
              <c:pt idx="63">
                <c:v>69.141719189988493</c:v>
              </c:pt>
              <c:pt idx="64">
                <c:v>68.772183461427574</c:v>
              </c:pt>
              <c:pt idx="65">
                <c:v>68.406973040966989</c:v>
              </c:pt>
              <c:pt idx="66">
                <c:v>68.044798594588457</c:v>
              </c:pt>
              <c:pt idx="67">
                <c:v>67.686302564603452</c:v>
              </c:pt>
              <c:pt idx="68">
                <c:v>67.330870818869244</c:v>
              </c:pt>
              <c:pt idx="69">
                <c:v>66.979227190710191</c:v>
              </c:pt>
              <c:pt idx="70">
                <c:v>66.630313949634839</c:v>
              </c:pt>
              <c:pt idx="71">
                <c:v>66.285653426505945</c:v>
              </c:pt>
              <c:pt idx="72">
                <c:v>65.944920324557842</c:v>
              </c:pt>
              <c:pt idx="73">
                <c:v>65.607606874392928</c:v>
              </c:pt>
              <c:pt idx="74">
                <c:v>65.273285124495587</c:v>
              </c:pt>
              <c:pt idx="75">
                <c:v>64.943078259886164</c:v>
              </c:pt>
              <c:pt idx="76">
                <c:v>64.615196832090589</c:v>
              </c:pt>
              <c:pt idx="77">
                <c:v>64.291452754166869</c:v>
              </c:pt>
              <c:pt idx="78">
                <c:v>63.971160150109242</c:v>
              </c:pt>
              <c:pt idx="79">
                <c:v>63.65357028620226</c:v>
              </c:pt>
              <c:pt idx="80">
                <c:v>63.338107369808732</c:v>
              </c:pt>
              <c:pt idx="81">
                <c:v>62.875497849593813</c:v>
              </c:pt>
              <c:pt idx="82">
                <c:v>62.419857667293272</c:v>
              </c:pt>
              <c:pt idx="83">
                <c:v>61.971068752375778</c:v>
              </c:pt>
              <c:pt idx="84">
                <c:v>61.528455295156299</c:v>
              </c:pt>
              <c:pt idx="85">
                <c:v>61.092265212866664</c:v>
              </c:pt>
              <c:pt idx="86">
                <c:v>60.663702288603673</c:v>
              </c:pt>
              <c:pt idx="87">
                <c:v>60.239618194528909</c:v>
              </c:pt>
              <c:pt idx="88">
                <c:v>59.820265957788365</c:v>
              </c:pt>
              <c:pt idx="89">
                <c:v>59.40738169129186</c:v>
              </c:pt>
              <c:pt idx="90">
                <c:v>58.999564610177934</c:v>
              </c:pt>
              <c:pt idx="91">
                <c:v>58.596978620419812</c:v>
              </c:pt>
              <c:pt idx="92">
                <c:v>58.200200070958317</c:v>
              </c:pt>
              <c:pt idx="93">
                <c:v>57.809397098526453</c:v>
              </c:pt>
              <c:pt idx="94">
                <c:v>57.423730426035419</c:v>
              </c:pt>
              <c:pt idx="95">
                <c:v>57.04446122625027</c:v>
              </c:pt>
              <c:pt idx="96">
                <c:v>56.672102904089954</c:v>
              </c:pt>
              <c:pt idx="97">
                <c:v>56.304825356185958</c:v>
              </c:pt>
              <c:pt idx="98">
                <c:v>55.943727593833451</c:v>
              </c:pt>
              <c:pt idx="99">
                <c:v>55.588886812072296</c:v>
              </c:pt>
              <c:pt idx="100">
                <c:v>55.240456620950148</c:v>
              </c:pt>
            </c:numLit>
          </c:val>
          <c:smooth val="0"/>
          <c:extLst>
            <c:ext xmlns:c16="http://schemas.microsoft.com/office/drawing/2014/chart" uri="{C3380CC4-5D6E-409C-BE32-E72D297353CC}">
              <c16:uniqueId val="{00000002-1985-4AA1-BF42-42E19242E12E}"/>
            </c:ext>
          </c:extLst>
        </c:ser>
        <c:ser>
          <c:idx val="3"/>
          <c:order val="3"/>
          <c:tx>
            <c:v>Sustainable Convergence (SC): Material Sectors</c:v>
          </c:tx>
          <c:spPr>
            <a:ln w="50800"/>
          </c:spPr>
          <c:marker>
            <c:symbol val="none"/>
          </c:marker>
          <c:val>
            <c:numLit>
              <c:formatCode>0</c:formatCode>
              <c:ptCount val="101"/>
              <c:pt idx="0">
                <c:v>100</c:v>
              </c:pt>
              <c:pt idx="1">
                <c:v>100</c:v>
              </c:pt>
              <c:pt idx="2">
                <c:v>100</c:v>
              </c:pt>
              <c:pt idx="3">
                <c:v>100</c:v>
              </c:pt>
              <c:pt idx="4">
                <c:v>100.00000000000003</c:v>
              </c:pt>
              <c:pt idx="5">
                <c:v>100</c:v>
              </c:pt>
              <c:pt idx="6">
                <c:v>100</c:v>
              </c:pt>
              <c:pt idx="7">
                <c:v>99.999999999999986</c:v>
              </c:pt>
              <c:pt idx="8">
                <c:v>99.999999999999986</c:v>
              </c:pt>
              <c:pt idx="9">
                <c:v>100</c:v>
              </c:pt>
              <c:pt idx="10">
                <c:v>99.999999999999986</c:v>
              </c:pt>
              <c:pt idx="11">
                <c:v>100</c:v>
              </c:pt>
              <c:pt idx="12">
                <c:v>100</c:v>
              </c:pt>
              <c:pt idx="13">
                <c:v>100</c:v>
              </c:pt>
              <c:pt idx="14">
                <c:v>100.00000000000001</c:v>
              </c:pt>
              <c:pt idx="15">
                <c:v>100</c:v>
              </c:pt>
              <c:pt idx="16">
                <c:v>100</c:v>
              </c:pt>
              <c:pt idx="17">
                <c:v>100</c:v>
              </c:pt>
              <c:pt idx="18">
                <c:v>100</c:v>
              </c:pt>
              <c:pt idx="19">
                <c:v>100</c:v>
              </c:pt>
              <c:pt idx="20">
                <c:v>100</c:v>
              </c:pt>
              <c:pt idx="21">
                <c:v>100</c:v>
              </c:pt>
              <c:pt idx="22">
                <c:v>100</c:v>
              </c:pt>
              <c:pt idx="23">
                <c:v>100</c:v>
              </c:pt>
              <c:pt idx="24">
                <c:v>99.994212751660214</c:v>
              </c:pt>
              <c:pt idx="25">
                <c:v>99.978556061005122</c:v>
              </c:pt>
              <c:pt idx="26">
                <c:v>97.756951845914372</c:v>
              </c:pt>
              <c:pt idx="27">
                <c:v>95.626563947332585</c:v>
              </c:pt>
              <c:pt idx="28">
                <c:v>93.585122200414574</c:v>
              </c:pt>
              <c:pt idx="29">
                <c:v>91.631571907265325</c:v>
              </c:pt>
              <c:pt idx="30">
                <c:v>89.764397810273394</c:v>
              </c:pt>
              <c:pt idx="31">
                <c:v>87.983725268812535</c:v>
              </c:pt>
              <c:pt idx="32">
                <c:v>86.284673979448073</c:v>
              </c:pt>
              <c:pt idx="33">
                <c:v>84.668486248882601</c:v>
              </c:pt>
              <c:pt idx="34">
                <c:v>83.133239186069744</c:v>
              </c:pt>
              <c:pt idx="35">
                <c:v>81.677921417679471</c:v>
              </c:pt>
              <c:pt idx="36">
                <c:v>80.301687615748023</c:v>
              </c:pt>
              <c:pt idx="37">
                <c:v>79.000505529369278</c:v>
              </c:pt>
              <c:pt idx="38">
                <c:v>77.777109925499289</c:v>
              </c:pt>
              <c:pt idx="39">
                <c:v>76.626157267783555</c:v>
              </c:pt>
              <c:pt idx="40">
                <c:v>75.54964617440875</c:v>
              </c:pt>
              <c:pt idx="41">
                <c:v>74.547125209756814</c:v>
              </c:pt>
              <c:pt idx="42">
                <c:v>73.615410591115833</c:v>
              </c:pt>
              <c:pt idx="43">
                <c:v>72.75573601759217</c:v>
              </c:pt>
              <c:pt idx="44">
                <c:v>71.967022528774066</c:v>
              </c:pt>
              <c:pt idx="45">
                <c:v>71.249919945717338</c:v>
              </c:pt>
              <c:pt idx="46">
                <c:v>70.603345578664459</c:v>
              </c:pt>
              <c:pt idx="47">
                <c:v>70.025485203838016</c:v>
              </c:pt>
              <c:pt idx="48">
                <c:v>69.520564220104404</c:v>
              </c:pt>
              <c:pt idx="49">
                <c:v>69.085002139711477</c:v>
              </c:pt>
              <c:pt idx="50">
                <c:v>68.721946672737502</c:v>
              </c:pt>
              <c:pt idx="51">
                <c:v>68.0074910509056</c:v>
              </c:pt>
              <c:pt idx="52">
                <c:v>67.300861246717787</c:v>
              </c:pt>
              <c:pt idx="53">
                <c:v>66.601491729910464</c:v>
              </c:pt>
              <c:pt idx="54">
                <c:v>65.910204596456111</c:v>
              </c:pt>
              <c:pt idx="55">
                <c:v>65.225728769092015</c:v>
              </c:pt>
              <c:pt idx="56">
                <c:v>64.548298055644963</c:v>
              </c:pt>
              <c:pt idx="57">
                <c:v>63.877700597704582</c:v>
              </c:pt>
              <c:pt idx="58">
                <c:v>63.213314684150014</c:v>
              </c:pt>
              <c:pt idx="59">
                <c:v>62.554449147938669</c:v>
              </c:pt>
              <c:pt idx="60">
                <c:v>61.902900784355381</c:v>
              </c:pt>
              <c:pt idx="61">
                <c:v>61.256772352032861</c:v>
              </c:pt>
              <c:pt idx="62">
                <c:v>60.615848245188289</c:v>
              </c:pt>
              <c:pt idx="63">
                <c:v>59.980067117829975</c:v>
              </c:pt>
              <c:pt idx="64">
                <c:v>59.349646010239589</c:v>
              </c:pt>
              <c:pt idx="65">
                <c:v>58.725176729036733</c:v>
              </c:pt>
              <c:pt idx="66">
                <c:v>58.105565753509424</c:v>
              </c:pt>
              <c:pt idx="67">
                <c:v>57.491406450128679</c:v>
              </c:pt>
              <c:pt idx="68">
                <c:v>56.882114696350257</c:v>
              </c:pt>
              <c:pt idx="69">
                <c:v>56.278441960982626</c:v>
              </c:pt>
              <c:pt idx="70">
                <c:v>55.679425552553703</c:v>
              </c:pt>
              <c:pt idx="71">
                <c:v>55.086429965828138</c:v>
              </c:pt>
              <c:pt idx="72">
                <c:v>54.499256292237931</c:v>
              </c:pt>
              <c:pt idx="73">
                <c:v>53.917377685616543</c:v>
              </c:pt>
              <c:pt idx="74">
                <c:v>53.340480424400731</c:v>
              </c:pt>
              <c:pt idx="75">
                <c:v>52.769495792494055</c:v>
              </c:pt>
              <c:pt idx="76">
                <c:v>52.202940181576487</c:v>
              </c:pt>
              <c:pt idx="77">
                <c:v>51.642342523555392</c:v>
              </c:pt>
              <c:pt idx="78">
                <c:v>51.08716087827564</c:v>
              </c:pt>
              <c:pt idx="79">
                <c:v>50.53671813092091</c:v>
              </c:pt>
              <c:pt idx="80">
                <c:v>49.990653459301875</c:v>
              </c:pt>
              <c:pt idx="81">
                <c:v>49.234249984103286</c:v>
              </c:pt>
              <c:pt idx="82">
                <c:v>48.488409389934027</c:v>
              </c:pt>
              <c:pt idx="83">
                <c:v>47.752987192989806</c:v>
              </c:pt>
              <c:pt idx="84">
                <c:v>47.027262970246262</c:v>
              </c:pt>
              <c:pt idx="85">
                <c:v>46.3113923803284</c:v>
              </c:pt>
              <c:pt idx="86">
                <c:v>45.606116261628792</c:v>
              </c:pt>
              <c:pt idx="87">
                <c:v>44.908878438027422</c:v>
              </c:pt>
              <c:pt idx="88">
                <c:v>44.219818628646898</c:v>
              </c:pt>
              <c:pt idx="89">
                <c:v>43.540144552895661</c:v>
              </c:pt>
              <c:pt idx="90">
                <c:v>42.868691247966424</c:v>
              </c:pt>
              <c:pt idx="91">
                <c:v>42.205477762396441</c:v>
              </c:pt>
              <c:pt idx="92">
                <c:v>41.550823684898361</c:v>
              </c:pt>
              <c:pt idx="93">
                <c:v>40.904732852601569</c:v>
              </c:pt>
              <c:pt idx="94">
                <c:v>40.266479115597079</c:v>
              </c:pt>
              <c:pt idx="95">
                <c:v>39.636858474791453</c:v>
              </c:pt>
              <c:pt idx="96">
                <c:v>39.016081284514641</c:v>
              </c:pt>
              <c:pt idx="97">
                <c:v>38.402738866811895</c:v>
              </c:pt>
              <c:pt idx="98">
                <c:v>37.797482054894587</c:v>
              </c:pt>
              <c:pt idx="99">
                <c:v>37.200227118479177</c:v>
              </c:pt>
              <c:pt idx="100">
                <c:v>36.610943956156284</c:v>
              </c:pt>
            </c:numLit>
          </c:val>
          <c:smooth val="0"/>
          <c:extLst>
            <c:ext xmlns:c16="http://schemas.microsoft.com/office/drawing/2014/chart" uri="{C3380CC4-5D6E-409C-BE32-E72D297353CC}">
              <c16:uniqueId val="{00000003-1985-4AA1-BF42-42E19242E12E}"/>
            </c:ext>
          </c:extLst>
        </c:ser>
        <c:dLbls>
          <c:showLegendKey val="0"/>
          <c:showVal val="0"/>
          <c:showCatName val="0"/>
          <c:showSerName val="0"/>
          <c:showPercent val="0"/>
          <c:showBubbleSize val="0"/>
        </c:dLbls>
        <c:smooth val="0"/>
        <c:axId val="846692536"/>
        <c:axId val="846694888"/>
        <c:extLst/>
      </c:lineChart>
      <c:catAx>
        <c:axId val="8466925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4888"/>
        <c:crossesAt val="0"/>
        <c:auto val="0"/>
        <c:lblAlgn val="ctr"/>
        <c:lblOffset val="100"/>
        <c:tickLblSkip val="10"/>
        <c:tickMarkSkip val="10"/>
        <c:noMultiLvlLbl val="0"/>
      </c:catAx>
      <c:valAx>
        <c:axId val="846694888"/>
        <c:scaling>
          <c:orientation val="minMax"/>
          <c:max val="120"/>
          <c:min val="30"/>
        </c:scaling>
        <c:delete val="0"/>
        <c:axPos val="l"/>
        <c:majorGridlines>
          <c:spPr>
            <a:ln w="12700">
              <a:solidFill>
                <a:srgbClr val="000000"/>
              </a:solidFill>
              <a:prstDash val="sysDash"/>
            </a:ln>
          </c:spPr>
        </c:majorGridlines>
        <c:title>
          <c:tx>
            <c:rich>
              <a:bodyPr/>
              <a:lstStyle/>
              <a:p>
                <a:pPr>
                  <a:defRPr sz="1300"/>
                </a:pPr>
                <a:r>
                  <a:rPr lang="fr-FR" sz="1400" b="0">
                    <a:latin typeface="Arial" panose="020B0604020202020204" pitchFamily="34" charset="0"/>
                    <a:cs typeface="Arial" panose="020B0604020202020204" pitchFamily="34" charset="0"/>
                  </a:rPr>
                  <a:t>World</a:t>
                </a:r>
                <a:r>
                  <a:rPr lang="fr-FR" sz="1400" b="0" baseline="0">
                    <a:latin typeface="Arial" panose="020B0604020202020204" pitchFamily="34" charset="0"/>
                    <a:cs typeface="Arial" panose="020B0604020202020204" pitchFamily="34" charset="0"/>
                  </a:rPr>
                  <a:t> Level Relative to PI Scenario</a:t>
                </a:r>
                <a:endParaRPr lang="fr-FR" sz="1400" b="0">
                  <a:latin typeface="Arial" panose="020B0604020202020204" pitchFamily="34" charset="0"/>
                  <a:cs typeface="Arial" panose="020B0604020202020204" pitchFamily="34" charset="0"/>
                </a:endParaRPr>
              </a:p>
            </c:rich>
          </c:tx>
          <c:layout>
            <c:manualLayout>
              <c:xMode val="edge"/>
              <c:yMode val="edge"/>
              <c:x val="1.0944423887168244E-6"/>
              <c:y val="0.15807813848075053"/>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846692536"/>
        <c:crossesAt val="1"/>
        <c:crossBetween val="midCat"/>
        <c:majorUnit val="10"/>
      </c:valAx>
      <c:spPr>
        <a:noFill/>
        <a:ln w="25400">
          <a:solidFill>
            <a:srgbClr val="000000"/>
          </a:solidFill>
        </a:ln>
      </c:spPr>
    </c:plotArea>
    <c:legend>
      <c:legendPos val="l"/>
      <c:layout>
        <c:manualLayout>
          <c:xMode val="edge"/>
          <c:yMode val="edge"/>
          <c:x val="0.10842695467137015"/>
          <c:y val="0.54432388656491371"/>
          <c:w val="0.46266369985223932"/>
          <c:h val="0.19363646872008655"/>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baseline="0">
                <a:solidFill>
                  <a:schemeClr val="tx1"/>
                </a:solidFill>
                <a:effectLst/>
                <a:latin typeface="Arial" panose="020B0604020202020204" pitchFamily="34" charset="0"/>
                <a:cs typeface="Arial" panose="020B0604020202020204" pitchFamily="34" charset="0"/>
              </a:rPr>
              <a:t>Fig. 44. Sobriety &amp; Energy Transition Are Complementary             </a:t>
            </a:r>
            <a:r>
              <a:rPr lang="en-US" sz="2000" b="0" i="0" baseline="0">
                <a:solidFill>
                  <a:schemeClr val="tx1"/>
                </a:solidFill>
                <a:effectLst/>
                <a:latin typeface="Arial" panose="020B0604020202020204" pitchFamily="34" charset="0"/>
                <a:cs typeface="Arial" panose="020B0604020202020204" pitchFamily="34" charset="0"/>
              </a:rPr>
              <a:t>(</a:t>
            </a:r>
            <a:r>
              <a:rPr lang="en-US" sz="1900" b="0" i="0" baseline="0">
                <a:solidFill>
                  <a:schemeClr val="tx1"/>
                </a:solidFill>
                <a:effectLst/>
                <a:latin typeface="Arial" panose="020B0604020202020204" pitchFamily="34" charset="0"/>
                <a:cs typeface="Arial" panose="020B0604020202020204" pitchFamily="34" charset="0"/>
              </a:rPr>
              <a:t>Projected Emissions &amp; Temperature of Core Scenarios 2026-2100)</a:t>
            </a:r>
          </a:p>
        </c:rich>
      </c:tx>
      <c:layout>
        <c:manualLayout>
          <c:xMode val="edge"/>
          <c:yMode val="edge"/>
          <c:x val="0.13908457300097538"/>
          <c:y val="1.9029201123728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0306305026063702"/>
          <c:y val="0.12278023978158507"/>
          <c:w val="0.88054802782555874"/>
          <c:h val="0.61691596597808041"/>
        </c:manualLayout>
      </c:layout>
      <c:barChart>
        <c:barDir val="col"/>
        <c:grouping val="stacked"/>
        <c:varyColors val="0"/>
        <c:ser>
          <c:idx val="0"/>
          <c:order val="0"/>
          <c:tx>
            <c:v>CO2</c:v>
          </c:tx>
          <c:spPr>
            <a:solidFill>
              <a:srgbClr val="0070C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c:formatCode>
              <c:ptCount val="4"/>
              <c:pt idx="0">
                <c:v>5285.2376818421053</c:v>
              </c:pt>
              <c:pt idx="1">
                <c:v>5374.3072210871014</c:v>
              </c:pt>
              <c:pt idx="2">
                <c:v>2471.3711617192871</c:v>
              </c:pt>
              <c:pt idx="3">
                <c:v>370.75203936426584</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3487-4B25-B9CB-800AD1FBF520}"/>
            </c:ext>
          </c:extLst>
        </c:ser>
        <c:ser>
          <c:idx val="1"/>
          <c:order val="1"/>
          <c:tx>
            <c:v>Other GHG</c:v>
          </c:tx>
          <c:spPr>
            <a:pattFill prst="wdUpDiag">
              <a:fgClr>
                <a:srgbClr val="0070C0"/>
              </a:fgClr>
              <a:bgClr>
                <a:schemeClr val="bg1"/>
              </a:bgClr>
            </a:pattFill>
            <a:ln w="12700">
              <a:solidFill>
                <a:schemeClr val="tx1"/>
              </a:solidFill>
            </a:ln>
            <a:effectLst/>
          </c:spPr>
          <c:invertIfNegative val="0"/>
          <c:dLbls>
            <c:spPr>
              <a:solidFill>
                <a:schemeClr val="bg1"/>
              </a:solidFill>
              <a:ln w="9525">
                <a:solidFill>
                  <a:schemeClr val="tx1"/>
                </a:solid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c:formatCode>
              <c:ptCount val="4"/>
              <c:pt idx="0">
                <c:v>2005.8969646151033</c:v>
              </c:pt>
              <c:pt idx="1">
                <c:v>2086.9438471625454</c:v>
              </c:pt>
              <c:pt idx="2">
                <c:v>1153.663966982946</c:v>
              </c:pt>
              <c:pt idx="3">
                <c:v>704.56249844086551</c:v>
              </c:pt>
            </c:numLit>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3487-4B25-B9CB-800AD1FBF520}"/>
            </c:ext>
          </c:extLst>
        </c:ser>
        <c:dLbls>
          <c:showLegendKey val="0"/>
          <c:showVal val="1"/>
          <c:showCatName val="0"/>
          <c:showSerName val="0"/>
          <c:showPercent val="0"/>
          <c:showBubbleSize val="0"/>
        </c:dLbls>
        <c:gapWidth val="40"/>
        <c:overlap val="100"/>
        <c:axId val="774756528"/>
        <c:axId val="774758880"/>
      </c:barChart>
      <c:catAx>
        <c:axId val="774756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t"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8880"/>
        <c:crosses val="autoZero"/>
        <c:auto val="1"/>
        <c:lblAlgn val="ctr"/>
        <c:lblOffset val="100"/>
        <c:noMultiLvlLbl val="0"/>
      </c:catAx>
      <c:valAx>
        <c:axId val="774758880"/>
        <c:scaling>
          <c:orientation val="minMax"/>
          <c:max val="8500"/>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fr-FR" sz="1400" b="0" i="0" baseline="0">
                    <a:solidFill>
                      <a:schemeClr val="tx1"/>
                    </a:solidFill>
                    <a:effectLst/>
                    <a:latin typeface="Arial" panose="020B0604020202020204" pitchFamily="34" charset="0"/>
                    <a:cs typeface="Arial" panose="020B0604020202020204" pitchFamily="34" charset="0"/>
                  </a:rPr>
                  <a:t>Gigatonnes GHG (Net CO2e)</a:t>
                </a:r>
                <a:endParaRPr lang="fr-FR" sz="1400">
                  <a:solidFill>
                    <a:schemeClr val="tx1"/>
                  </a:solidFill>
                  <a:effectLst/>
                  <a:latin typeface="Arial" panose="020B0604020202020204" pitchFamily="34" charset="0"/>
                  <a:cs typeface="Arial" panose="020B0604020202020204" pitchFamily="34" charset="0"/>
                </a:endParaRPr>
              </a:p>
            </c:rich>
          </c:tx>
          <c:layout>
            <c:manualLayout>
              <c:xMode val="edge"/>
              <c:yMode val="edge"/>
              <c:x val="6.9073444034621371E-3"/>
              <c:y val="0.2999725689477191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6528"/>
        <c:crosses val="autoZero"/>
        <c:crossBetween val="between"/>
      </c:valAx>
      <c:spPr>
        <a:noFill/>
        <a:ln w="12700">
          <a:solidFill>
            <a:schemeClr val="tx1"/>
          </a:solidFill>
        </a:ln>
        <a:effectLst/>
      </c:spPr>
    </c:plotArea>
    <c:legend>
      <c:legendPos val="t"/>
      <c:layout>
        <c:manualLayout>
          <c:xMode val="edge"/>
          <c:yMode val="edge"/>
          <c:x val="0.71938392340005908"/>
          <c:y val="0.17795687756367137"/>
          <c:w val="0.20361840596290234"/>
          <c:h val="7.5108001525852272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000" b="1" baseline="0">
                <a:solidFill>
                  <a:schemeClr val="tx1"/>
                </a:solidFill>
                <a:latin typeface="Arial" panose="020B0604020202020204" pitchFamily="34" charset="0"/>
                <a:cs typeface="Arial" panose="020B0604020202020204" pitchFamily="34" charset="0"/>
              </a:rPr>
              <a:t>Fig. 45. Sustainable Convergence and Fast Decarbonization: </a:t>
            </a:r>
          </a:p>
          <a:p>
            <a:pPr>
              <a:defRPr sz="2000" b="1"/>
            </a:pPr>
            <a:r>
              <a:rPr lang="fr-FR" sz="2000" b="1" baseline="0">
                <a:solidFill>
                  <a:schemeClr val="tx1"/>
                </a:solidFill>
                <a:latin typeface="Arial" panose="020B0604020202020204" pitchFamily="34" charset="0"/>
                <a:cs typeface="Arial" panose="020B0604020202020204" pitchFamily="34" charset="0"/>
              </a:rPr>
              <a:t>The Key Role of Fossil Fuels Phase-Out &amp; Deforestation Ban</a:t>
            </a:r>
          </a:p>
        </c:rich>
      </c:tx>
      <c:layout>
        <c:manualLayout>
          <c:xMode val="edge"/>
          <c:yMode val="edge"/>
          <c:x val="0.14401223842097671"/>
          <c:y val="1.4771198512246271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1596753257493239"/>
          <c:y val="0.1186287408169456"/>
          <c:w val="0.84714231369926762"/>
          <c:h val="0.66972592621902172"/>
        </c:manualLayout>
      </c:layout>
      <c:areaChart>
        <c:grouping val="stacked"/>
        <c:varyColors val="0"/>
        <c:ser>
          <c:idx val="0"/>
          <c:order val="0"/>
          <c:tx>
            <c:v>Agriculture &amp; Land Use GHG</c:v>
          </c:tx>
          <c:spPr>
            <a:solidFill>
              <a:srgbClr val="2D611B"/>
            </a:solidFill>
            <a:ln w="12700">
              <a:solidFill>
                <a:sysClr val="windowText" lastClr="000000"/>
              </a:solidFill>
            </a:ln>
            <a:effectLst/>
          </c:spPr>
          <c:cat>
            <c:numLit>
              <c:formatCode>General</c:formatCode>
              <c:ptCount val="25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pt idx="171">
                <c:v>2021</c:v>
              </c:pt>
              <c:pt idx="172">
                <c:v>2022</c:v>
              </c:pt>
              <c:pt idx="173">
                <c:v>2023</c:v>
              </c:pt>
              <c:pt idx="174">
                <c:v>2024</c:v>
              </c:pt>
              <c:pt idx="175">
                <c:v>2025</c:v>
              </c:pt>
              <c:pt idx="176">
                <c:v>2026</c:v>
              </c:pt>
              <c:pt idx="177">
                <c:v>2027</c:v>
              </c:pt>
              <c:pt idx="178">
                <c:v>2028</c:v>
              </c:pt>
              <c:pt idx="179">
                <c:v>2029</c:v>
              </c:pt>
              <c:pt idx="180">
                <c:v>2030</c:v>
              </c:pt>
              <c:pt idx="181">
                <c:v>2031</c:v>
              </c:pt>
              <c:pt idx="182">
                <c:v>2032</c:v>
              </c:pt>
              <c:pt idx="183">
                <c:v>2033</c:v>
              </c:pt>
              <c:pt idx="184">
                <c:v>2034</c:v>
              </c:pt>
              <c:pt idx="185">
                <c:v>2035</c:v>
              </c:pt>
              <c:pt idx="186">
                <c:v>2036</c:v>
              </c:pt>
              <c:pt idx="187">
                <c:v>2037</c:v>
              </c:pt>
              <c:pt idx="188">
                <c:v>2038</c:v>
              </c:pt>
              <c:pt idx="189">
                <c:v>2039</c:v>
              </c:pt>
              <c:pt idx="190">
                <c:v>2040</c:v>
              </c:pt>
              <c:pt idx="191">
                <c:v>2041</c:v>
              </c:pt>
              <c:pt idx="192">
                <c:v>2042</c:v>
              </c:pt>
              <c:pt idx="193">
                <c:v>2043</c:v>
              </c:pt>
              <c:pt idx="194">
                <c:v>2044</c:v>
              </c:pt>
              <c:pt idx="195">
                <c:v>2045</c:v>
              </c:pt>
              <c:pt idx="196">
                <c:v>2046</c:v>
              </c:pt>
              <c:pt idx="197">
                <c:v>2047</c:v>
              </c:pt>
              <c:pt idx="198">
                <c:v>2048</c:v>
              </c:pt>
              <c:pt idx="199">
                <c:v>2049</c:v>
              </c:pt>
              <c:pt idx="200">
                <c:v>2050</c:v>
              </c:pt>
              <c:pt idx="201">
                <c:v>2051</c:v>
              </c:pt>
              <c:pt idx="202">
                <c:v>2052</c:v>
              </c:pt>
              <c:pt idx="203">
                <c:v>2053</c:v>
              </c:pt>
              <c:pt idx="204">
                <c:v>2054</c:v>
              </c:pt>
              <c:pt idx="205">
                <c:v>2055</c:v>
              </c:pt>
              <c:pt idx="206">
                <c:v>2056</c:v>
              </c:pt>
              <c:pt idx="207">
                <c:v>2057</c:v>
              </c:pt>
              <c:pt idx="208">
                <c:v>2058</c:v>
              </c:pt>
              <c:pt idx="209">
                <c:v>2059</c:v>
              </c:pt>
              <c:pt idx="210">
                <c:v>2060</c:v>
              </c:pt>
              <c:pt idx="211">
                <c:v>2061</c:v>
              </c:pt>
              <c:pt idx="212">
                <c:v>2062</c:v>
              </c:pt>
              <c:pt idx="213">
                <c:v>2063</c:v>
              </c:pt>
              <c:pt idx="214">
                <c:v>2064</c:v>
              </c:pt>
              <c:pt idx="215">
                <c:v>2065</c:v>
              </c:pt>
              <c:pt idx="216">
                <c:v>2066</c:v>
              </c:pt>
              <c:pt idx="217">
                <c:v>2067</c:v>
              </c:pt>
              <c:pt idx="218">
                <c:v>2068</c:v>
              </c:pt>
              <c:pt idx="219">
                <c:v>2069</c:v>
              </c:pt>
              <c:pt idx="220">
                <c:v>2070</c:v>
              </c:pt>
              <c:pt idx="221">
                <c:v>2071</c:v>
              </c:pt>
              <c:pt idx="222">
                <c:v>2072</c:v>
              </c:pt>
              <c:pt idx="223">
                <c:v>2073</c:v>
              </c:pt>
              <c:pt idx="224">
                <c:v>2074</c:v>
              </c:pt>
              <c:pt idx="225">
                <c:v>2075</c:v>
              </c:pt>
              <c:pt idx="226">
                <c:v>2076</c:v>
              </c:pt>
              <c:pt idx="227">
                <c:v>2077</c:v>
              </c:pt>
              <c:pt idx="228">
                <c:v>2078</c:v>
              </c:pt>
              <c:pt idx="229">
                <c:v>2079</c:v>
              </c:pt>
              <c:pt idx="230">
                <c:v>2080</c:v>
              </c:pt>
              <c:pt idx="231">
                <c:v>2081</c:v>
              </c:pt>
              <c:pt idx="232">
                <c:v>2082</c:v>
              </c:pt>
              <c:pt idx="233">
                <c:v>2083</c:v>
              </c:pt>
              <c:pt idx="234">
                <c:v>2084</c:v>
              </c:pt>
              <c:pt idx="235">
                <c:v>2085</c:v>
              </c:pt>
              <c:pt idx="236">
                <c:v>2086</c:v>
              </c:pt>
              <c:pt idx="237">
                <c:v>2087</c:v>
              </c:pt>
              <c:pt idx="238">
                <c:v>2088</c:v>
              </c:pt>
              <c:pt idx="239">
                <c:v>2089</c:v>
              </c:pt>
              <c:pt idx="240">
                <c:v>2090</c:v>
              </c:pt>
              <c:pt idx="241">
                <c:v>2091</c:v>
              </c:pt>
              <c:pt idx="242">
                <c:v>2092</c:v>
              </c:pt>
              <c:pt idx="243">
                <c:v>2093</c:v>
              </c:pt>
              <c:pt idx="244">
                <c:v>2094</c:v>
              </c:pt>
              <c:pt idx="245">
                <c:v>2095</c:v>
              </c:pt>
              <c:pt idx="246">
                <c:v>2096</c:v>
              </c:pt>
              <c:pt idx="247">
                <c:v>2097</c:v>
              </c:pt>
              <c:pt idx="248">
                <c:v>2098</c:v>
              </c:pt>
              <c:pt idx="249">
                <c:v>2099</c:v>
              </c:pt>
              <c:pt idx="250">
                <c:v>2100</c:v>
              </c:pt>
            </c:numLit>
          </c:cat>
          <c:val>
            <c:numLit>
              <c:formatCode>0.0</c:formatCode>
              <c:ptCount val="251"/>
              <c:pt idx="0">
                <c:v>3.5566112800000003</c:v>
              </c:pt>
              <c:pt idx="1">
                <c:v>3.7437136400000002</c:v>
              </c:pt>
              <c:pt idx="2">
                <c:v>3.7884986400000003</c:v>
              </c:pt>
              <c:pt idx="3">
                <c:v>3.8425978000000001</c:v>
              </c:pt>
              <c:pt idx="4">
                <c:v>3.8568402400000004</c:v>
              </c:pt>
              <c:pt idx="5">
                <c:v>3.8265208400000001</c:v>
              </c:pt>
              <c:pt idx="6">
                <c:v>3.9228842400000001</c:v>
              </c:pt>
              <c:pt idx="7">
                <c:v>3.9100863600000002</c:v>
              </c:pt>
              <c:pt idx="8">
                <c:v>3.9388290800000001</c:v>
              </c:pt>
              <c:pt idx="9">
                <c:v>4.0076742800000007</c:v>
              </c:pt>
              <c:pt idx="10">
                <c:v>3.7548477600000005</c:v>
              </c:pt>
              <c:pt idx="11">
                <c:v>3.7453550800000004</c:v>
              </c:pt>
              <c:pt idx="12">
                <c:v>3.7234521600000003</c:v>
              </c:pt>
              <c:pt idx="13">
                <c:v>3.6951189200000001</c:v>
              </c:pt>
              <c:pt idx="14">
                <c:v>3.6116974399999999</c:v>
              </c:pt>
              <c:pt idx="15">
                <c:v>3.5684318400000001</c:v>
              </c:pt>
              <c:pt idx="16">
                <c:v>3.6081268000000004</c:v>
              </c:pt>
              <c:pt idx="17">
                <c:v>3.5802227200000001</c:v>
              </c:pt>
              <c:pt idx="18">
                <c:v>3.5486665200000003</c:v>
              </c:pt>
              <c:pt idx="19">
                <c:v>3.6048878800000002</c:v>
              </c:pt>
              <c:pt idx="20">
                <c:v>3.8551482400000001</c:v>
              </c:pt>
              <c:pt idx="21">
                <c:v>3.88452164</c:v>
              </c:pt>
              <c:pt idx="22">
                <c:v>4.09250588</c:v>
              </c:pt>
              <c:pt idx="23">
                <c:v>4.0402151600000007</c:v>
              </c:pt>
              <c:pt idx="24">
                <c:v>4.2480070400000001</c:v>
              </c:pt>
              <c:pt idx="25">
                <c:v>4.3524256000000001</c:v>
              </c:pt>
              <c:pt idx="26">
                <c:v>4.3933928400000006</c:v>
              </c:pt>
              <c:pt idx="27">
                <c:v>4.3114603599999999</c:v>
              </c:pt>
              <c:pt idx="28">
                <c:v>4.4169167199999997</c:v>
              </c:pt>
              <c:pt idx="29">
                <c:v>4.4301566399999999</c:v>
              </c:pt>
              <c:pt idx="30">
                <c:v>4.5503148000000007</c:v>
              </c:pt>
              <c:pt idx="31">
                <c:v>4.55708132</c:v>
              </c:pt>
              <c:pt idx="32">
                <c:v>4.74663564</c:v>
              </c:pt>
              <c:pt idx="33">
                <c:v>4.67890388</c:v>
              </c:pt>
              <c:pt idx="34">
                <c:v>4.8522514399999999</c:v>
              </c:pt>
              <c:pt idx="35">
                <c:v>4.8612438400000002</c:v>
              </c:pt>
              <c:pt idx="36">
                <c:v>4.7853413600000003</c:v>
              </c:pt>
              <c:pt idx="37">
                <c:v>4.9414433600000001</c:v>
              </c:pt>
              <c:pt idx="38">
                <c:v>4.8264185200000007</c:v>
              </c:pt>
              <c:pt idx="39">
                <c:v>4.9476941999999999</c:v>
              </c:pt>
              <c:pt idx="40">
                <c:v>5.2403324400000004</c:v>
              </c:pt>
              <c:pt idx="41">
                <c:v>5.46063688</c:v>
              </c:pt>
              <c:pt idx="42">
                <c:v>5.4218296800000001</c:v>
              </c:pt>
              <c:pt idx="43">
                <c:v>5.6186936800000007</c:v>
              </c:pt>
              <c:pt idx="44">
                <c:v>5.6441649200000006</c:v>
              </c:pt>
              <c:pt idx="45">
                <c:v>5.66948688</c:v>
              </c:pt>
              <c:pt idx="46">
                <c:v>5.6146249199999998</c:v>
              </c:pt>
              <c:pt idx="47">
                <c:v>5.784357</c:v>
              </c:pt>
              <c:pt idx="48">
                <c:v>5.74693568</c:v>
              </c:pt>
              <c:pt idx="49">
                <c:v>5.8576105200000006</c:v>
              </c:pt>
              <c:pt idx="50">
                <c:v>5.9260971199999997</c:v>
              </c:pt>
              <c:pt idx="51">
                <c:v>5.9627618800000004</c:v>
              </c:pt>
              <c:pt idx="52">
                <c:v>6.0672198000000002</c:v>
              </c:pt>
              <c:pt idx="53">
                <c:v>6.0569368399999997</c:v>
              </c:pt>
              <c:pt idx="54">
                <c:v>6.1490745599999999</c:v>
              </c:pt>
              <c:pt idx="55">
                <c:v>6.3067429200000014</c:v>
              </c:pt>
              <c:pt idx="56">
                <c:v>6.3373043999999998</c:v>
              </c:pt>
              <c:pt idx="57">
                <c:v>6.2585348399999994</c:v>
              </c:pt>
              <c:pt idx="58">
                <c:v>6.3688341199999998</c:v>
              </c:pt>
              <c:pt idx="59">
                <c:v>6.4861893200000003</c:v>
              </c:pt>
              <c:pt idx="60">
                <c:v>6.2968860400000004</c:v>
              </c:pt>
              <c:pt idx="61">
                <c:v>6.39676124</c:v>
              </c:pt>
              <c:pt idx="62">
                <c:v>6.2662010400000003</c:v>
              </c:pt>
              <c:pt idx="63">
                <c:v>6.114551800000001</c:v>
              </c:pt>
              <c:pt idx="64">
                <c:v>6.2064055600000003</c:v>
              </c:pt>
              <c:pt idx="65">
                <c:v>6.20114228</c:v>
              </c:pt>
              <c:pt idx="66">
                <c:v>6.1726583999999995</c:v>
              </c:pt>
              <c:pt idx="67">
                <c:v>6.2053752000000006</c:v>
              </c:pt>
              <c:pt idx="68">
                <c:v>6.2284896000000005</c:v>
              </c:pt>
              <c:pt idx="69">
                <c:v>6.181264360000001</c:v>
              </c:pt>
              <c:pt idx="70">
                <c:v>6.3135228800000007</c:v>
              </c:pt>
              <c:pt idx="71">
                <c:v>6.568953200000001</c:v>
              </c:pt>
              <c:pt idx="72">
                <c:v>6.5525696800000004</c:v>
              </c:pt>
              <c:pt idx="73">
                <c:v>6.6777356399999999</c:v>
              </c:pt>
              <c:pt idx="74">
                <c:v>6.7113016000000005</c:v>
              </c:pt>
              <c:pt idx="75">
                <c:v>6.7284436799999998</c:v>
              </c:pt>
              <c:pt idx="76">
                <c:v>6.7603058800000007</c:v>
              </c:pt>
              <c:pt idx="77">
                <c:v>6.8158558400000011</c:v>
              </c:pt>
              <c:pt idx="78">
                <c:v>6.8099879999999997</c:v>
              </c:pt>
              <c:pt idx="79">
                <c:v>6.7841055599999995</c:v>
              </c:pt>
              <c:pt idx="80">
                <c:v>6.9302570799999996</c:v>
              </c:pt>
              <c:pt idx="81">
                <c:v>7.11484396</c:v>
              </c:pt>
              <c:pt idx="82">
                <c:v>7.1734102800000006</c:v>
              </c:pt>
              <c:pt idx="83">
                <c:v>7.2573654000000003</c:v>
              </c:pt>
              <c:pt idx="84">
                <c:v>7.3177793200000014</c:v>
              </c:pt>
              <c:pt idx="85">
                <c:v>7.2611650799999996</c:v>
              </c:pt>
              <c:pt idx="86">
                <c:v>7.3205714000000004</c:v>
              </c:pt>
              <c:pt idx="87">
                <c:v>7.4082912800000003</c:v>
              </c:pt>
              <c:pt idx="88">
                <c:v>7.4880850399999996</c:v>
              </c:pt>
              <c:pt idx="89">
                <c:v>7.4571618799999992</c:v>
              </c:pt>
              <c:pt idx="90">
                <c:v>7.5783432400000006</c:v>
              </c:pt>
              <c:pt idx="91">
                <c:v>7.8983003200000006</c:v>
              </c:pt>
              <c:pt idx="92">
                <c:v>7.9892428000000013</c:v>
              </c:pt>
              <c:pt idx="93">
                <c:v>8.0208230399999998</c:v>
              </c:pt>
              <c:pt idx="94">
                <c:v>8.0783993599999988</c:v>
              </c:pt>
              <c:pt idx="95">
                <c:v>8.1722988000000001</c:v>
              </c:pt>
              <c:pt idx="96">
                <c:v>8.2175522000000001</c:v>
              </c:pt>
              <c:pt idx="97">
                <c:v>8.2963220399999997</c:v>
              </c:pt>
              <c:pt idx="98">
                <c:v>8.2902913200000015</c:v>
              </c:pt>
              <c:pt idx="99">
                <c:v>8.2861960799999999</c:v>
              </c:pt>
              <c:pt idx="100">
                <c:v>9.0570541599999999</c:v>
              </c:pt>
              <c:pt idx="101">
                <c:v>9.4698057599999999</c:v>
              </c:pt>
              <c:pt idx="102">
                <c:v>9.4380802400000015</c:v>
              </c:pt>
              <c:pt idx="103">
                <c:v>9.6090811200000008</c:v>
              </c:pt>
              <c:pt idx="104">
                <c:v>10.05046044</c:v>
              </c:pt>
              <c:pt idx="105">
                <c:v>10.253228199999999</c:v>
              </c:pt>
              <c:pt idx="106">
                <c:v>10.409499800000001</c:v>
              </c:pt>
              <c:pt idx="107">
                <c:v>10.57356656</c:v>
              </c:pt>
              <c:pt idx="108">
                <c:v>10.501314480000001</c:v>
              </c:pt>
              <c:pt idx="109">
                <c:v>11.12368996</c:v>
              </c:pt>
              <c:pt idx="110">
                <c:v>10.15600852</c:v>
              </c:pt>
              <c:pt idx="111">
                <c:v>10.340526840000001</c:v>
              </c:pt>
              <c:pt idx="112">
                <c:v>9.9206958400000005</c:v>
              </c:pt>
              <c:pt idx="113">
                <c:v>9.8012816400000009</c:v>
              </c:pt>
              <c:pt idx="114">
                <c:v>9.5688275999999988</c:v>
              </c:pt>
              <c:pt idx="115">
                <c:v>9.4051010399999999</c:v>
              </c:pt>
              <c:pt idx="116">
                <c:v>9.0928304799999999</c:v>
              </c:pt>
              <c:pt idx="117">
                <c:v>9.3508550800000005</c:v>
              </c:pt>
              <c:pt idx="118">
                <c:v>9.352402399999999</c:v>
              </c:pt>
              <c:pt idx="119">
                <c:v>9.885973400000001</c:v>
              </c:pt>
              <c:pt idx="120">
                <c:v>9.9141033199999988</c:v>
              </c:pt>
              <c:pt idx="121">
                <c:v>9.3080950400000013</c:v>
              </c:pt>
              <c:pt idx="122">
                <c:v>9.6805592400000009</c:v>
              </c:pt>
              <c:pt idx="123">
                <c:v>9.5940816800000004</c:v>
              </c:pt>
              <c:pt idx="124">
                <c:v>9.5284027599999988</c:v>
              </c:pt>
              <c:pt idx="125">
                <c:v>9.5993336400000011</c:v>
              </c:pt>
              <c:pt idx="126">
                <c:v>9.6841755599999999</c:v>
              </c:pt>
              <c:pt idx="127">
                <c:v>10.1837704</c:v>
              </c:pt>
              <c:pt idx="128">
                <c:v>10.093056199999999</c:v>
              </c:pt>
              <c:pt idx="129">
                <c:v>9.4867506400000003</c:v>
              </c:pt>
              <c:pt idx="130">
                <c:v>9.8575321200000001</c:v>
              </c:pt>
              <c:pt idx="131">
                <c:v>9.6599397600000003</c:v>
              </c:pt>
              <c:pt idx="132">
                <c:v>9.4736989200000004</c:v>
              </c:pt>
              <c:pt idx="133">
                <c:v>9.7349549999999994</c:v>
              </c:pt>
              <c:pt idx="134">
                <c:v>10.6090792</c:v>
              </c:pt>
              <c:pt idx="135">
                <c:v>10.31096256</c:v>
              </c:pt>
              <c:pt idx="136">
                <c:v>10.56718064</c:v>
              </c:pt>
              <c:pt idx="137">
                <c:v>10.419803680000001</c:v>
              </c:pt>
              <c:pt idx="138">
                <c:v>10.260984879999999</c:v>
              </c:pt>
              <c:pt idx="139">
                <c:v>10.13334328</c:v>
              </c:pt>
              <c:pt idx="140">
                <c:v>10.266600520000001</c:v>
              </c:pt>
              <c:pt idx="141">
                <c:v>10.239986999999999</c:v>
              </c:pt>
              <c:pt idx="142">
                <c:v>10.50800488</c:v>
              </c:pt>
              <c:pt idx="143">
                <c:v>10.193861679999999</c:v>
              </c:pt>
              <c:pt idx="144">
                <c:v>11.159376200000001</c:v>
              </c:pt>
              <c:pt idx="145">
                <c:v>10.762402120000001</c:v>
              </c:pt>
              <c:pt idx="146">
                <c:v>11.37254156</c:v>
              </c:pt>
              <c:pt idx="147">
                <c:v>12.696565320000001</c:v>
              </c:pt>
              <c:pt idx="148">
                <c:v>11.48446388</c:v>
              </c:pt>
              <c:pt idx="149">
                <c:v>11.4129144</c:v>
              </c:pt>
              <c:pt idx="150">
                <c:v>10.697218840000001</c:v>
              </c:pt>
              <c:pt idx="151">
                <c:v>10.17524268</c:v>
              </c:pt>
              <c:pt idx="152">
                <c:v>10.59811608</c:v>
              </c:pt>
              <c:pt idx="153">
                <c:v>11.545681439999999</c:v>
              </c:pt>
              <c:pt idx="154">
                <c:v>10.9839878</c:v>
              </c:pt>
              <c:pt idx="155">
                <c:v>10.500982</c:v>
              </c:pt>
              <c:pt idx="156">
                <c:v>11.012145919999998</c:v>
              </c:pt>
              <c:pt idx="157">
                <c:v>10.35458272</c:v>
              </c:pt>
              <c:pt idx="158">
                <c:v>10.640310599999999</c:v>
              </c:pt>
              <c:pt idx="159">
                <c:v>11.04397992</c:v>
              </c:pt>
              <c:pt idx="160">
                <c:v>11.317911720000001</c:v>
              </c:pt>
              <c:pt idx="161">
                <c:v>11.2482668</c:v>
              </c:pt>
              <c:pt idx="162">
                <c:v>11.64189404</c:v>
              </c:pt>
              <c:pt idx="163">
                <c:v>11.056153120000001</c:v>
              </c:pt>
              <c:pt idx="164">
                <c:v>11.386192640000001</c:v>
              </c:pt>
              <c:pt idx="165">
                <c:v>11.5415866</c:v>
              </c:pt>
              <c:pt idx="166">
                <c:v>10.45625312</c:v>
              </c:pt>
              <c:pt idx="167">
                <c:v>10.36102232</c:v>
              </c:pt>
              <c:pt idx="168">
                <c:v>9.9547176400000001</c:v>
              </c:pt>
              <c:pt idx="169">
                <c:v>9.8967440000000018</c:v>
              </c:pt>
              <c:pt idx="170">
                <c:v>9.6589937599999995</c:v>
              </c:pt>
              <c:pt idx="171">
                <c:v>9.8227792799999989</c:v>
              </c:pt>
              <c:pt idx="172">
                <c:v>9.8110361600000005</c:v>
              </c:pt>
              <c:pt idx="173">
                <c:v>9.92490512</c:v>
              </c:pt>
              <c:pt idx="174">
                <c:v>9.9949051200000003</c:v>
              </c:pt>
              <c:pt idx="175">
                <c:v>9.919678511812867</c:v>
              </c:pt>
              <c:pt idx="176">
                <c:v>8.8892275330259505</c:v>
              </c:pt>
              <c:pt idx="177">
                <c:v>8.6959065888238598</c:v>
              </c:pt>
              <c:pt idx="178">
                <c:v>8.50499643778892</c:v>
              </c:pt>
              <c:pt idx="179">
                <c:v>8.3164203765267501</c:v>
              </c:pt>
              <c:pt idx="180">
                <c:v>8.0582902386884108</c:v>
              </c:pt>
              <c:pt idx="181">
                <c:v>2.4504900312014097</c:v>
              </c:pt>
              <c:pt idx="182">
                <c:v>2.28783656066667</c:v>
              </c:pt>
              <c:pt idx="183">
                <c:v>2.1251099861777405</c:v>
              </c:pt>
              <c:pt idx="184">
                <c:v>1.9622994585259903</c:v>
              </c:pt>
              <c:pt idx="185">
                <c:v>1.7993945000819802</c:v>
              </c:pt>
              <c:pt idx="186">
                <c:v>1.6362323594327202</c:v>
              </c:pt>
              <c:pt idx="187">
                <c:v>1.4730128496197503</c:v>
              </c:pt>
              <c:pt idx="188">
                <c:v>1.3096969511800598</c:v>
              </c:pt>
              <c:pt idx="189">
                <c:v>1.1592831136933199</c:v>
              </c:pt>
              <c:pt idx="190">
                <c:v>1.0087618882033897</c:v>
              </c:pt>
              <c:pt idx="191">
                <c:v>0.58346552929095008</c:v>
              </c:pt>
              <c:pt idx="192">
                <c:v>0.43419907205421016</c:v>
              </c:pt>
              <c:pt idx="193">
                <c:v>0.28482295306493022</c:v>
              </c:pt>
              <c:pt idx="194">
                <c:v>0.13533576504180012</c:v>
              </c:pt>
              <c:pt idx="195">
                <c:v>-1.4478344111269692E-2</c:v>
              </c:pt>
              <c:pt idx="196">
                <c:v>-0.16440489237211953</c:v>
              </c:pt>
              <c:pt idx="197">
                <c:v>-0.3144438050101499</c:v>
              </c:pt>
              <c:pt idx="198">
                <c:v>-0.46459470619443977</c:v>
              </c:pt>
              <c:pt idx="199">
                <c:v>-0.61485686945432949</c:v>
              </c:pt>
              <c:pt idx="200">
                <c:v>-0.47172765244012993</c:v>
              </c:pt>
              <c:pt idx="201">
                <c:v>-0.55036734702112966</c:v>
              </c:pt>
              <c:pt idx="202">
                <c:v>-0.62887122821708985</c:v>
              </c:pt>
              <c:pt idx="203">
                <c:v>-0.70738757457057044</c:v>
              </c:pt>
              <c:pt idx="204">
                <c:v>-0.78591696710433023</c:v>
              </c:pt>
              <c:pt idx="205">
                <c:v>-0.86445995655687025</c:v>
              </c:pt>
              <c:pt idx="206">
                <c:v>-0.94301713306717971</c:v>
              </c:pt>
              <c:pt idx="207">
                <c:v>-1.0215890136720098</c:v>
              </c:pt>
              <c:pt idx="208">
                <c:v>-1.1001762383842095</c:v>
              </c:pt>
              <c:pt idx="209">
                <c:v>-1.1787794078422005</c:v>
              </c:pt>
              <c:pt idx="210">
                <c:v>-1.3143165900782305</c:v>
              </c:pt>
              <c:pt idx="211">
                <c:v>-1.7230502816958797</c:v>
              </c:pt>
              <c:pt idx="212">
                <c:v>-1.8569895156582898</c:v>
              </c:pt>
              <c:pt idx="213">
                <c:v>-1.9913931196597403</c:v>
              </c:pt>
              <c:pt idx="214">
                <c:v>-2.1262639882023606</c:v>
              </c:pt>
              <c:pt idx="215">
                <c:v>-2.2616051788454001</c:v>
              </c:pt>
              <c:pt idx="216">
                <c:v>-2.3974198079538995</c:v>
              </c:pt>
              <c:pt idx="217">
                <c:v>-2.5337112180822698</c:v>
              </c:pt>
              <c:pt idx="218">
                <c:v>-2.6704822260220098</c:v>
              </c:pt>
              <c:pt idx="219">
                <c:v>-2.8077361259350502</c:v>
              </c:pt>
              <c:pt idx="220">
                <c:v>-2.6842261330097905</c:v>
              </c:pt>
              <c:pt idx="221">
                <c:v>-2.8240092568461801</c:v>
              </c:pt>
              <c:pt idx="222">
                <c:v>-2.9642760888906494</c:v>
              </c:pt>
              <c:pt idx="223">
                <c:v>-3.1050299419315506</c:v>
              </c:pt>
              <c:pt idx="224">
                <c:v>-3.2462740271797603</c:v>
              </c:pt>
              <c:pt idx="225">
                <c:v>-3.3880115760190099</c:v>
              </c:pt>
              <c:pt idx="226">
                <c:v>-3.5302458329139501</c:v>
              </c:pt>
              <c:pt idx="227">
                <c:v>-3.6729802679495602</c:v>
              </c:pt>
              <c:pt idx="228">
                <c:v>-3.8162183447226594</c:v>
              </c:pt>
              <c:pt idx="229">
                <c:v>-3.9566024610483401</c:v>
              </c:pt>
              <c:pt idx="230">
                <c:v>-4.0716070100662307</c:v>
              </c:pt>
              <c:pt idx="231">
                <c:v>-4.1870778971208509</c:v>
              </c:pt>
              <c:pt idx="232">
                <c:v>-4.3028524700327404</c:v>
              </c:pt>
              <c:pt idx="233">
                <c:v>-4.4189326933324393</c:v>
              </c:pt>
              <c:pt idx="234">
                <c:v>-4.5353203570745197</c:v>
              </c:pt>
              <c:pt idx="235">
                <c:v>-4.6521693400456687</c:v>
              </c:pt>
              <c:pt idx="236">
                <c:v>-4.7693290302838607</c:v>
              </c:pt>
              <c:pt idx="237">
                <c:v>-4.88680122856164</c:v>
              </c:pt>
              <c:pt idx="238">
                <c:v>-5.0045874181786489</c:v>
              </c:pt>
              <c:pt idx="239">
                <c:v>-5.1226891745097802</c:v>
              </c:pt>
              <c:pt idx="240">
                <c:v>-5.2141350711963685</c:v>
              </c:pt>
              <c:pt idx="241">
                <c:v>-5.3042867994546201</c:v>
              </c:pt>
              <c:pt idx="242">
                <c:v>-5.3947118696509895</c:v>
              </c:pt>
              <c:pt idx="243">
                <c:v>-5.4854114927794599</c:v>
              </c:pt>
              <c:pt idx="244">
                <c:v>-5.5763869849880905</c:v>
              </c:pt>
              <c:pt idx="245">
                <c:v>-5.6676394579109797</c:v>
              </c:pt>
              <c:pt idx="246">
                <c:v>-5.75917001517334</c:v>
              </c:pt>
              <c:pt idx="247">
                <c:v>-5.8509797093692306</c:v>
              </c:pt>
              <c:pt idx="248">
                <c:v>-5.943069451830751</c:v>
              </c:pt>
              <c:pt idx="249">
                <c:v>-6.0354401515628009</c:v>
              </c:pt>
              <c:pt idx="250">
                <c:v>-5.9499264663687708</c:v>
              </c:pt>
            </c:numLit>
          </c:val>
          <c:extLst>
            <c:ext xmlns:c16="http://schemas.microsoft.com/office/drawing/2014/chart" uri="{C3380CC4-5D6E-409C-BE32-E72D297353CC}">
              <c16:uniqueId val="{00000000-ED7A-4872-A306-3E9064AFCAF3}"/>
            </c:ext>
          </c:extLst>
        </c:ser>
        <c:ser>
          <c:idx val="1"/>
          <c:order val="1"/>
          <c:spPr>
            <a:solidFill>
              <a:srgbClr val="2D611B"/>
            </a:solidFill>
            <a:ln>
              <a:noFill/>
            </a:ln>
            <a:effectLst/>
          </c:spPr>
          <c:val>
            <c:numLit>
              <c:formatCode>0.0</c:formatCode>
              <c:ptCount val="2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0.16440489237211953</c:v>
              </c:pt>
              <c:pt idx="197">
                <c:v>0.3144438050101499</c:v>
              </c:pt>
              <c:pt idx="198">
                <c:v>0.46459470619443977</c:v>
              </c:pt>
              <c:pt idx="199">
                <c:v>0.61485686945432949</c:v>
              </c:pt>
              <c:pt idx="200">
                <c:v>0.47172765244012993</c:v>
              </c:pt>
              <c:pt idx="201">
                <c:v>0.55036734702112966</c:v>
              </c:pt>
              <c:pt idx="202">
                <c:v>0.62887122821708985</c:v>
              </c:pt>
              <c:pt idx="203">
                <c:v>0.70738757457057044</c:v>
              </c:pt>
              <c:pt idx="204">
                <c:v>0.78591696710433023</c:v>
              </c:pt>
              <c:pt idx="205">
                <c:v>0.86445995655687025</c:v>
              </c:pt>
              <c:pt idx="206">
                <c:v>0.94301713306717971</c:v>
              </c:pt>
              <c:pt idx="207">
                <c:v>1.0215890136720098</c:v>
              </c:pt>
              <c:pt idx="208">
                <c:v>1.1001762383842095</c:v>
              </c:pt>
              <c:pt idx="209">
                <c:v>1.1787794078422005</c:v>
              </c:pt>
              <c:pt idx="210">
                <c:v>1.3143165900782305</c:v>
              </c:pt>
              <c:pt idx="211">
                <c:v>1.7230502816958797</c:v>
              </c:pt>
              <c:pt idx="212">
                <c:v>1.8569895156582898</c:v>
              </c:pt>
              <c:pt idx="213">
                <c:v>1.9913931196597403</c:v>
              </c:pt>
              <c:pt idx="214">
                <c:v>2.1262639882023606</c:v>
              </c:pt>
              <c:pt idx="215">
                <c:v>2.2616051788454001</c:v>
              </c:pt>
              <c:pt idx="216">
                <c:v>2.3974198079538995</c:v>
              </c:pt>
              <c:pt idx="217">
                <c:v>2.5337112180822698</c:v>
              </c:pt>
              <c:pt idx="218">
                <c:v>2.6704822260220098</c:v>
              </c:pt>
              <c:pt idx="219">
                <c:v>2.8077361259350502</c:v>
              </c:pt>
              <c:pt idx="220">
                <c:v>2.6842261330097905</c:v>
              </c:pt>
              <c:pt idx="221">
                <c:v>2.8240092568461801</c:v>
              </c:pt>
              <c:pt idx="222">
                <c:v>2.9642760888906494</c:v>
              </c:pt>
              <c:pt idx="223">
                <c:v>3.1050299419315506</c:v>
              </c:pt>
              <c:pt idx="224">
                <c:v>3.2462740271797603</c:v>
              </c:pt>
              <c:pt idx="225">
                <c:v>3.3880115760190099</c:v>
              </c:pt>
              <c:pt idx="226">
                <c:v>3.5302458329139501</c:v>
              </c:pt>
              <c:pt idx="227">
                <c:v>3.6729802679495602</c:v>
              </c:pt>
              <c:pt idx="228">
                <c:v>3.8162183447226594</c:v>
              </c:pt>
              <c:pt idx="229">
                <c:v>3.9566024610483401</c:v>
              </c:pt>
              <c:pt idx="230">
                <c:v>4.0716070100662307</c:v>
              </c:pt>
              <c:pt idx="231">
                <c:v>4.1870778971208509</c:v>
              </c:pt>
              <c:pt idx="232">
                <c:v>4.3028524700327404</c:v>
              </c:pt>
              <c:pt idx="233">
                <c:v>4.4189326933324393</c:v>
              </c:pt>
              <c:pt idx="234">
                <c:v>4.5353203570745197</c:v>
              </c:pt>
              <c:pt idx="235">
                <c:v>4.6521693400456687</c:v>
              </c:pt>
              <c:pt idx="236">
                <c:v>4.7693290302838607</c:v>
              </c:pt>
              <c:pt idx="237">
                <c:v>4.88680122856164</c:v>
              </c:pt>
              <c:pt idx="238">
                <c:v>5.0045874181786489</c:v>
              </c:pt>
              <c:pt idx="239">
                <c:v>5.1226891745097802</c:v>
              </c:pt>
              <c:pt idx="240">
                <c:v>5.2141350711963685</c:v>
              </c:pt>
              <c:pt idx="241">
                <c:v>5.3042867994546201</c:v>
              </c:pt>
              <c:pt idx="242">
                <c:v>5.3947118696509895</c:v>
              </c:pt>
              <c:pt idx="243">
                <c:v>5.4854114927794599</c:v>
              </c:pt>
              <c:pt idx="244">
                <c:v>5.5763869849880905</c:v>
              </c:pt>
              <c:pt idx="245">
                <c:v>5.6676394579109797</c:v>
              </c:pt>
              <c:pt idx="246">
                <c:v>5.75917001517334</c:v>
              </c:pt>
              <c:pt idx="247">
                <c:v>5.8509797093692306</c:v>
              </c:pt>
              <c:pt idx="248">
                <c:v>5.943069451830751</c:v>
              </c:pt>
              <c:pt idx="249">
                <c:v>6.0354401515628009</c:v>
              </c:pt>
              <c:pt idx="250">
                <c:v>5.9499264663687708</c:v>
              </c:pt>
            </c:numLit>
          </c:val>
          <c:extLst>
            <c:ext xmlns:c16="http://schemas.microsoft.com/office/drawing/2014/chart" uri="{C3380CC4-5D6E-409C-BE32-E72D297353CC}">
              <c16:uniqueId val="{00000001-ED7A-4872-A306-3E9064AFCAF3}"/>
            </c:ext>
          </c:extLst>
        </c:ser>
        <c:ser>
          <c:idx val="2"/>
          <c:order val="2"/>
          <c:tx>
            <c:v>Industry GHG</c:v>
          </c:tx>
          <c:spPr>
            <a:solidFill>
              <a:srgbClr val="00AFF0"/>
            </a:solidFill>
            <a:ln w="12700">
              <a:solidFill>
                <a:sysClr val="windowText" lastClr="000000"/>
              </a:solidFill>
            </a:ln>
            <a:effectLst/>
          </c:spPr>
          <c:cat>
            <c:numLit>
              <c:formatCode>General</c:formatCode>
              <c:ptCount val="25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pt idx="171">
                <c:v>2021</c:v>
              </c:pt>
              <c:pt idx="172">
                <c:v>2022</c:v>
              </c:pt>
              <c:pt idx="173">
                <c:v>2023</c:v>
              </c:pt>
              <c:pt idx="174">
                <c:v>2024</c:v>
              </c:pt>
              <c:pt idx="175">
                <c:v>2025</c:v>
              </c:pt>
              <c:pt idx="176">
                <c:v>2026</c:v>
              </c:pt>
              <c:pt idx="177">
                <c:v>2027</c:v>
              </c:pt>
              <c:pt idx="178">
                <c:v>2028</c:v>
              </c:pt>
              <c:pt idx="179">
                <c:v>2029</c:v>
              </c:pt>
              <c:pt idx="180">
                <c:v>2030</c:v>
              </c:pt>
              <c:pt idx="181">
                <c:v>2031</c:v>
              </c:pt>
              <c:pt idx="182">
                <c:v>2032</c:v>
              </c:pt>
              <c:pt idx="183">
                <c:v>2033</c:v>
              </c:pt>
              <c:pt idx="184">
                <c:v>2034</c:v>
              </c:pt>
              <c:pt idx="185">
                <c:v>2035</c:v>
              </c:pt>
              <c:pt idx="186">
                <c:v>2036</c:v>
              </c:pt>
              <c:pt idx="187">
                <c:v>2037</c:v>
              </c:pt>
              <c:pt idx="188">
                <c:v>2038</c:v>
              </c:pt>
              <c:pt idx="189">
                <c:v>2039</c:v>
              </c:pt>
              <c:pt idx="190">
                <c:v>2040</c:v>
              </c:pt>
              <c:pt idx="191">
                <c:v>2041</c:v>
              </c:pt>
              <c:pt idx="192">
                <c:v>2042</c:v>
              </c:pt>
              <c:pt idx="193">
                <c:v>2043</c:v>
              </c:pt>
              <c:pt idx="194">
                <c:v>2044</c:v>
              </c:pt>
              <c:pt idx="195">
                <c:v>2045</c:v>
              </c:pt>
              <c:pt idx="196">
                <c:v>2046</c:v>
              </c:pt>
              <c:pt idx="197">
                <c:v>2047</c:v>
              </c:pt>
              <c:pt idx="198">
                <c:v>2048</c:v>
              </c:pt>
              <c:pt idx="199">
                <c:v>2049</c:v>
              </c:pt>
              <c:pt idx="200">
                <c:v>2050</c:v>
              </c:pt>
              <c:pt idx="201">
                <c:v>2051</c:v>
              </c:pt>
              <c:pt idx="202">
                <c:v>2052</c:v>
              </c:pt>
              <c:pt idx="203">
                <c:v>2053</c:v>
              </c:pt>
              <c:pt idx="204">
                <c:v>2054</c:v>
              </c:pt>
              <c:pt idx="205">
                <c:v>2055</c:v>
              </c:pt>
              <c:pt idx="206">
                <c:v>2056</c:v>
              </c:pt>
              <c:pt idx="207">
                <c:v>2057</c:v>
              </c:pt>
              <c:pt idx="208">
                <c:v>2058</c:v>
              </c:pt>
              <c:pt idx="209">
                <c:v>2059</c:v>
              </c:pt>
              <c:pt idx="210">
                <c:v>2060</c:v>
              </c:pt>
              <c:pt idx="211">
                <c:v>2061</c:v>
              </c:pt>
              <c:pt idx="212">
                <c:v>2062</c:v>
              </c:pt>
              <c:pt idx="213">
                <c:v>2063</c:v>
              </c:pt>
              <c:pt idx="214">
                <c:v>2064</c:v>
              </c:pt>
              <c:pt idx="215">
                <c:v>2065</c:v>
              </c:pt>
              <c:pt idx="216">
                <c:v>2066</c:v>
              </c:pt>
              <c:pt idx="217">
                <c:v>2067</c:v>
              </c:pt>
              <c:pt idx="218">
                <c:v>2068</c:v>
              </c:pt>
              <c:pt idx="219">
                <c:v>2069</c:v>
              </c:pt>
              <c:pt idx="220">
                <c:v>2070</c:v>
              </c:pt>
              <c:pt idx="221">
                <c:v>2071</c:v>
              </c:pt>
              <c:pt idx="222">
                <c:v>2072</c:v>
              </c:pt>
              <c:pt idx="223">
                <c:v>2073</c:v>
              </c:pt>
              <c:pt idx="224">
                <c:v>2074</c:v>
              </c:pt>
              <c:pt idx="225">
                <c:v>2075</c:v>
              </c:pt>
              <c:pt idx="226">
                <c:v>2076</c:v>
              </c:pt>
              <c:pt idx="227">
                <c:v>2077</c:v>
              </c:pt>
              <c:pt idx="228">
                <c:v>2078</c:v>
              </c:pt>
              <c:pt idx="229">
                <c:v>2079</c:v>
              </c:pt>
              <c:pt idx="230">
                <c:v>2080</c:v>
              </c:pt>
              <c:pt idx="231">
                <c:v>2081</c:v>
              </c:pt>
              <c:pt idx="232">
                <c:v>2082</c:v>
              </c:pt>
              <c:pt idx="233">
                <c:v>2083</c:v>
              </c:pt>
              <c:pt idx="234">
                <c:v>2084</c:v>
              </c:pt>
              <c:pt idx="235">
                <c:v>2085</c:v>
              </c:pt>
              <c:pt idx="236">
                <c:v>2086</c:v>
              </c:pt>
              <c:pt idx="237">
                <c:v>2087</c:v>
              </c:pt>
              <c:pt idx="238">
                <c:v>2088</c:v>
              </c:pt>
              <c:pt idx="239">
                <c:v>2089</c:v>
              </c:pt>
              <c:pt idx="240">
                <c:v>2090</c:v>
              </c:pt>
              <c:pt idx="241">
                <c:v>2091</c:v>
              </c:pt>
              <c:pt idx="242">
                <c:v>2092</c:v>
              </c:pt>
              <c:pt idx="243">
                <c:v>2093</c:v>
              </c:pt>
              <c:pt idx="244">
                <c:v>2094</c:v>
              </c:pt>
              <c:pt idx="245">
                <c:v>2095</c:v>
              </c:pt>
              <c:pt idx="246">
                <c:v>2096</c:v>
              </c:pt>
              <c:pt idx="247">
                <c:v>2097</c:v>
              </c:pt>
              <c:pt idx="248">
                <c:v>2098</c:v>
              </c:pt>
              <c:pt idx="249">
                <c:v>2099</c:v>
              </c:pt>
              <c:pt idx="250">
                <c:v>2100</c:v>
              </c:pt>
            </c:numLit>
          </c:cat>
          <c:val>
            <c:numLit>
              <c:formatCode>0.0</c:formatCode>
              <c:ptCount val="251"/>
              <c:pt idx="0">
                <c:v>0.17760000000000004</c:v>
              </c:pt>
              <c:pt idx="1">
                <c:v>0.17938999999999999</c:v>
              </c:pt>
              <c:pt idx="2">
                <c:v>0.1807</c:v>
              </c:pt>
              <c:pt idx="3">
                <c:v>0.182</c:v>
              </c:pt>
              <c:pt idx="4">
                <c:v>0.1855</c:v>
              </c:pt>
              <c:pt idx="5">
                <c:v>0.18669999999999998</c:v>
              </c:pt>
              <c:pt idx="6">
                <c:v>0.18819999999999998</c:v>
              </c:pt>
              <c:pt idx="7">
                <c:v>0.18909999999999999</c:v>
              </c:pt>
              <c:pt idx="8">
                <c:v>0.19020000000000001</c:v>
              </c:pt>
              <c:pt idx="9">
                <c:v>0.192</c:v>
              </c:pt>
              <c:pt idx="10">
                <c:v>0.19389999999999999</c:v>
              </c:pt>
              <c:pt idx="11">
                <c:v>0.19619999999999999</c:v>
              </c:pt>
              <c:pt idx="12">
                <c:v>0.1986</c:v>
              </c:pt>
              <c:pt idx="13">
                <c:v>0.19950000000000001</c:v>
              </c:pt>
              <c:pt idx="14">
                <c:v>0.20160000000000003</c:v>
              </c:pt>
              <c:pt idx="15">
                <c:v>0.20460000000000003</c:v>
              </c:pt>
              <c:pt idx="16">
                <c:v>0.20589999999999997</c:v>
              </c:pt>
              <c:pt idx="17">
                <c:v>0.2084</c:v>
              </c:pt>
              <c:pt idx="18">
                <c:v>0.21099999999999999</c:v>
              </c:pt>
              <c:pt idx="19">
                <c:v>0.21240000000000001</c:v>
              </c:pt>
              <c:pt idx="20">
                <c:v>0.214</c:v>
              </c:pt>
              <c:pt idx="21">
                <c:v>0.2175</c:v>
              </c:pt>
              <c:pt idx="22">
                <c:v>0.22279999999999997</c:v>
              </c:pt>
              <c:pt idx="23">
                <c:v>0.2263</c:v>
              </c:pt>
              <c:pt idx="24">
                <c:v>0.22559999999999999</c:v>
              </c:pt>
              <c:pt idx="25">
                <c:v>0.23200000000000001</c:v>
              </c:pt>
              <c:pt idx="26">
                <c:v>0.23519999999999999</c:v>
              </c:pt>
              <c:pt idx="27">
                <c:v>0.23730000000000001</c:v>
              </c:pt>
              <c:pt idx="28">
                <c:v>0.23899999999999999</c:v>
              </c:pt>
              <c:pt idx="29">
                <c:v>0.24330000000000002</c:v>
              </c:pt>
              <c:pt idx="30">
                <c:v>0.25460000000000005</c:v>
              </c:pt>
              <c:pt idx="31">
                <c:v>0.25560000000000005</c:v>
              </c:pt>
              <c:pt idx="32">
                <c:v>0.26080000000000003</c:v>
              </c:pt>
              <c:pt idx="33">
                <c:v>0.26619999999999999</c:v>
              </c:pt>
              <c:pt idx="34">
                <c:v>0.26959999999999995</c:v>
              </c:pt>
              <c:pt idx="35">
                <c:v>0.2727</c:v>
              </c:pt>
              <c:pt idx="36">
                <c:v>0.27439999999999998</c:v>
              </c:pt>
              <c:pt idx="37">
                <c:v>0.27910000000000001</c:v>
              </c:pt>
              <c:pt idx="38">
                <c:v>0.28789999999999999</c:v>
              </c:pt>
              <c:pt idx="39">
                <c:v>0.2928</c:v>
              </c:pt>
              <c:pt idx="40">
                <c:v>0.29880000000000001</c:v>
              </c:pt>
              <c:pt idx="41">
                <c:v>0.30510000000000004</c:v>
              </c:pt>
              <c:pt idx="42">
                <c:v>0.30760000000000004</c:v>
              </c:pt>
              <c:pt idx="43">
                <c:v>0.31019999999999998</c:v>
              </c:pt>
              <c:pt idx="44">
                <c:v>0.31709999999999999</c:v>
              </c:pt>
              <c:pt idx="45">
                <c:v>0.32230000000000003</c:v>
              </c:pt>
              <c:pt idx="46">
                <c:v>0.32969999999999999</c:v>
              </c:pt>
              <c:pt idx="47">
                <c:v>0.33710000000000001</c:v>
              </c:pt>
              <c:pt idx="48">
                <c:v>0.34350000000000003</c:v>
              </c:pt>
              <c:pt idx="49">
                <c:v>0.35589999999999999</c:v>
              </c:pt>
              <c:pt idx="50">
                <c:v>0.36630000000000001</c:v>
              </c:pt>
              <c:pt idx="51">
                <c:v>0.36969999999999997</c:v>
              </c:pt>
              <c:pt idx="52">
                <c:v>0.37310000000000004</c:v>
              </c:pt>
              <c:pt idx="53">
                <c:v>0.38550000000000001</c:v>
              </c:pt>
              <c:pt idx="54">
                <c:v>0.39089999999999997</c:v>
              </c:pt>
              <c:pt idx="55">
                <c:v>0.39929999999999999</c:v>
              </c:pt>
              <c:pt idx="56">
                <c:v>0.41070000000000001</c:v>
              </c:pt>
              <c:pt idx="57">
                <c:v>0.43610000000000004</c:v>
              </c:pt>
              <c:pt idx="58">
                <c:v>0.44650000000000001</c:v>
              </c:pt>
              <c:pt idx="59">
                <c:v>0.44589999999999996</c:v>
              </c:pt>
              <c:pt idx="60">
                <c:v>0.45729999999999993</c:v>
              </c:pt>
              <c:pt idx="61">
                <c:v>0.4627</c:v>
              </c:pt>
              <c:pt idx="62">
                <c:v>0.48019999999999996</c:v>
              </c:pt>
              <c:pt idx="63">
                <c:v>0.50060000000000004</c:v>
              </c:pt>
              <c:pt idx="64">
                <c:v>0.47799999999999998</c:v>
              </c:pt>
              <c:pt idx="65">
                <c:v>0.46939999999999993</c:v>
              </c:pt>
              <c:pt idx="66">
                <c:v>0.4748</c:v>
              </c:pt>
              <c:pt idx="67">
                <c:v>0.45319999999999999</c:v>
              </c:pt>
              <c:pt idx="68">
                <c:v>0.4536</c:v>
              </c:pt>
              <c:pt idx="69">
                <c:v>0.44000000000000006</c:v>
              </c:pt>
              <c:pt idx="70">
                <c:v>0.46739999999999998</c:v>
              </c:pt>
              <c:pt idx="71">
                <c:v>0.45480000000000004</c:v>
              </c:pt>
              <c:pt idx="72">
                <c:v>0.47720000000000001</c:v>
              </c:pt>
              <c:pt idx="73">
                <c:v>0.49460000000000004</c:v>
              </c:pt>
              <c:pt idx="74">
                <c:v>0.52100000000000002</c:v>
              </c:pt>
              <c:pt idx="75">
                <c:v>0.54039999999999999</c:v>
              </c:pt>
              <c:pt idx="76">
                <c:v>0.54279999999999995</c:v>
              </c:pt>
              <c:pt idx="77">
                <c:v>0.59120000000000006</c:v>
              </c:pt>
              <c:pt idx="78">
                <c:v>0.60160000000000002</c:v>
              </c:pt>
              <c:pt idx="79">
                <c:v>0.63</c:v>
              </c:pt>
              <c:pt idx="80">
                <c:v>0.61239999999999994</c:v>
              </c:pt>
              <c:pt idx="81">
                <c:v>0.58879999999999999</c:v>
              </c:pt>
              <c:pt idx="82">
                <c:v>0.57020000000000004</c:v>
              </c:pt>
              <c:pt idx="83">
                <c:v>0.58160000000000001</c:v>
              </c:pt>
              <c:pt idx="84">
                <c:v>0.60899999999999999</c:v>
              </c:pt>
              <c:pt idx="85">
                <c:v>0.62939999999999996</c:v>
              </c:pt>
              <c:pt idx="86">
                <c:v>0.65779999999999994</c:v>
              </c:pt>
              <c:pt idx="87">
                <c:v>0.69220000000000004</c:v>
              </c:pt>
              <c:pt idx="88">
                <c:v>0.68159999999999998</c:v>
              </c:pt>
              <c:pt idx="89">
                <c:v>0.70799999999999996</c:v>
              </c:pt>
              <c:pt idx="90">
                <c:v>0.69840000000000002</c:v>
              </c:pt>
              <c:pt idx="91">
                <c:v>0.71579999999999999</c:v>
              </c:pt>
              <c:pt idx="92">
                <c:v>0.72520000000000007</c:v>
              </c:pt>
              <c:pt idx="93">
                <c:v>0.74960000000000004</c:v>
              </c:pt>
              <c:pt idx="94">
                <c:v>0.73</c:v>
              </c:pt>
              <c:pt idx="95">
                <c:v>0.6784</c:v>
              </c:pt>
              <c:pt idx="96">
                <c:v>0.76479999999999992</c:v>
              </c:pt>
              <c:pt idx="97">
                <c:v>0.83220000000000005</c:v>
              </c:pt>
              <c:pt idx="98">
                <c:v>0.87860000000000005</c:v>
              </c:pt>
              <c:pt idx="99">
                <c:v>0.90300000000000002</c:v>
              </c:pt>
              <c:pt idx="100">
                <c:v>0.94440000000000002</c:v>
              </c:pt>
              <c:pt idx="101">
                <c:v>1.0027999999999999</c:v>
              </c:pt>
              <c:pt idx="102">
                <c:v>1.0392000000000001</c:v>
              </c:pt>
              <c:pt idx="103">
                <c:v>1.0775999999999999</c:v>
              </c:pt>
              <c:pt idx="104">
                <c:v>1.129</c:v>
              </c:pt>
              <c:pt idx="105">
                <c:v>1.1984000000000001</c:v>
              </c:pt>
              <c:pt idx="106">
                <c:v>1.2658</c:v>
              </c:pt>
              <c:pt idx="107">
                <c:v>1.3182</c:v>
              </c:pt>
              <c:pt idx="108">
                <c:v>1.3747</c:v>
              </c:pt>
              <c:pt idx="109">
                <c:v>1.4460999999999999</c:v>
              </c:pt>
              <c:pt idx="110">
                <c:v>1.5205</c:v>
              </c:pt>
              <c:pt idx="111">
                <c:v>1.5699000000000001</c:v>
              </c:pt>
              <c:pt idx="112">
                <c:v>1.6442999999999999</c:v>
              </c:pt>
              <c:pt idx="113">
                <c:v>1.7287000000000001</c:v>
              </c:pt>
              <c:pt idx="114">
                <c:v>1.8260999999999998</c:v>
              </c:pt>
              <c:pt idx="115">
                <c:v>1.9125000000000001</c:v>
              </c:pt>
              <c:pt idx="116">
                <c:v>2.0068999999999999</c:v>
              </c:pt>
              <c:pt idx="117">
                <c:v>2.0813000000000001</c:v>
              </c:pt>
              <c:pt idx="118">
                <c:v>2.1666999999999996</c:v>
              </c:pt>
              <c:pt idx="119">
                <c:v>2.2631000000000001</c:v>
              </c:pt>
              <c:pt idx="120">
                <c:v>2.2669999999999999</c:v>
              </c:pt>
              <c:pt idx="121">
                <c:v>2.3380000000000001</c:v>
              </c:pt>
              <c:pt idx="122">
                <c:v>2.4300000000000002</c:v>
              </c:pt>
              <c:pt idx="123">
                <c:v>2.5299999999999998</c:v>
              </c:pt>
              <c:pt idx="124">
                <c:v>2.5510000000000002</c:v>
              </c:pt>
              <c:pt idx="125">
                <c:v>2.532</c:v>
              </c:pt>
              <c:pt idx="126">
                <c:v>2.6459999999999999</c:v>
              </c:pt>
              <c:pt idx="127">
                <c:v>2.71</c:v>
              </c:pt>
              <c:pt idx="128">
                <c:v>2.7930000000000001</c:v>
              </c:pt>
              <c:pt idx="129">
                <c:v>2.8460000000000001</c:v>
              </c:pt>
              <c:pt idx="130">
                <c:v>2.8359999999999999</c:v>
              </c:pt>
              <c:pt idx="131">
                <c:v>2.8250000000000002</c:v>
              </c:pt>
              <c:pt idx="132">
                <c:v>2.8290000000000002</c:v>
              </c:pt>
              <c:pt idx="133">
                <c:v>2.903</c:v>
              </c:pt>
              <c:pt idx="134">
                <c:v>2.9750000000000001</c:v>
              </c:pt>
              <c:pt idx="135">
                <c:v>2.9809999999999999</c:v>
              </c:pt>
              <c:pt idx="136">
                <c:v>3.0270000000000001</c:v>
              </c:pt>
              <c:pt idx="137">
                <c:v>3.0919999999999996</c:v>
              </c:pt>
              <c:pt idx="138">
                <c:v>3.1469999999999998</c:v>
              </c:pt>
              <c:pt idx="139">
                <c:v>3.1640000000000001</c:v>
              </c:pt>
              <c:pt idx="140">
                <c:v>3.1459999999999999</c:v>
              </c:pt>
              <c:pt idx="141">
                <c:v>3.1770000000000005</c:v>
              </c:pt>
              <c:pt idx="142">
                <c:v>3.2069999999999999</c:v>
              </c:pt>
              <c:pt idx="143">
                <c:v>3.2189999999999999</c:v>
              </c:pt>
              <c:pt idx="144">
                <c:v>3.3159999999999998</c:v>
              </c:pt>
              <c:pt idx="145">
                <c:v>3.4279999999999999</c:v>
              </c:pt>
              <c:pt idx="146">
                <c:v>3.5009999999999999</c:v>
              </c:pt>
              <c:pt idx="147">
                <c:v>3.548</c:v>
              </c:pt>
              <c:pt idx="148">
                <c:v>3.5790000000000002</c:v>
              </c:pt>
              <c:pt idx="149">
                <c:v>3.6269999999999998</c:v>
              </c:pt>
              <c:pt idx="150">
                <c:v>3.7429999999999994</c:v>
              </c:pt>
              <c:pt idx="151">
                <c:v>3.7440000000000002</c:v>
              </c:pt>
              <c:pt idx="152">
                <c:v>3.88</c:v>
              </c:pt>
              <c:pt idx="153">
                <c:v>4.0640000000000001</c:v>
              </c:pt>
              <c:pt idx="154">
                <c:v>4.2590000000000003</c:v>
              </c:pt>
              <c:pt idx="155">
                <c:v>4.4390000000000001</c:v>
              </c:pt>
              <c:pt idx="156">
                <c:v>4.6390000000000002</c:v>
              </c:pt>
              <c:pt idx="157">
                <c:v>4.843</c:v>
              </c:pt>
              <c:pt idx="158">
                <c:v>4.8090000000000002</c:v>
              </c:pt>
              <c:pt idx="159">
                <c:v>4.8360000000000003</c:v>
              </c:pt>
              <c:pt idx="160">
                <c:v>5.0730000000000004</c:v>
              </c:pt>
              <c:pt idx="161">
                <c:v>5.3120000000000003</c:v>
              </c:pt>
              <c:pt idx="162">
                <c:v>5.4429999999999996</c:v>
              </c:pt>
              <c:pt idx="163">
                <c:v>5.6289999999999996</c:v>
              </c:pt>
              <c:pt idx="164">
                <c:v>5.8579999999999997</c:v>
              </c:pt>
              <c:pt idx="165">
                <c:v>5.7759999999999998</c:v>
              </c:pt>
              <c:pt idx="166">
                <c:v>5.9119999999999999</c:v>
              </c:pt>
              <c:pt idx="167">
                <c:v>6.0609999999999999</c:v>
              </c:pt>
              <c:pt idx="168">
                <c:v>6.2519999999999998</c:v>
              </c:pt>
              <c:pt idx="169">
                <c:v>6.4530000000000003</c:v>
              </c:pt>
              <c:pt idx="170">
                <c:v>6.5549999999999997</c:v>
              </c:pt>
              <c:pt idx="171">
                <c:v>6.7590000000000003</c:v>
              </c:pt>
              <c:pt idx="172">
                <c:v>6.74</c:v>
              </c:pt>
              <c:pt idx="173">
                <c:v>6.8440000000000003</c:v>
              </c:pt>
              <c:pt idx="174">
                <c:v>6.8919999999999995</c:v>
              </c:pt>
              <c:pt idx="175">
                <c:v>6.9432760180358137</c:v>
              </c:pt>
              <c:pt idx="176">
                <c:v>6.8193847331002804</c:v>
              </c:pt>
              <c:pt idx="177">
                <c:v>6.8080236083083703</c:v>
              </c:pt>
              <c:pt idx="178">
                <c:v>6.8004430650077898</c:v>
              </c:pt>
              <c:pt idx="179">
                <c:v>6.7967677209075203</c:v>
              </c:pt>
              <c:pt idx="180">
                <c:v>6.7972132222766399</c:v>
              </c:pt>
              <c:pt idx="181">
                <c:v>6.8021457424649396</c:v>
              </c:pt>
              <c:pt idx="182">
                <c:v>6.81165659507535</c:v>
              </c:pt>
              <c:pt idx="183">
                <c:v>6.8261832336381598</c:v>
              </c:pt>
              <c:pt idx="184">
                <c:v>6.8459572554303403</c:v>
              </c:pt>
              <c:pt idx="185">
                <c:v>6.8711972878449199</c:v>
              </c:pt>
              <c:pt idx="186">
                <c:v>6.90253732587533</c:v>
              </c:pt>
              <c:pt idx="187">
                <c:v>6.9401817457379504</c:v>
              </c:pt>
              <c:pt idx="188">
                <c:v>6.98415585131331</c:v>
              </c:pt>
              <c:pt idx="189">
                <c:v>7.0343480164362502</c:v>
              </c:pt>
              <c:pt idx="190">
                <c:v>7.0912943685955998</c:v>
              </c:pt>
              <c:pt idx="191">
                <c:v>7.1553883792553004</c:v>
              </c:pt>
              <c:pt idx="192">
                <c:v>7.2267486869455801</c:v>
              </c:pt>
              <c:pt idx="193">
                <c:v>7.3058647720634999</c:v>
              </c:pt>
              <c:pt idx="194">
                <c:v>7.3929541042207596</c:v>
              </c:pt>
              <c:pt idx="195">
                <c:v>7.4885239140864899</c:v>
              </c:pt>
              <c:pt idx="196">
                <c:v>7.59295756716143</c:v>
              </c:pt>
              <c:pt idx="197">
                <c:v>7.70645958198243</c:v>
              </c:pt>
              <c:pt idx="198">
                <c:v>7.8298517958065803</c:v>
              </c:pt>
              <c:pt idx="199">
                <c:v>7.9632717850180104</c:v>
              </c:pt>
              <c:pt idx="200">
                <c:v>8.1075961862222101</c:v>
              </c:pt>
              <c:pt idx="201">
                <c:v>8.1028076264609403</c:v>
              </c:pt>
              <c:pt idx="202">
                <c:v>8.0964006500942691</c:v>
              </c:pt>
              <c:pt idx="203">
                <c:v>8.0864940758367698</c:v>
              </c:pt>
              <c:pt idx="204">
                <c:v>8.0731069054911302</c:v>
              </c:pt>
              <c:pt idx="205">
                <c:v>8.0560736023865704</c:v>
              </c:pt>
              <c:pt idx="206">
                <c:v>8.0355361466431905</c:v>
              </c:pt>
              <c:pt idx="207">
                <c:v>8.0115898794593203</c:v>
              </c:pt>
              <c:pt idx="208">
                <c:v>7.98415119856082</c:v>
              </c:pt>
              <c:pt idx="209">
                <c:v>7.9530075394220301</c:v>
              </c:pt>
              <c:pt idx="210">
                <c:v>7.9184181291887299</c:v>
              </c:pt>
              <c:pt idx="211">
                <c:v>7.8802800296272499</c:v>
              </c:pt>
              <c:pt idx="212">
                <c:v>7.8386153949122201</c:v>
              </c:pt>
              <c:pt idx="213">
                <c:v>7.7934096649881202</c:v>
              </c:pt>
              <c:pt idx="214">
                <c:v>7.7445763360052799</c:v>
              </c:pt>
              <c:pt idx="215">
                <c:v>7.6921150234250604</c:v>
              </c:pt>
              <c:pt idx="216">
                <c:v>7.6358500592878098</c:v>
              </c:pt>
              <c:pt idx="217">
                <c:v>7.5757693194544</c:v>
              </c:pt>
              <c:pt idx="218">
                <c:v>7.5117377678844797</c:v>
              </c:pt>
              <c:pt idx="219">
                <c:v>7.4436772245056702</c:v>
              </c:pt>
              <c:pt idx="220">
                <c:v>7.3713146578465603</c:v>
              </c:pt>
              <c:pt idx="221">
                <c:v>7.2947074648405703</c:v>
              </c:pt>
              <c:pt idx="222">
                <c:v>7.2136259095220296</c:v>
              </c:pt>
              <c:pt idx="223">
                <c:v>7.1279047816272598</c:v>
              </c:pt>
              <c:pt idx="224">
                <c:v>7.0373533502836398</c:v>
              </c:pt>
              <c:pt idx="225">
                <c:v>6.9419542696510197</c:v>
              </c:pt>
              <c:pt idx="226">
                <c:v>6.8414472213031701</c:v>
              </c:pt>
              <c:pt idx="227">
                <c:v>6.7357854977197897</c:v>
              </c:pt>
              <c:pt idx="228">
                <c:v>6.6247461029887402</c:v>
              </c:pt>
              <c:pt idx="229">
                <c:v>6.5082227302935598</c:v>
              </c:pt>
              <c:pt idx="230">
                <c:v>6.3860402792629696</c:v>
              </c:pt>
              <c:pt idx="231">
                <c:v>6.2160640186583498</c:v>
              </c:pt>
              <c:pt idx="232">
                <c:v>6.0425382197147197</c:v>
              </c:pt>
              <c:pt idx="233">
                <c:v>5.8654007867826303</c:v>
              </c:pt>
              <c:pt idx="234">
                <c:v>5.68464056537925</c:v>
              </c:pt>
              <c:pt idx="235">
                <c:v>5.5002078444642599</c:v>
              </c:pt>
              <c:pt idx="236">
                <c:v>5.3121585303796</c:v>
              </c:pt>
              <c:pt idx="237">
                <c:v>5.1203145441119702</c:v>
              </c:pt>
              <c:pt idx="238">
                <c:v>4.92469810255428</c:v>
              </c:pt>
              <c:pt idx="239">
                <c:v>4.7252858259689896</c:v>
              </c:pt>
              <c:pt idx="240">
                <c:v>4.5219003976265197</c:v>
              </c:pt>
              <c:pt idx="241">
                <c:v>4.3145639650560197</c:v>
              </c:pt>
              <c:pt idx="242">
                <c:v>4.1032121352992501</c:v>
              </c:pt>
              <c:pt idx="243">
                <c:v>3.8877459505324201</c:v>
              </c:pt>
              <c:pt idx="244">
                <c:v>3.6680276271616101</c:v>
              </c:pt>
              <c:pt idx="245">
                <c:v>3.44403410564398</c:v>
              </c:pt>
              <c:pt idx="246">
                <c:v>3.2156749397484199</c:v>
              </c:pt>
              <c:pt idx="247">
                <c:v>2.9827893650745501</c:v>
              </c:pt>
              <c:pt idx="248">
                <c:v>2.7453619047893199</c:v>
              </c:pt>
              <c:pt idx="249">
                <c:v>2.50328857633765</c:v>
              </c:pt>
              <c:pt idx="250">
                <c:v>2.2564580681808</c:v>
              </c:pt>
            </c:numLit>
          </c:val>
          <c:extLst>
            <c:ext xmlns:c16="http://schemas.microsoft.com/office/drawing/2014/chart" uri="{C3380CC4-5D6E-409C-BE32-E72D297353CC}">
              <c16:uniqueId val="{00000002-ED7A-4872-A306-3E9064AFCAF3}"/>
            </c:ext>
          </c:extLst>
        </c:ser>
        <c:ser>
          <c:idx val="4"/>
          <c:order val="3"/>
          <c:tx>
            <c:v>Energy GHG</c:v>
          </c:tx>
          <c:spPr>
            <a:solidFill>
              <a:srgbClr val="7030A0"/>
            </a:solidFill>
            <a:ln w="12700">
              <a:solidFill>
                <a:sysClr val="windowText" lastClr="000000"/>
              </a:solidFill>
            </a:ln>
            <a:effectLst/>
          </c:spPr>
          <c:cat>
            <c:numLit>
              <c:formatCode>General</c:formatCode>
              <c:ptCount val="25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pt idx="171">
                <c:v>2021</c:v>
              </c:pt>
              <c:pt idx="172">
                <c:v>2022</c:v>
              </c:pt>
              <c:pt idx="173">
                <c:v>2023</c:v>
              </c:pt>
              <c:pt idx="174">
                <c:v>2024</c:v>
              </c:pt>
              <c:pt idx="175">
                <c:v>2025</c:v>
              </c:pt>
              <c:pt idx="176">
                <c:v>2026</c:v>
              </c:pt>
              <c:pt idx="177">
                <c:v>2027</c:v>
              </c:pt>
              <c:pt idx="178">
                <c:v>2028</c:v>
              </c:pt>
              <c:pt idx="179">
                <c:v>2029</c:v>
              </c:pt>
              <c:pt idx="180">
                <c:v>2030</c:v>
              </c:pt>
              <c:pt idx="181">
                <c:v>2031</c:v>
              </c:pt>
              <c:pt idx="182">
                <c:v>2032</c:v>
              </c:pt>
              <c:pt idx="183">
                <c:v>2033</c:v>
              </c:pt>
              <c:pt idx="184">
                <c:v>2034</c:v>
              </c:pt>
              <c:pt idx="185">
                <c:v>2035</c:v>
              </c:pt>
              <c:pt idx="186">
                <c:v>2036</c:v>
              </c:pt>
              <c:pt idx="187">
                <c:v>2037</c:v>
              </c:pt>
              <c:pt idx="188">
                <c:v>2038</c:v>
              </c:pt>
              <c:pt idx="189">
                <c:v>2039</c:v>
              </c:pt>
              <c:pt idx="190">
                <c:v>2040</c:v>
              </c:pt>
              <c:pt idx="191">
                <c:v>2041</c:v>
              </c:pt>
              <c:pt idx="192">
                <c:v>2042</c:v>
              </c:pt>
              <c:pt idx="193">
                <c:v>2043</c:v>
              </c:pt>
              <c:pt idx="194">
                <c:v>2044</c:v>
              </c:pt>
              <c:pt idx="195">
                <c:v>2045</c:v>
              </c:pt>
              <c:pt idx="196">
                <c:v>2046</c:v>
              </c:pt>
              <c:pt idx="197">
                <c:v>2047</c:v>
              </c:pt>
              <c:pt idx="198">
                <c:v>2048</c:v>
              </c:pt>
              <c:pt idx="199">
                <c:v>2049</c:v>
              </c:pt>
              <c:pt idx="200">
                <c:v>2050</c:v>
              </c:pt>
              <c:pt idx="201">
                <c:v>2051</c:v>
              </c:pt>
              <c:pt idx="202">
                <c:v>2052</c:v>
              </c:pt>
              <c:pt idx="203">
                <c:v>2053</c:v>
              </c:pt>
              <c:pt idx="204">
                <c:v>2054</c:v>
              </c:pt>
              <c:pt idx="205">
                <c:v>2055</c:v>
              </c:pt>
              <c:pt idx="206">
                <c:v>2056</c:v>
              </c:pt>
              <c:pt idx="207">
                <c:v>2057</c:v>
              </c:pt>
              <c:pt idx="208">
                <c:v>2058</c:v>
              </c:pt>
              <c:pt idx="209">
                <c:v>2059</c:v>
              </c:pt>
              <c:pt idx="210">
                <c:v>2060</c:v>
              </c:pt>
              <c:pt idx="211">
                <c:v>2061</c:v>
              </c:pt>
              <c:pt idx="212">
                <c:v>2062</c:v>
              </c:pt>
              <c:pt idx="213">
                <c:v>2063</c:v>
              </c:pt>
              <c:pt idx="214">
                <c:v>2064</c:v>
              </c:pt>
              <c:pt idx="215">
                <c:v>2065</c:v>
              </c:pt>
              <c:pt idx="216">
                <c:v>2066</c:v>
              </c:pt>
              <c:pt idx="217">
                <c:v>2067</c:v>
              </c:pt>
              <c:pt idx="218">
                <c:v>2068</c:v>
              </c:pt>
              <c:pt idx="219">
                <c:v>2069</c:v>
              </c:pt>
              <c:pt idx="220">
                <c:v>2070</c:v>
              </c:pt>
              <c:pt idx="221">
                <c:v>2071</c:v>
              </c:pt>
              <c:pt idx="222">
                <c:v>2072</c:v>
              </c:pt>
              <c:pt idx="223">
                <c:v>2073</c:v>
              </c:pt>
              <c:pt idx="224">
                <c:v>2074</c:v>
              </c:pt>
              <c:pt idx="225">
                <c:v>2075</c:v>
              </c:pt>
              <c:pt idx="226">
                <c:v>2076</c:v>
              </c:pt>
              <c:pt idx="227">
                <c:v>2077</c:v>
              </c:pt>
              <c:pt idx="228">
                <c:v>2078</c:v>
              </c:pt>
              <c:pt idx="229">
                <c:v>2079</c:v>
              </c:pt>
              <c:pt idx="230">
                <c:v>2080</c:v>
              </c:pt>
              <c:pt idx="231">
                <c:v>2081</c:v>
              </c:pt>
              <c:pt idx="232">
                <c:v>2082</c:v>
              </c:pt>
              <c:pt idx="233">
                <c:v>2083</c:v>
              </c:pt>
              <c:pt idx="234">
                <c:v>2084</c:v>
              </c:pt>
              <c:pt idx="235">
                <c:v>2085</c:v>
              </c:pt>
              <c:pt idx="236">
                <c:v>2086</c:v>
              </c:pt>
              <c:pt idx="237">
                <c:v>2087</c:v>
              </c:pt>
              <c:pt idx="238">
                <c:v>2088</c:v>
              </c:pt>
              <c:pt idx="239">
                <c:v>2089</c:v>
              </c:pt>
              <c:pt idx="240">
                <c:v>2090</c:v>
              </c:pt>
              <c:pt idx="241">
                <c:v>2091</c:v>
              </c:pt>
              <c:pt idx="242">
                <c:v>2092</c:v>
              </c:pt>
              <c:pt idx="243">
                <c:v>2093</c:v>
              </c:pt>
              <c:pt idx="244">
                <c:v>2094</c:v>
              </c:pt>
              <c:pt idx="245">
                <c:v>2095</c:v>
              </c:pt>
              <c:pt idx="246">
                <c:v>2096</c:v>
              </c:pt>
              <c:pt idx="247">
                <c:v>2097</c:v>
              </c:pt>
              <c:pt idx="248">
                <c:v>2098</c:v>
              </c:pt>
              <c:pt idx="249">
                <c:v>2099</c:v>
              </c:pt>
              <c:pt idx="250">
                <c:v>2100</c:v>
              </c:pt>
            </c:numLit>
          </c:cat>
          <c:val>
            <c:numLit>
              <c:formatCode>0.0</c:formatCode>
              <c:ptCount val="251"/>
              <c:pt idx="0">
                <c:v>0.48899999999999999</c:v>
              </c:pt>
              <c:pt idx="1">
                <c:v>0.49199999999999999</c:v>
              </c:pt>
              <c:pt idx="2">
                <c:v>0.504</c:v>
              </c:pt>
              <c:pt idx="3">
                <c:v>0.51700000000000002</c:v>
              </c:pt>
              <c:pt idx="4">
                <c:v>0.56299999999999994</c:v>
              </c:pt>
              <c:pt idx="5">
                <c:v>0.56999999999999995</c:v>
              </c:pt>
              <c:pt idx="6">
                <c:v>0.59199999999999997</c:v>
              </c:pt>
              <c:pt idx="7">
                <c:v>0.59699999999999998</c:v>
              </c:pt>
              <c:pt idx="8">
                <c:v>0.60199999999999998</c:v>
              </c:pt>
              <c:pt idx="9">
                <c:v>0.624</c:v>
              </c:pt>
              <c:pt idx="10">
                <c:v>0.66</c:v>
              </c:pt>
              <c:pt idx="11">
                <c:v>0.68100000000000005</c:v>
              </c:pt>
              <c:pt idx="12">
                <c:v>0.68899999999999995</c:v>
              </c:pt>
              <c:pt idx="13">
                <c:v>0.71899999999999997</c:v>
              </c:pt>
              <c:pt idx="14">
                <c:v>0.754</c:v>
              </c:pt>
              <c:pt idx="15">
                <c:v>0.78400000000000003</c:v>
              </c:pt>
              <c:pt idx="16">
                <c:v>0.80300000000000005</c:v>
              </c:pt>
              <c:pt idx="17">
                <c:v>0.83899999999999997</c:v>
              </c:pt>
              <c:pt idx="18">
                <c:v>0.85399999999999998</c:v>
              </c:pt>
              <c:pt idx="19">
                <c:v>0.89</c:v>
              </c:pt>
              <c:pt idx="20">
                <c:v>0.90300000000000002</c:v>
              </c:pt>
              <c:pt idx="21">
                <c:v>0.94199999999999995</c:v>
              </c:pt>
              <c:pt idx="22">
                <c:v>1.01</c:v>
              </c:pt>
              <c:pt idx="23">
                <c:v>1.06</c:v>
              </c:pt>
              <c:pt idx="24">
                <c:v>1.01</c:v>
              </c:pt>
              <c:pt idx="25">
                <c:v>1.07</c:v>
              </c:pt>
              <c:pt idx="26">
                <c:v>1.0900000000000001</c:v>
              </c:pt>
              <c:pt idx="27">
                <c:v>1.1000000000000001</c:v>
              </c:pt>
              <c:pt idx="28">
                <c:v>1.1100000000000001</c:v>
              </c:pt>
              <c:pt idx="29">
                <c:v>1.17</c:v>
              </c:pt>
              <c:pt idx="30">
                <c:v>1.28</c:v>
              </c:pt>
              <c:pt idx="31">
                <c:v>1.32</c:v>
              </c:pt>
              <c:pt idx="32">
                <c:v>1.37</c:v>
              </c:pt>
              <c:pt idx="33">
                <c:v>1.44</c:v>
              </c:pt>
              <c:pt idx="34">
                <c:v>1.45</c:v>
              </c:pt>
              <c:pt idx="35">
                <c:v>1.46</c:v>
              </c:pt>
              <c:pt idx="36">
                <c:v>1.48</c:v>
              </c:pt>
              <c:pt idx="37">
                <c:v>1.54</c:v>
              </c:pt>
              <c:pt idx="38">
                <c:v>1.67</c:v>
              </c:pt>
              <c:pt idx="39">
                <c:v>1.67</c:v>
              </c:pt>
              <c:pt idx="40">
                <c:v>1.79</c:v>
              </c:pt>
              <c:pt idx="41">
                <c:v>1.86</c:v>
              </c:pt>
              <c:pt idx="42">
                <c:v>1.87</c:v>
              </c:pt>
              <c:pt idx="43">
                <c:v>1.86</c:v>
              </c:pt>
              <c:pt idx="44">
                <c:v>1.91</c:v>
              </c:pt>
              <c:pt idx="45">
                <c:v>2.0099999999999998</c:v>
              </c:pt>
              <c:pt idx="46">
                <c:v>2.06</c:v>
              </c:pt>
              <c:pt idx="47">
                <c:v>2.15</c:v>
              </c:pt>
              <c:pt idx="48">
                <c:v>2.25</c:v>
              </c:pt>
              <c:pt idx="49">
                <c:v>2.4300000000000002</c:v>
              </c:pt>
              <c:pt idx="50">
                <c:v>2.5499999999999998</c:v>
              </c:pt>
              <c:pt idx="51">
                <c:v>2.62</c:v>
              </c:pt>
              <c:pt idx="52">
                <c:v>2.68</c:v>
              </c:pt>
              <c:pt idx="53">
                <c:v>2.9</c:v>
              </c:pt>
              <c:pt idx="54">
                <c:v>2.92</c:v>
              </c:pt>
              <c:pt idx="55">
                <c:v>3.09</c:v>
              </c:pt>
              <c:pt idx="56">
                <c:v>3.23</c:v>
              </c:pt>
              <c:pt idx="57">
                <c:v>3.61</c:v>
              </c:pt>
              <c:pt idx="58">
                <c:v>3.49</c:v>
              </c:pt>
              <c:pt idx="59">
                <c:v>3.62</c:v>
              </c:pt>
              <c:pt idx="60">
                <c:v>3.78</c:v>
              </c:pt>
              <c:pt idx="61">
                <c:v>3.85</c:v>
              </c:pt>
              <c:pt idx="62">
                <c:v>4.01</c:v>
              </c:pt>
              <c:pt idx="63">
                <c:v>4.3099999999999996</c:v>
              </c:pt>
              <c:pt idx="64">
                <c:v>3.94</c:v>
              </c:pt>
              <c:pt idx="65">
                <c:v>3.9</c:v>
              </c:pt>
              <c:pt idx="66">
                <c:v>4.18</c:v>
              </c:pt>
              <c:pt idx="67">
                <c:v>4.3600000000000003</c:v>
              </c:pt>
              <c:pt idx="68">
                <c:v>4.29</c:v>
              </c:pt>
              <c:pt idx="69">
                <c:v>3.78</c:v>
              </c:pt>
              <c:pt idx="70">
                <c:v>4.33</c:v>
              </c:pt>
              <c:pt idx="71">
                <c:v>3.84</c:v>
              </c:pt>
              <c:pt idx="72">
                <c:v>4.0199999999999996</c:v>
              </c:pt>
              <c:pt idx="73">
                <c:v>4.53</c:v>
              </c:pt>
              <c:pt idx="74">
                <c:v>4.55</c:v>
              </c:pt>
              <c:pt idx="75">
                <c:v>4.58</c:v>
              </c:pt>
              <c:pt idx="76">
                <c:v>4.5199999999999996</c:v>
              </c:pt>
              <c:pt idx="77">
                <c:v>4.91</c:v>
              </c:pt>
              <c:pt idx="78">
                <c:v>4.8899999999999997</c:v>
              </c:pt>
              <c:pt idx="79">
                <c:v>5.23</c:v>
              </c:pt>
              <c:pt idx="80">
                <c:v>4.8899999999999997</c:v>
              </c:pt>
              <c:pt idx="81">
                <c:v>4.43</c:v>
              </c:pt>
              <c:pt idx="82">
                <c:v>4.0599999999999996</c:v>
              </c:pt>
              <c:pt idx="83">
                <c:v>4.26</c:v>
              </c:pt>
              <c:pt idx="84">
                <c:v>4.6100000000000003</c:v>
              </c:pt>
              <c:pt idx="85">
                <c:v>4.82</c:v>
              </c:pt>
              <c:pt idx="86">
                <c:v>5.25</c:v>
              </c:pt>
              <c:pt idx="87">
                <c:v>5.59</c:v>
              </c:pt>
              <c:pt idx="88">
                <c:v>5.31</c:v>
              </c:pt>
              <c:pt idx="89">
                <c:v>5.59</c:v>
              </c:pt>
              <c:pt idx="90">
                <c:v>6.03</c:v>
              </c:pt>
              <c:pt idx="91">
                <c:v>6.16</c:v>
              </c:pt>
              <c:pt idx="92">
                <c:v>6.18</c:v>
              </c:pt>
              <c:pt idx="93">
                <c:v>6.39</c:v>
              </c:pt>
              <c:pt idx="94">
                <c:v>6.38</c:v>
              </c:pt>
              <c:pt idx="95">
                <c:v>5.47</c:v>
              </c:pt>
              <c:pt idx="96">
                <c:v>5.93</c:v>
              </c:pt>
              <c:pt idx="97">
                <c:v>6.5</c:v>
              </c:pt>
              <c:pt idx="98">
                <c:v>6.76</c:v>
              </c:pt>
              <c:pt idx="99">
                <c:v>6.56</c:v>
              </c:pt>
              <c:pt idx="100">
                <c:v>6.98</c:v>
              </c:pt>
              <c:pt idx="101">
                <c:v>7.46</c:v>
              </c:pt>
              <c:pt idx="102">
                <c:v>7.54</c:v>
              </c:pt>
              <c:pt idx="103">
                <c:v>7.74</c:v>
              </c:pt>
              <c:pt idx="104">
                <c:v>7.92</c:v>
              </c:pt>
              <c:pt idx="105">
                <c:v>8.65</c:v>
              </c:pt>
              <c:pt idx="106">
                <c:v>9.16</c:v>
              </c:pt>
              <c:pt idx="107">
                <c:v>9.4600000000000009</c:v>
              </c:pt>
              <c:pt idx="108">
                <c:v>9.74</c:v>
              </c:pt>
              <c:pt idx="109">
                <c:v>10.3</c:v>
              </c:pt>
              <c:pt idx="110">
                <c:v>10.8</c:v>
              </c:pt>
              <c:pt idx="111">
                <c:v>10.8</c:v>
              </c:pt>
              <c:pt idx="112">
                <c:v>11.1</c:v>
              </c:pt>
              <c:pt idx="113">
                <c:v>11.7</c:v>
              </c:pt>
              <c:pt idx="114">
                <c:v>12.2</c:v>
              </c:pt>
              <c:pt idx="115">
                <c:v>12.8</c:v>
              </c:pt>
              <c:pt idx="116">
                <c:v>13.4</c:v>
              </c:pt>
              <c:pt idx="117">
                <c:v>13.7</c:v>
              </c:pt>
              <c:pt idx="118">
                <c:v>14.3</c:v>
              </c:pt>
              <c:pt idx="119">
                <c:v>15.3</c:v>
              </c:pt>
              <c:pt idx="120">
                <c:v>16.5</c:v>
              </c:pt>
              <c:pt idx="121">
                <c:v>17</c:v>
              </c:pt>
              <c:pt idx="122">
                <c:v>17.8</c:v>
              </c:pt>
              <c:pt idx="123">
                <c:v>18.7</c:v>
              </c:pt>
              <c:pt idx="124">
                <c:v>18.600000000000001</c:v>
              </c:pt>
              <c:pt idx="125">
                <c:v>18.600000000000001</c:v>
              </c:pt>
              <c:pt idx="126">
                <c:v>19.600000000000001</c:v>
              </c:pt>
              <c:pt idx="127">
                <c:v>20.100000000000001</c:v>
              </c:pt>
              <c:pt idx="128">
                <c:v>20.8</c:v>
              </c:pt>
              <c:pt idx="129">
                <c:v>21.4</c:v>
              </c:pt>
              <c:pt idx="130">
                <c:v>21.3</c:v>
              </c:pt>
              <c:pt idx="131">
                <c:v>20.6</c:v>
              </c:pt>
              <c:pt idx="132">
                <c:v>20.5</c:v>
              </c:pt>
              <c:pt idx="133">
                <c:v>20.7</c:v>
              </c:pt>
              <c:pt idx="134">
                <c:v>21.3</c:v>
              </c:pt>
              <c:pt idx="135">
                <c:v>22.1</c:v>
              </c:pt>
              <c:pt idx="136">
                <c:v>22.4</c:v>
              </c:pt>
              <c:pt idx="137">
                <c:v>22.9</c:v>
              </c:pt>
              <c:pt idx="138">
                <c:v>23.8</c:v>
              </c:pt>
              <c:pt idx="139">
                <c:v>24.2</c:v>
              </c:pt>
              <c:pt idx="140">
                <c:v>23.6</c:v>
              </c:pt>
              <c:pt idx="141">
                <c:v>24.1</c:v>
              </c:pt>
              <c:pt idx="142">
                <c:v>23.8</c:v>
              </c:pt>
              <c:pt idx="143">
                <c:v>24</c:v>
              </c:pt>
              <c:pt idx="144">
                <c:v>24.1</c:v>
              </c:pt>
              <c:pt idx="145">
                <c:v>24.5</c:v>
              </c:pt>
              <c:pt idx="146">
                <c:v>25.2</c:v>
              </c:pt>
              <c:pt idx="147">
                <c:v>25.3</c:v>
              </c:pt>
              <c:pt idx="148">
                <c:v>25.1</c:v>
              </c:pt>
              <c:pt idx="149">
                <c:v>25.6</c:v>
              </c:pt>
              <c:pt idx="150">
                <c:v>26.3</c:v>
              </c:pt>
              <c:pt idx="151">
                <c:v>26.4</c:v>
              </c:pt>
              <c:pt idx="152">
                <c:v>26.8</c:v>
              </c:pt>
              <c:pt idx="153">
                <c:v>28.2</c:v>
              </c:pt>
              <c:pt idx="154">
                <c:v>29.2</c:v>
              </c:pt>
              <c:pt idx="155">
                <c:v>30.1</c:v>
              </c:pt>
              <c:pt idx="156">
                <c:v>31.1</c:v>
              </c:pt>
              <c:pt idx="157">
                <c:v>31.8</c:v>
              </c:pt>
              <c:pt idx="158">
                <c:v>32.6</c:v>
              </c:pt>
              <c:pt idx="159">
                <c:v>32.1</c:v>
              </c:pt>
              <c:pt idx="160">
                <c:v>33.700000000000003</c:v>
              </c:pt>
              <c:pt idx="161">
                <c:v>34.9</c:v>
              </c:pt>
              <c:pt idx="162">
                <c:v>35.4</c:v>
              </c:pt>
              <c:pt idx="163">
                <c:v>35.4</c:v>
              </c:pt>
              <c:pt idx="164">
                <c:v>35.700000000000003</c:v>
              </c:pt>
              <c:pt idx="165">
                <c:v>35.799999999999997</c:v>
              </c:pt>
              <c:pt idx="166">
                <c:v>35.700000000000003</c:v>
              </c:pt>
              <c:pt idx="167">
                <c:v>36.4</c:v>
              </c:pt>
              <c:pt idx="168">
                <c:v>37.200000000000003</c:v>
              </c:pt>
              <c:pt idx="169">
                <c:v>37.6</c:v>
              </c:pt>
              <c:pt idx="170">
                <c:v>35.799999999999997</c:v>
              </c:pt>
              <c:pt idx="171">
                <c:v>37.5</c:v>
              </c:pt>
              <c:pt idx="172">
                <c:v>38.299999999999997</c:v>
              </c:pt>
              <c:pt idx="173">
                <c:v>38.799999999999997</c:v>
              </c:pt>
              <c:pt idx="174">
                <c:v>39.299999999999997</c:v>
              </c:pt>
              <c:pt idx="175">
                <c:v>39.807102272727271</c:v>
              </c:pt>
              <c:pt idx="176">
                <c:v>37.720757402844299</c:v>
              </c:pt>
              <c:pt idx="177">
                <c:v>35.783111763233201</c:v>
              </c:pt>
              <c:pt idx="178">
                <c:v>33.879852072258203</c:v>
              </c:pt>
              <c:pt idx="179">
                <c:v>32.005550048273001</c:v>
              </c:pt>
              <c:pt idx="180">
                <c:v>30.1544057558724</c:v>
              </c:pt>
              <c:pt idx="181">
                <c:v>28.321516485473101</c:v>
              </c:pt>
              <c:pt idx="182">
                <c:v>26.499760610074802</c:v>
              </c:pt>
              <c:pt idx="183">
                <c:v>24.683689024565201</c:v>
              </c:pt>
              <c:pt idx="184">
                <c:v>22.8660879930686</c:v>
              </c:pt>
              <c:pt idx="185">
                <c:v>21.039446082451601</c:v>
              </c:pt>
              <c:pt idx="186">
                <c:v>19.880295133256698</c:v>
              </c:pt>
              <c:pt idx="187">
                <c:v>18.792352423940802</c:v>
              </c:pt>
              <c:pt idx="188">
                <c:v>17.732486870809499</c:v>
              </c:pt>
              <c:pt idx="189">
                <c:v>16.696853807246701</c:v>
              </c:pt>
              <c:pt idx="190">
                <c:v>15.683709448353801</c:v>
              </c:pt>
              <c:pt idx="191">
                <c:v>14.6905496249131</c:v>
              </c:pt>
              <c:pt idx="192">
                <c:v>13.7142698512842</c:v>
              </c:pt>
              <c:pt idx="193">
                <c:v>12.7525582802208</c:v>
              </c:pt>
              <c:pt idx="194">
                <c:v>11.802793375219601</c:v>
              </c:pt>
              <c:pt idx="195">
                <c:v>10.8625475647743</c:v>
              </c:pt>
              <c:pt idx="196">
                <c:v>9.9291721605540708</c:v>
              </c:pt>
              <c:pt idx="197">
                <c:v>8.99978767519314</c:v>
              </c:pt>
              <c:pt idx="198">
                <c:v>8.0724386241085906</c:v>
              </c:pt>
              <c:pt idx="199">
                <c:v>7.1440842976949996</c:v>
              </c:pt>
              <c:pt idx="200">
                <c:v>6.2125857374946296</c:v>
              </c:pt>
              <c:pt idx="201">
                <c:v>6.0628643332064298</c:v>
              </c:pt>
              <c:pt idx="202">
                <c:v>5.95770368549125</c:v>
              </c:pt>
              <c:pt idx="203">
                <c:v>5.85043554900472</c:v>
              </c:pt>
              <c:pt idx="204">
                <c:v>5.7412050177435896</c:v>
              </c:pt>
              <c:pt idx="205">
                <c:v>5.6300038880094503</c:v>
              </c:pt>
              <c:pt idx="206">
                <c:v>5.5170973172299203</c:v>
              </c:pt>
              <c:pt idx="207">
                <c:v>5.4026771782521203</c:v>
              </c:pt>
              <c:pt idx="208">
                <c:v>5.2867952691882003</c:v>
              </c:pt>
              <c:pt idx="209">
                <c:v>5.1694306642099797</c:v>
              </c:pt>
              <c:pt idx="210">
                <c:v>5.0509033262397303</c:v>
              </c:pt>
              <c:pt idx="211">
                <c:v>4.9312461120385498</c:v>
              </c:pt>
              <c:pt idx="212">
                <c:v>4.8105990389816702</c:v>
              </c:pt>
              <c:pt idx="213">
                <c:v>4.6890896939231999</c:v>
              </c:pt>
              <c:pt idx="214">
                <c:v>4.5667612232404604</c:v>
              </c:pt>
              <c:pt idx="215">
                <c:v>4.4437232213926796</c:v>
              </c:pt>
              <c:pt idx="216">
                <c:v>4.3199520209659097</c:v>
              </c:pt>
              <c:pt idx="217">
                <c:v>4.1955556001912599</c:v>
              </c:pt>
              <c:pt idx="218">
                <c:v>4.0705640296752899</c:v>
              </c:pt>
              <c:pt idx="219">
                <c:v>3.94505363611413</c:v>
              </c:pt>
              <c:pt idx="220">
                <c:v>3.8189744472044</c:v>
              </c:pt>
              <c:pt idx="221">
                <c:v>3.69246322840098</c:v>
              </c:pt>
              <c:pt idx="222">
                <c:v>3.5655309874512899</c:v>
              </c:pt>
              <c:pt idx="223">
                <c:v>3.4381799293837298</c:v>
              </c:pt>
              <c:pt idx="224">
                <c:v>3.3104142501197402</c:v>
              </c:pt>
              <c:pt idx="225">
                <c:v>3.1823451794364601</c:v>
              </c:pt>
              <c:pt idx="226">
                <c:v>3.05394480908432</c:v>
              </c:pt>
              <c:pt idx="227">
                <c:v>2.9253289836206</c:v>
              </c:pt>
              <c:pt idx="228">
                <c:v>2.7965022226001399</c:v>
              </c:pt>
              <c:pt idx="229">
                <c:v>2.66752398399335</c:v>
              </c:pt>
              <c:pt idx="230">
                <c:v>2.5384315704279201</c:v>
              </c:pt>
              <c:pt idx="231">
                <c:v>2.3893207620126402</c:v>
              </c:pt>
              <c:pt idx="232">
                <c:v>2.2425602485332798</c:v>
              </c:pt>
              <c:pt idx="233">
                <c:v>2.0981636058120499</c:v>
              </c:pt>
              <c:pt idx="234">
                <c:v>1.95616260210305</c:v>
              </c:pt>
              <c:pt idx="235">
                <c:v>1.81657498382115</c:v>
              </c:pt>
              <c:pt idx="236">
                <c:v>1.67944023824171</c:v>
              </c:pt>
              <c:pt idx="237">
                <c:v>1.54473752200939</c:v>
              </c:pt>
              <c:pt idx="238">
                <c:v>1.4125012931229399</c:v>
              </c:pt>
              <c:pt idx="239">
                <c:v>1.2827474192794499</c:v>
              </c:pt>
              <c:pt idx="240">
                <c:v>1.1554463128613199</c:v>
              </c:pt>
              <c:pt idx="241">
                <c:v>1.0306333732864601</c:v>
              </c:pt>
              <c:pt idx="242">
                <c:v>0.90831755349915699</c:v>
              </c:pt>
              <c:pt idx="243">
                <c:v>0.788489676489322</c:v>
              </c:pt>
              <c:pt idx="244">
                <c:v>0.67114552627857305</c:v>
              </c:pt>
              <c:pt idx="245">
                <c:v>0.55630192396480604</c:v>
              </c:pt>
              <c:pt idx="246">
                <c:v>0.44396028160815998</c:v>
              </c:pt>
              <c:pt idx="247">
                <c:v>0.33411610509935302</c:v>
              </c:pt>
              <c:pt idx="248">
                <c:v>0.22678451917610401</c:v>
              </c:pt>
              <c:pt idx="249">
                <c:v>0.121968336523833</c:v>
              </c:pt>
              <c:pt idx="250">
                <c:v>1.96701247096813E-2</c:v>
              </c:pt>
            </c:numLit>
          </c:val>
          <c:extLst>
            <c:ext xmlns:c16="http://schemas.microsoft.com/office/drawing/2014/chart" uri="{C3380CC4-5D6E-409C-BE32-E72D297353CC}">
              <c16:uniqueId val="{00000003-ED7A-4872-A306-3E9064AFCAF3}"/>
            </c:ext>
          </c:extLst>
        </c:ser>
        <c:dLbls>
          <c:showLegendKey val="0"/>
          <c:showVal val="0"/>
          <c:showCatName val="0"/>
          <c:showSerName val="0"/>
          <c:showPercent val="0"/>
          <c:showBubbleSize val="0"/>
        </c:dLbls>
        <c:axId val="945762943"/>
        <c:axId val="945764655"/>
      </c:areaChart>
      <c:lineChart>
        <c:grouping val="standard"/>
        <c:varyColors val="0"/>
        <c:ser>
          <c:idx val="3"/>
          <c:order val="4"/>
          <c:tx>
            <c:v>Total</c:v>
          </c:tx>
          <c:spPr>
            <a:ln w="57150" cap="rnd">
              <a:solidFill>
                <a:srgbClr val="FF0000"/>
              </a:solidFill>
              <a:prstDash val="sysDot"/>
              <a:round/>
            </a:ln>
            <a:effectLst/>
          </c:spPr>
          <c:marker>
            <c:symbol val="none"/>
          </c:marker>
          <c:val>
            <c:numLit>
              <c:formatCode>0.0</c:formatCode>
              <c:ptCount val="251"/>
              <c:pt idx="0">
                <c:v>4.2232112800000001</c:v>
              </c:pt>
              <c:pt idx="1">
                <c:v>4.4151036399999999</c:v>
              </c:pt>
              <c:pt idx="2">
                <c:v>4.4731986400000006</c:v>
              </c:pt>
              <c:pt idx="3">
                <c:v>4.5415977999999999</c:v>
              </c:pt>
              <c:pt idx="4">
                <c:v>4.6053402400000003</c:v>
              </c:pt>
              <c:pt idx="5">
                <c:v>4.5832208400000001</c:v>
              </c:pt>
              <c:pt idx="6">
                <c:v>4.7030842399999999</c:v>
              </c:pt>
              <c:pt idx="7">
                <c:v>4.6961863600000004</c:v>
              </c:pt>
              <c:pt idx="8">
                <c:v>4.7310290799999999</c:v>
              </c:pt>
              <c:pt idx="9">
                <c:v>4.8236742800000005</c:v>
              </c:pt>
              <c:pt idx="10">
                <c:v>4.6087477600000009</c:v>
              </c:pt>
              <c:pt idx="11">
                <c:v>4.6225550800000006</c:v>
              </c:pt>
              <c:pt idx="12">
                <c:v>4.6110521599999998</c:v>
              </c:pt>
              <c:pt idx="13">
                <c:v>4.6136189200000004</c:v>
              </c:pt>
              <c:pt idx="14">
                <c:v>4.5672974399999999</c:v>
              </c:pt>
              <c:pt idx="15">
                <c:v>4.5570318400000005</c:v>
              </c:pt>
              <c:pt idx="16">
                <c:v>4.6170268000000005</c:v>
              </c:pt>
              <c:pt idx="17">
                <c:v>4.6276227199999997</c:v>
              </c:pt>
              <c:pt idx="18">
                <c:v>4.6136665200000007</c:v>
              </c:pt>
              <c:pt idx="19">
                <c:v>4.70728788</c:v>
              </c:pt>
              <c:pt idx="20">
                <c:v>4.9721482400000001</c:v>
              </c:pt>
              <c:pt idx="21">
                <c:v>5.0440216400000004</c:v>
              </c:pt>
              <c:pt idx="22">
                <c:v>5.3253058800000002</c:v>
              </c:pt>
              <c:pt idx="23">
                <c:v>5.3265151600000005</c:v>
              </c:pt>
              <c:pt idx="24">
                <c:v>5.4836070399999999</c:v>
              </c:pt>
              <c:pt idx="25">
                <c:v>5.6544255999999997</c:v>
              </c:pt>
              <c:pt idx="26">
                <c:v>5.7185928400000012</c:v>
              </c:pt>
              <c:pt idx="27">
                <c:v>5.6487603599999998</c:v>
              </c:pt>
              <c:pt idx="28">
                <c:v>5.7659167199999999</c:v>
              </c:pt>
              <c:pt idx="29">
                <c:v>5.8434566399999994</c:v>
              </c:pt>
              <c:pt idx="30">
                <c:v>6.0849148000000008</c:v>
              </c:pt>
              <c:pt idx="31">
                <c:v>6.1326813199999997</c:v>
              </c:pt>
              <c:pt idx="32">
                <c:v>6.3774356399999999</c:v>
              </c:pt>
              <c:pt idx="33">
                <c:v>6.38510388</c:v>
              </c:pt>
              <c:pt idx="34">
                <c:v>6.5718514399999997</c:v>
              </c:pt>
              <c:pt idx="35">
                <c:v>6.5939438399999997</c:v>
              </c:pt>
              <c:pt idx="36">
                <c:v>6.5397413600000007</c:v>
              </c:pt>
              <c:pt idx="37">
                <c:v>6.7605433599999998</c:v>
              </c:pt>
              <c:pt idx="38">
                <c:v>6.7843185200000011</c:v>
              </c:pt>
              <c:pt idx="39">
                <c:v>6.9104941999999996</c:v>
              </c:pt>
              <c:pt idx="40">
                <c:v>7.3291324400000004</c:v>
              </c:pt>
              <c:pt idx="41">
                <c:v>7.6257368799999998</c:v>
              </c:pt>
              <c:pt idx="42">
                <c:v>7.5994296800000001</c:v>
              </c:pt>
              <c:pt idx="43">
                <c:v>7.788893680000001</c:v>
              </c:pt>
              <c:pt idx="44">
                <c:v>7.8712649200000007</c:v>
              </c:pt>
              <c:pt idx="45">
                <c:v>8.0017868800000009</c:v>
              </c:pt>
              <c:pt idx="46">
                <c:v>8.0043249200000002</c:v>
              </c:pt>
              <c:pt idx="47">
                <c:v>8.2714569999999998</c:v>
              </c:pt>
              <c:pt idx="48">
                <c:v>8.3404356800000006</c:v>
              </c:pt>
              <c:pt idx="49">
                <c:v>8.6435105200000013</c:v>
              </c:pt>
              <c:pt idx="50">
                <c:v>8.8423971199999993</c:v>
              </c:pt>
              <c:pt idx="51">
                <c:v>8.9524618800000013</c:v>
              </c:pt>
              <c:pt idx="52">
                <c:v>9.1203198000000008</c:v>
              </c:pt>
              <c:pt idx="53">
                <c:v>9.3424368399999995</c:v>
              </c:pt>
              <c:pt idx="54">
                <c:v>9.4599745599999991</c:v>
              </c:pt>
              <c:pt idx="55">
                <c:v>9.7960429200000014</c:v>
              </c:pt>
              <c:pt idx="56">
                <c:v>9.9780043999999997</c:v>
              </c:pt>
              <c:pt idx="57">
                <c:v>10.304634839999999</c:v>
              </c:pt>
              <c:pt idx="58">
                <c:v>10.305334119999999</c:v>
              </c:pt>
              <c:pt idx="59">
                <c:v>10.55208932</c:v>
              </c:pt>
              <c:pt idx="60">
                <c:v>10.53418604</c:v>
              </c:pt>
              <c:pt idx="61">
                <c:v>10.70946124</c:v>
              </c:pt>
              <c:pt idx="62">
                <c:v>10.75640104</c:v>
              </c:pt>
              <c:pt idx="63">
                <c:v>10.925151800000002</c:v>
              </c:pt>
              <c:pt idx="64">
                <c:v>10.62440556</c:v>
              </c:pt>
              <c:pt idx="65">
                <c:v>10.57054228</c:v>
              </c:pt>
              <c:pt idx="66">
                <c:v>10.827458399999999</c:v>
              </c:pt>
              <c:pt idx="67">
                <c:v>11.018575200000001</c:v>
              </c:pt>
              <c:pt idx="68">
                <c:v>10.9720896</c:v>
              </c:pt>
              <c:pt idx="69">
                <c:v>10.401264360000001</c:v>
              </c:pt>
              <c:pt idx="70">
                <c:v>11.11092288</c:v>
              </c:pt>
              <c:pt idx="71">
                <c:v>10.863753200000001</c:v>
              </c:pt>
              <c:pt idx="72">
                <c:v>11.049769680000001</c:v>
              </c:pt>
              <c:pt idx="73">
                <c:v>11.702335640000001</c:v>
              </c:pt>
              <c:pt idx="74">
                <c:v>11.7823016</c:v>
              </c:pt>
              <c:pt idx="75">
                <c:v>11.84884368</c:v>
              </c:pt>
              <c:pt idx="76">
                <c:v>11.82310588</c:v>
              </c:pt>
              <c:pt idx="77">
                <c:v>12.317055840000002</c:v>
              </c:pt>
              <c:pt idx="78">
                <c:v>12.301587999999999</c:v>
              </c:pt>
              <c:pt idx="79">
                <c:v>12.64410556</c:v>
              </c:pt>
              <c:pt idx="80">
                <c:v>12.432657079999998</c:v>
              </c:pt>
              <c:pt idx="81">
                <c:v>12.133643960000001</c:v>
              </c:pt>
              <c:pt idx="82">
                <c:v>11.803610280000001</c:v>
              </c:pt>
              <c:pt idx="83">
                <c:v>12.098965400000001</c:v>
              </c:pt>
              <c:pt idx="84">
                <c:v>12.536779320000001</c:v>
              </c:pt>
              <c:pt idx="85">
                <c:v>12.71056508</c:v>
              </c:pt>
              <c:pt idx="86">
                <c:v>13.2283714</c:v>
              </c:pt>
              <c:pt idx="87">
                <c:v>13.69049128</c:v>
              </c:pt>
              <c:pt idx="88">
                <c:v>13.47968504</c:v>
              </c:pt>
              <c:pt idx="89">
                <c:v>13.755161879999999</c:v>
              </c:pt>
              <c:pt idx="90">
                <c:v>14.306743240000001</c:v>
              </c:pt>
              <c:pt idx="91">
                <c:v>14.774100320000001</c:v>
              </c:pt>
              <c:pt idx="92">
                <c:v>14.8944428</c:v>
              </c:pt>
              <c:pt idx="93">
                <c:v>15.16042304</c:v>
              </c:pt>
              <c:pt idx="94">
                <c:v>15.188399359999998</c:v>
              </c:pt>
              <c:pt idx="95">
                <c:v>14.320698799999999</c:v>
              </c:pt>
              <c:pt idx="96">
                <c:v>14.912352200000001</c:v>
              </c:pt>
              <c:pt idx="97">
                <c:v>15.62852204</c:v>
              </c:pt>
              <c:pt idx="98">
                <c:v>15.928891320000002</c:v>
              </c:pt>
              <c:pt idx="99">
                <c:v>15.749196079999999</c:v>
              </c:pt>
              <c:pt idx="100">
                <c:v>16.981454159999998</c:v>
              </c:pt>
              <c:pt idx="101">
                <c:v>17.932605760000001</c:v>
              </c:pt>
              <c:pt idx="102">
                <c:v>18.017280240000002</c:v>
              </c:pt>
              <c:pt idx="103">
                <c:v>18.426681120000001</c:v>
              </c:pt>
              <c:pt idx="104">
                <c:v>19.099460440000001</c:v>
              </c:pt>
              <c:pt idx="105">
                <c:v>20.1016282</c:v>
              </c:pt>
              <c:pt idx="106">
                <c:v>20.835299800000001</c:v>
              </c:pt>
              <c:pt idx="107">
                <c:v>21.351766560000002</c:v>
              </c:pt>
              <c:pt idx="108">
                <c:v>21.616014480000004</c:v>
              </c:pt>
              <c:pt idx="109">
                <c:v>22.869789959999999</c:v>
              </c:pt>
              <c:pt idx="110">
                <c:v>22.476508520000003</c:v>
              </c:pt>
              <c:pt idx="111">
                <c:v>22.710426840000004</c:v>
              </c:pt>
              <c:pt idx="112">
                <c:v>22.66499584</c:v>
              </c:pt>
              <c:pt idx="113">
                <c:v>23.229981639999998</c:v>
              </c:pt>
              <c:pt idx="114">
                <c:v>23.594927599999998</c:v>
              </c:pt>
              <c:pt idx="115">
                <c:v>24.11760104</c:v>
              </c:pt>
              <c:pt idx="116">
                <c:v>24.49973048</c:v>
              </c:pt>
              <c:pt idx="117">
                <c:v>25.13215508</c:v>
              </c:pt>
              <c:pt idx="118">
                <c:v>25.819102399999998</c:v>
              </c:pt>
              <c:pt idx="119">
                <c:v>27.449073400000003</c:v>
              </c:pt>
              <c:pt idx="120">
                <c:v>28.681103319999998</c:v>
              </c:pt>
              <c:pt idx="121">
                <c:v>28.646095040000002</c:v>
              </c:pt>
              <c:pt idx="122">
                <c:v>29.910559240000001</c:v>
              </c:pt>
              <c:pt idx="123">
                <c:v>30.824081679999999</c:v>
              </c:pt>
              <c:pt idx="124">
                <c:v>30.679402760000002</c:v>
              </c:pt>
              <c:pt idx="125">
                <c:v>30.731333640000003</c:v>
              </c:pt>
              <c:pt idx="126">
                <c:v>31.930175560000002</c:v>
              </c:pt>
              <c:pt idx="127">
                <c:v>32.993770400000002</c:v>
              </c:pt>
              <c:pt idx="128">
                <c:v>33.686056199999996</c:v>
              </c:pt>
              <c:pt idx="129">
                <c:v>33.732750639999999</c:v>
              </c:pt>
              <c:pt idx="130">
                <c:v>33.993532119999998</c:v>
              </c:pt>
              <c:pt idx="131">
                <c:v>33.084939759999997</c:v>
              </c:pt>
              <c:pt idx="132">
                <c:v>32.802698919999997</c:v>
              </c:pt>
              <c:pt idx="133">
                <c:v>33.337954999999994</c:v>
              </c:pt>
              <c:pt idx="134">
                <c:v>34.884079200000002</c:v>
              </c:pt>
              <c:pt idx="135">
                <c:v>35.391962560000003</c:v>
              </c:pt>
              <c:pt idx="136">
                <c:v>35.994180639999996</c:v>
              </c:pt>
              <c:pt idx="137">
                <c:v>36.411803679999998</c:v>
              </c:pt>
              <c:pt idx="138">
                <c:v>37.207984879999998</c:v>
              </c:pt>
              <c:pt idx="139">
                <c:v>37.497343280000003</c:v>
              </c:pt>
              <c:pt idx="140">
                <c:v>37.012600520000007</c:v>
              </c:pt>
              <c:pt idx="141">
                <c:v>37.516987</c:v>
              </c:pt>
              <c:pt idx="142">
                <c:v>37.515004879999999</c:v>
              </c:pt>
              <c:pt idx="143">
                <c:v>37.412861679999999</c:v>
              </c:pt>
              <c:pt idx="144">
                <c:v>38.575376200000001</c:v>
              </c:pt>
              <c:pt idx="145">
                <c:v>38.690402120000002</c:v>
              </c:pt>
              <c:pt idx="146">
                <c:v>40.073541560000002</c:v>
              </c:pt>
              <c:pt idx="147">
                <c:v>41.544565320000004</c:v>
              </c:pt>
              <c:pt idx="148">
                <c:v>40.163463880000002</c:v>
              </c:pt>
              <c:pt idx="149">
                <c:v>40.639914400000002</c:v>
              </c:pt>
              <c:pt idx="150">
                <c:v>40.740218839999997</c:v>
              </c:pt>
              <c:pt idx="151">
                <c:v>40.319242680000002</c:v>
              </c:pt>
              <c:pt idx="152">
                <c:v>41.278116080000004</c:v>
              </c:pt>
              <c:pt idx="153">
                <c:v>43.809681439999991</c:v>
              </c:pt>
              <c:pt idx="154">
                <c:v>44.442987800000004</c:v>
              </c:pt>
              <c:pt idx="155">
                <c:v>45.039982000000002</c:v>
              </c:pt>
              <c:pt idx="156">
                <c:v>46.751145919999999</c:v>
              </c:pt>
              <c:pt idx="157">
                <c:v>46.997582719999997</c:v>
              </c:pt>
              <c:pt idx="158">
                <c:v>48.049310599999998</c:v>
              </c:pt>
              <c:pt idx="159">
                <c:v>47.979979919999998</c:v>
              </c:pt>
              <c:pt idx="160">
                <c:v>50.090911720000008</c:v>
              </c:pt>
              <c:pt idx="161">
                <c:v>51.460266799999999</c:v>
              </c:pt>
              <c:pt idx="162">
                <c:v>52.48489404</c:v>
              </c:pt>
              <c:pt idx="163">
                <c:v>52.085153120000001</c:v>
              </c:pt>
              <c:pt idx="164">
                <c:v>52.944192639999997</c:v>
              </c:pt>
              <c:pt idx="165">
                <c:v>53.117586599999996</c:v>
              </c:pt>
              <c:pt idx="166">
                <c:v>52.068253120000001</c:v>
              </c:pt>
              <c:pt idx="167">
                <c:v>52.822022320000002</c:v>
              </c:pt>
              <c:pt idx="168">
                <c:v>53.406717640000004</c:v>
              </c:pt>
              <c:pt idx="169">
                <c:v>53.94974400000001</c:v>
              </c:pt>
              <c:pt idx="170">
                <c:v>52.013993759999998</c:v>
              </c:pt>
              <c:pt idx="171">
                <c:v>54.081779279999999</c:v>
              </c:pt>
              <c:pt idx="172">
                <c:v>54.85103616</c:v>
              </c:pt>
              <c:pt idx="173">
                <c:v>55.568905119999997</c:v>
              </c:pt>
              <c:pt idx="174">
                <c:v>56.186905119999992</c:v>
              </c:pt>
              <c:pt idx="175">
                <c:v>56.670056802575949</c:v>
              </c:pt>
              <c:pt idx="176">
                <c:v>53.42936966897053</c:v>
              </c:pt>
              <c:pt idx="177">
                <c:v>51.287041960365428</c:v>
              </c:pt>
              <c:pt idx="178">
                <c:v>49.185291575054912</c:v>
              </c:pt>
              <c:pt idx="179">
                <c:v>47.118738145707269</c:v>
              </c:pt>
              <c:pt idx="180">
                <c:v>45.009909216837457</c:v>
              </c:pt>
              <c:pt idx="181">
                <c:v>37.574152259139453</c:v>
              </c:pt>
              <c:pt idx="182">
                <c:v>35.599253765816819</c:v>
              </c:pt>
              <c:pt idx="183">
                <c:v>33.634982244381099</c:v>
              </c:pt>
              <c:pt idx="184">
                <c:v>31.674344707024929</c:v>
              </c:pt>
              <c:pt idx="185">
                <c:v>29.7100378703785</c:v>
              </c:pt>
              <c:pt idx="186">
                <c:v>28.419064818564749</c:v>
              </c:pt>
              <c:pt idx="187">
                <c:v>27.2055470192985</c:v>
              </c:pt>
              <c:pt idx="188">
                <c:v>26.026339673302871</c:v>
              </c:pt>
              <c:pt idx="189">
                <c:v>24.890484937376272</c:v>
              </c:pt>
              <c:pt idx="190">
                <c:v>23.783765705152788</c:v>
              </c:pt>
              <c:pt idx="191">
                <c:v>22.42940353345935</c:v>
              </c:pt>
              <c:pt idx="192">
                <c:v>21.37521761028399</c:v>
              </c:pt>
              <c:pt idx="193">
                <c:v>20.343246005349229</c:v>
              </c:pt>
              <c:pt idx="194">
                <c:v>19.331083244482159</c:v>
              </c:pt>
              <c:pt idx="195">
                <c:v>18.336593134749521</c:v>
              </c:pt>
              <c:pt idx="196">
                <c:v>17.357724835343383</c:v>
              </c:pt>
              <c:pt idx="197">
                <c:v>16.391803452165419</c:v>
              </c:pt>
              <c:pt idx="198">
                <c:v>15.437695713720732</c:v>
              </c:pt>
              <c:pt idx="199">
                <c:v>14.492499213258682</c:v>
              </c:pt>
              <c:pt idx="200">
                <c:v>13.84845427127671</c:v>
              </c:pt>
              <c:pt idx="201">
                <c:v>13.615304612646241</c:v>
              </c:pt>
              <c:pt idx="202">
                <c:v>13.425233107368429</c:v>
              </c:pt>
              <c:pt idx="203">
                <c:v>13.229542050270918</c:v>
              </c:pt>
              <c:pt idx="204">
                <c:v>13.028394956130388</c:v>
              </c:pt>
              <c:pt idx="205">
                <c:v>12.821617533839149</c:v>
              </c:pt>
              <c:pt idx="206">
                <c:v>12.609616330805931</c:v>
              </c:pt>
              <c:pt idx="207">
                <c:v>12.392678044039432</c:v>
              </c:pt>
              <c:pt idx="208">
                <c:v>12.170770229364811</c:v>
              </c:pt>
              <c:pt idx="209">
                <c:v>11.943658795789808</c:v>
              </c:pt>
              <c:pt idx="210">
                <c:v>11.655004865350229</c:v>
              </c:pt>
              <c:pt idx="211">
                <c:v>11.08847585996992</c:v>
              </c:pt>
              <c:pt idx="212">
                <c:v>10.7922249182356</c:v>
              </c:pt>
              <c:pt idx="213">
                <c:v>10.491106239251579</c:v>
              </c:pt>
              <c:pt idx="214">
                <c:v>10.185073571043379</c:v>
              </c:pt>
              <c:pt idx="215">
                <c:v>9.8742330659723407</c:v>
              </c:pt>
              <c:pt idx="216">
                <c:v>9.55838227229982</c:v>
              </c:pt>
              <c:pt idx="217">
                <c:v>9.2376137015633901</c:v>
              </c:pt>
              <c:pt idx="218">
                <c:v>8.9118195715377588</c:v>
              </c:pt>
              <c:pt idx="219">
                <c:v>8.5809947346847508</c:v>
              </c:pt>
              <c:pt idx="220">
                <c:v>8.5060629720411693</c:v>
              </c:pt>
              <c:pt idx="221">
                <c:v>8.1631614363953702</c:v>
              </c:pt>
              <c:pt idx="222">
                <c:v>7.8148808080826697</c:v>
              </c:pt>
              <c:pt idx="223">
                <c:v>7.46105476907944</c:v>
              </c:pt>
              <c:pt idx="224">
                <c:v>7.1014935732236193</c:v>
              </c:pt>
              <c:pt idx="225">
                <c:v>6.7362878730684708</c:v>
              </c:pt>
              <c:pt idx="226">
                <c:v>6.3651461974735408</c:v>
              </c:pt>
              <c:pt idx="227">
                <c:v>5.9881342133908291</c:v>
              </c:pt>
              <c:pt idx="228">
                <c:v>5.6050299808662212</c:v>
              </c:pt>
              <c:pt idx="229">
                <c:v>5.2191442532385688</c:v>
              </c:pt>
              <c:pt idx="230">
                <c:v>4.8528648396246581</c:v>
              </c:pt>
              <c:pt idx="231">
                <c:v>4.4183068835501391</c:v>
              </c:pt>
              <c:pt idx="232">
                <c:v>3.9822459982152596</c:v>
              </c:pt>
              <c:pt idx="233">
                <c:v>3.5446316992622409</c:v>
              </c:pt>
              <c:pt idx="234">
                <c:v>3.1054828104077803</c:v>
              </c:pt>
              <c:pt idx="235">
                <c:v>2.6646134882397412</c:v>
              </c:pt>
              <c:pt idx="236">
                <c:v>2.2222697383374497</c:v>
              </c:pt>
              <c:pt idx="237">
                <c:v>1.7782508375597201</c:v>
              </c:pt>
              <c:pt idx="238">
                <c:v>1.332611977498571</c:v>
              </c:pt>
              <c:pt idx="239">
                <c:v>0.88534407073865928</c:v>
              </c:pt>
              <c:pt idx="240">
                <c:v>0.46321163929147069</c:v>
              </c:pt>
              <c:pt idx="241">
                <c:v>4.0910538887859893E-2</c:v>
              </c:pt>
              <c:pt idx="242">
                <c:v>-0.38318218085258238</c:v>
              </c:pt>
              <c:pt idx="243">
                <c:v>-0.80917586575771772</c:v>
              </c:pt>
              <c:pt idx="244">
                <c:v>-1.2372138315479075</c:v>
              </c:pt>
              <c:pt idx="245">
                <c:v>-1.6673034283021932</c:v>
              </c:pt>
              <c:pt idx="246">
                <c:v>-2.0995347938167601</c:v>
              </c:pt>
              <c:pt idx="247">
                <c:v>-2.5340742391953275</c:v>
              </c:pt>
              <c:pt idx="248">
                <c:v>-2.9709230278653269</c:v>
              </c:pt>
              <c:pt idx="249">
                <c:v>-3.4101832387013178</c:v>
              </c:pt>
              <c:pt idx="250">
                <c:v>-3.6737982734782895</c:v>
              </c:pt>
            </c:numLit>
          </c:val>
          <c:smooth val="0"/>
          <c:extLst>
            <c:ext xmlns:c16="http://schemas.microsoft.com/office/drawing/2014/chart" uri="{C3380CC4-5D6E-409C-BE32-E72D297353CC}">
              <c16:uniqueId val="{00000004-ED7A-4872-A306-3E9064AFCAF3}"/>
            </c:ext>
          </c:extLst>
        </c:ser>
        <c:dLbls>
          <c:showLegendKey val="0"/>
          <c:showVal val="0"/>
          <c:showCatName val="0"/>
          <c:showSerName val="0"/>
          <c:showPercent val="0"/>
          <c:showBubbleSize val="0"/>
        </c:dLbls>
        <c:marker val="1"/>
        <c:smooth val="0"/>
        <c:axId val="945762943"/>
        <c:axId val="945764655"/>
      </c:lineChart>
      <c:catAx>
        <c:axId val="945762943"/>
        <c:scaling>
          <c:orientation val="minMax"/>
        </c:scaling>
        <c:delete val="0"/>
        <c:axPos val="b"/>
        <c:numFmt formatCode="General" sourceLinked="1"/>
        <c:majorTickMark val="none"/>
        <c:minorTickMark val="none"/>
        <c:tickLblPos val="low"/>
        <c:spPr>
          <a:noFill/>
          <a:ln w="19050" cap="flat" cmpd="sng" algn="ctr">
            <a:solidFill>
              <a:sysClr val="windowText" lastClr="000000"/>
            </a:solidFill>
            <a:round/>
          </a:ln>
          <a:effectLst/>
        </c:spPr>
        <c:txPr>
          <a:bodyPr rot="-60000000" spcFirstLastPara="1" vertOverflow="ellipsis" vert="horz" wrap="square" anchor="b" anchorCtr="0"/>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45764655"/>
        <c:crosses val="autoZero"/>
        <c:auto val="0"/>
        <c:lblAlgn val="ctr"/>
        <c:lblOffset val="100"/>
        <c:tickLblSkip val="25"/>
        <c:noMultiLvlLbl val="0"/>
      </c:catAx>
      <c:valAx>
        <c:axId val="945764655"/>
        <c:scaling>
          <c:orientation val="minMax"/>
          <c:max val="65"/>
          <c:min val="-10"/>
        </c:scaling>
        <c:delete val="0"/>
        <c:axPos val="l"/>
        <c:majorGridlines>
          <c:spPr>
            <a:ln w="9525" cap="flat" cmpd="sng" algn="ctr">
              <a:solidFill>
                <a:sysClr val="windowText" lastClr="000000"/>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r>
                  <a:rPr lang="en-US" sz="1400">
                    <a:solidFill>
                      <a:schemeClr val="tx1"/>
                    </a:solidFill>
                  </a:rPr>
                  <a:t>Global</a:t>
                </a:r>
                <a:r>
                  <a:rPr lang="en-US" sz="1400" baseline="0">
                    <a:solidFill>
                      <a:schemeClr val="tx1"/>
                    </a:solidFill>
                  </a:rPr>
                  <a:t> net GHG Emissions by Sector</a:t>
                </a:r>
                <a:endParaRPr lang="en-US" sz="1400">
                  <a:solidFill>
                    <a:schemeClr val="tx1"/>
                  </a:solidFill>
                </a:endParaRPr>
              </a:p>
              <a:p>
                <a:pPr>
                  <a:defRPr sz="1400">
                    <a:solidFill>
                      <a:schemeClr val="tx1"/>
                    </a:solidFill>
                  </a:defRPr>
                </a:pPr>
                <a:r>
                  <a:rPr lang="en-US" sz="1400">
                    <a:solidFill>
                      <a:schemeClr val="tx1"/>
                    </a:solidFill>
                  </a:rPr>
                  <a:t>(billions</a:t>
                </a:r>
                <a:r>
                  <a:rPr lang="en-US" sz="1400" baseline="0">
                    <a:solidFill>
                      <a:schemeClr val="tx1"/>
                    </a:solidFill>
                  </a:rPr>
                  <a:t> tonnes of </a:t>
                </a:r>
                <a:r>
                  <a:rPr lang="en-US" sz="1400">
                    <a:solidFill>
                      <a:schemeClr val="tx1"/>
                    </a:solidFill>
                  </a:rPr>
                  <a:t>CO2</a:t>
                </a:r>
                <a:r>
                  <a:rPr lang="en-US" sz="1400" baseline="0">
                    <a:solidFill>
                      <a:schemeClr val="tx1"/>
                    </a:solidFill>
                  </a:rPr>
                  <a:t> equivalent per year)</a:t>
                </a:r>
                <a:endParaRPr lang="en-US" sz="1400">
                  <a:solidFill>
                    <a:schemeClr val="tx1"/>
                  </a:solidFill>
                </a:endParaRPr>
              </a:p>
            </c:rich>
          </c:tx>
          <c:layout>
            <c:manualLayout>
              <c:xMode val="edge"/>
              <c:yMode val="edge"/>
              <c:x val="5.3442970982195727E-3"/>
              <c:y val="0.1423106345375169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45762943"/>
        <c:crosses val="autoZero"/>
        <c:crossBetween val="between"/>
      </c:valAx>
      <c:spPr>
        <a:noFill/>
        <a:ln w="12700">
          <a:solidFill>
            <a:sysClr val="windowText" lastClr="000000"/>
          </a:solidFill>
        </a:ln>
        <a:effectLst/>
      </c:spPr>
    </c:plotArea>
    <c:legend>
      <c:legendPos val="b"/>
      <c:legendEntry>
        <c:idx val="1"/>
        <c:delete val="1"/>
      </c:legendEntry>
      <c:layout>
        <c:manualLayout>
          <c:xMode val="edge"/>
          <c:yMode val="edge"/>
          <c:x val="0.1324683112313996"/>
          <c:y val="0.13481284374629052"/>
          <c:w val="0.82266773948271321"/>
          <c:h val="4.4890925015247357E-2"/>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 Fig. 46. Sobriety &amp; Energy Transition Are Complementary</a:t>
            </a:r>
          </a:p>
          <a:p>
            <a:pPr>
              <a:defRPr sz="2000" b="1" i="0" u="none" strike="noStrike" baseline="0">
                <a:solidFill>
                  <a:srgbClr val="000000"/>
                </a:solidFill>
                <a:latin typeface="Arial"/>
                <a:ea typeface="Arial"/>
                <a:cs typeface="Arial"/>
              </a:defRPr>
            </a:pPr>
            <a:r>
              <a:rPr lang="fr-FR" sz="2000" b="0" baseline="0">
                <a:latin typeface="Arial" panose="020B0604020202020204" pitchFamily="34" charset="0"/>
                <a:cs typeface="Arial" panose="020B0604020202020204" pitchFamily="34" charset="0"/>
              </a:rPr>
              <a:t>(Decomposition of Emissions Reduction Drivers 2026-2100)</a:t>
            </a:r>
          </a:p>
        </c:rich>
      </c:tx>
      <c:layout>
        <c:manualLayout>
          <c:xMode val="edge"/>
          <c:yMode val="edge"/>
          <c:x val="0.13482358374289807"/>
          <c:y val="5.1729190466391829E-2"/>
        </c:manualLayout>
      </c:layout>
      <c:overlay val="0"/>
      <c:spPr>
        <a:noFill/>
        <a:ln w="25400">
          <a:noFill/>
        </a:ln>
      </c:spPr>
    </c:title>
    <c:autoTitleDeleted val="0"/>
    <c:plotArea>
      <c:layout>
        <c:manualLayout>
          <c:layoutTarget val="inner"/>
          <c:xMode val="edge"/>
          <c:yMode val="edge"/>
          <c:x val="9.8092499643212455E-2"/>
          <c:y val="0.16877434667537056"/>
          <c:w val="0.81478811514732674"/>
          <c:h val="0.61673490240043138"/>
        </c:manualLayout>
      </c:layout>
      <c:areaChart>
        <c:grouping val="stacked"/>
        <c:varyColors val="0"/>
        <c:ser>
          <c:idx val="0"/>
          <c:order val="0"/>
          <c:tx>
            <c:v>Labour hours reduction</c:v>
          </c:tx>
          <c:spPr>
            <a:solidFill>
              <a:srgbClr val="196B24">
                <a:lumMod val="60000"/>
                <a:lumOff val="40000"/>
              </a:srgbClr>
            </a:solidFill>
            <a:ln w="12700">
              <a:solidFill>
                <a:sysClr val="windowText" lastClr="000000"/>
              </a:solidFill>
              <a:prstDash val="solid"/>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0</c:v>
              </c:pt>
              <c:pt idx="1">
                <c:v>-0.68772307666502697</c:v>
              </c:pt>
              <c:pt idx="2">
                <c:v>-1.3556108930920101</c:v>
              </c:pt>
              <c:pt idx="3">
                <c:v>-2.0041784477394402</c:v>
              </c:pt>
              <c:pt idx="4">
                <c:v>-2.6338499655297101</c:v>
              </c:pt>
              <c:pt idx="5">
                <c:v>-3.2428565961570501</c:v>
              </c:pt>
              <c:pt idx="6">
                <c:v>-4.7308082038377997</c:v>
              </c:pt>
              <c:pt idx="7">
                <c:v>-5.3362923170099501</c:v>
              </c:pt>
              <c:pt idx="8">
                <c:v>-5.9255945725907004</c:v>
              </c:pt>
              <c:pt idx="9">
                <c:v>-6.4987267588360798</c:v>
              </c:pt>
              <c:pt idx="10">
                <c:v>-7.0555599651119101</c:v>
              </c:pt>
              <c:pt idx="11">
                <c:v>-7.6637511868416501</c:v>
              </c:pt>
              <c:pt idx="12">
                <c:v>-8.2775260581871102</c:v>
              </c:pt>
              <c:pt idx="13">
                <c:v>-8.8940895231660502</c:v>
              </c:pt>
              <c:pt idx="14">
                <c:v>-9.5114501599071097</c:v>
              </c:pt>
              <c:pt idx="15">
                <c:v>-10.1340197613653</c:v>
              </c:pt>
              <c:pt idx="16">
                <c:v>-10.7527506364251</c:v>
              </c:pt>
              <c:pt idx="17">
                <c:v>-11.388145384988</c:v>
              </c:pt>
              <c:pt idx="18">
                <c:v>-12.032350949074001</c:v>
              </c:pt>
              <c:pt idx="19">
                <c:v>-12.686504843981201</c:v>
              </c:pt>
              <c:pt idx="20">
                <c:v>-13.351990113657999</c:v>
              </c:pt>
              <c:pt idx="21">
                <c:v>-14.0299575222896</c:v>
              </c:pt>
              <c:pt idx="22">
                <c:v>-14.7214230759896</c:v>
              </c:pt>
              <c:pt idx="23">
                <c:v>-15.4282048096666</c:v>
              </c:pt>
              <c:pt idx="24">
                <c:v>-16.151028325043502</c:v>
              </c:pt>
              <c:pt idx="25">
                <c:v>-16.933562917447802</c:v>
              </c:pt>
              <c:pt idx="26">
                <c:v>-17.341549957343499</c:v>
              </c:pt>
              <c:pt idx="27">
                <c:v>-17.713826682438501</c:v>
              </c:pt>
              <c:pt idx="28">
                <c:v>-18.091393875416099</c:v>
              </c:pt>
              <c:pt idx="29">
                <c:v>-18.4743906148714</c:v>
              </c:pt>
              <c:pt idx="30">
                <c:v>-18.8627582203268</c:v>
              </c:pt>
              <c:pt idx="31">
                <c:v>-19.2570645351026</c:v>
              </c:pt>
              <c:pt idx="32">
                <c:v>-19.657954428012498</c:v>
              </c:pt>
              <c:pt idx="33">
                <c:v>-20.065651501126201</c:v>
              </c:pt>
              <c:pt idx="34">
                <c:v>-20.480026570922799</c:v>
              </c:pt>
              <c:pt idx="35">
                <c:v>-20.917262077629601</c:v>
              </c:pt>
              <c:pt idx="36">
                <c:v>-21.3710760011062</c:v>
              </c:pt>
              <c:pt idx="37">
                <c:v>-21.823642415781201</c:v>
              </c:pt>
              <c:pt idx="38">
                <c:v>-22.285028459760401</c:v>
              </c:pt>
              <c:pt idx="39">
                <c:v>-22.755624887691699</c:v>
              </c:pt>
              <c:pt idx="40">
                <c:v>-23.2359256266048</c:v>
              </c:pt>
              <c:pt idx="41">
                <c:v>-23.726088723578499</c:v>
              </c:pt>
              <c:pt idx="42">
                <c:v>-24.2267265400722</c:v>
              </c:pt>
              <c:pt idx="43">
                <c:v>-24.738089113206598</c:v>
              </c:pt>
              <c:pt idx="44">
                <c:v>-25.2606221033545</c:v>
              </c:pt>
              <c:pt idx="45">
                <c:v>-25.877798583319901</c:v>
              </c:pt>
              <c:pt idx="46">
                <c:v>-26.525116049691199</c:v>
              </c:pt>
              <c:pt idx="47">
                <c:v>-27.0841697976124</c:v>
              </c:pt>
              <c:pt idx="48">
                <c:v>-27.655570897314099</c:v>
              </c:pt>
              <c:pt idx="49">
                <c:v>-28.2394830999344</c:v>
              </c:pt>
              <c:pt idx="50">
                <c:v>-28.836709733263099</c:v>
              </c:pt>
              <c:pt idx="51">
                <c:v>-29.447305404657001</c:v>
              </c:pt>
              <c:pt idx="52">
                <c:v>-30.071995703693901</c:v>
              </c:pt>
              <c:pt idx="53">
                <c:v>-30.7110050338812</c:v>
              </c:pt>
              <c:pt idx="54">
                <c:v>-31.3648798376359</c:v>
              </c:pt>
              <c:pt idx="55">
                <c:v>-32.027806644790402</c:v>
              </c:pt>
              <c:pt idx="56">
                <c:v>-32.346786242559297</c:v>
              </c:pt>
              <c:pt idx="57">
                <c:v>-32.536734434048199</c:v>
              </c:pt>
              <c:pt idx="58">
                <c:v>-32.724690467714197</c:v>
              </c:pt>
              <c:pt idx="59">
                <c:v>-32.910789335942198</c:v>
              </c:pt>
              <c:pt idx="60">
                <c:v>-33.095135125283001</c:v>
              </c:pt>
              <c:pt idx="61">
                <c:v>-33.278252251601202</c:v>
              </c:pt>
              <c:pt idx="62">
                <c:v>-33.459682239805403</c:v>
              </c:pt>
              <c:pt idx="63">
                <c:v>-33.6397951747471</c:v>
              </c:pt>
              <c:pt idx="64">
                <c:v>-33.818910030080801</c:v>
              </c:pt>
              <c:pt idx="65">
                <c:v>-33.9915351754819</c:v>
              </c:pt>
              <c:pt idx="66">
                <c:v>-34.316075549013703</c:v>
              </c:pt>
              <c:pt idx="67">
                <c:v>-34.4860439676361</c:v>
              </c:pt>
              <c:pt idx="68">
                <c:v>-34.655184637654699</c:v>
              </c:pt>
              <c:pt idx="69">
                <c:v>-34.823237641266701</c:v>
              </c:pt>
              <c:pt idx="70">
                <c:v>-34.990674816869799</c:v>
              </c:pt>
              <c:pt idx="71">
                <c:v>-35.157597015506099</c:v>
              </c:pt>
              <c:pt idx="72">
                <c:v>-35.323502785967797</c:v>
              </c:pt>
              <c:pt idx="73">
                <c:v>-35.489122158286001</c:v>
              </c:pt>
              <c:pt idx="74">
                <c:v>-35.654537573012902</c:v>
              </c:pt>
              <c:pt idx="75">
                <c:v>-35.782087727594899</c:v>
              </c:pt>
            </c:numLit>
          </c:val>
          <c:extLst>
            <c:ext xmlns:c16="http://schemas.microsoft.com/office/drawing/2014/chart" uri="{C3380CC4-5D6E-409C-BE32-E72D297353CC}">
              <c16:uniqueId val="{00000000-A6AD-487B-BB8A-787CFF4AA931}"/>
            </c:ext>
          </c:extLst>
        </c:ser>
        <c:ser>
          <c:idx val="1"/>
          <c:order val="1"/>
          <c:tx>
            <c:v>Shift to immaterial consumption</c:v>
          </c:tx>
          <c:spPr>
            <a:solidFill>
              <a:srgbClr val="196B24">
                <a:lumMod val="40000"/>
                <a:lumOff val="60000"/>
              </a:srgbClr>
            </a:solidFill>
            <a:ln w="12700">
              <a:solidFill>
                <a:sysClr val="windowText" lastClr="000000"/>
              </a:solidFill>
              <a:prstDash val="solid"/>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1.42181404250152E-5</c:v>
              </c:pt>
              <c:pt idx="1">
                <c:v>-0.18307679808605101</c:v>
              </c:pt>
              <c:pt idx="2">
                <c:v>-0.36337419785383801</c:v>
              </c:pt>
              <c:pt idx="3">
                <c:v>-0.54107802490443702</c:v>
              </c:pt>
              <c:pt idx="4">
                <c:v>-0.71634453492198602</c:v>
              </c:pt>
              <c:pt idx="5">
                <c:v>-0.88839565363005002</c:v>
              </c:pt>
              <c:pt idx="6">
                <c:v>-1.37684937334257</c:v>
              </c:pt>
              <c:pt idx="7">
                <c:v>-1.5527533004864</c:v>
              </c:pt>
              <c:pt idx="8">
                <c:v>-1.7265710872532001</c:v>
              </c:pt>
              <c:pt idx="9">
                <c:v>-1.89814276355708</c:v>
              </c:pt>
              <c:pt idx="10">
                <c:v>-2.0672285889272102</c:v>
              </c:pt>
              <c:pt idx="11">
                <c:v>-2.2454243783271202</c:v>
              </c:pt>
              <c:pt idx="12">
                <c:v>-2.4250108626286901</c:v>
              </c:pt>
              <c:pt idx="13">
                <c:v>-2.6052472676103799</c:v>
              </c:pt>
              <c:pt idx="14">
                <c:v>-2.7853731719106101</c:v>
              </c:pt>
              <c:pt idx="15">
                <c:v>-2.9664377467004801</c:v>
              </c:pt>
              <c:pt idx="16">
                <c:v>-3.14312855436892</c:v>
              </c:pt>
              <c:pt idx="17">
                <c:v>-3.32534568063569</c:v>
              </c:pt>
              <c:pt idx="18">
                <c:v>-3.5084046601443801</c:v>
              </c:pt>
              <c:pt idx="19">
                <c:v>-3.6921973232130001</c:v>
              </c:pt>
              <c:pt idx="20">
                <c:v>-3.8766193688850401</c:v>
              </c:pt>
              <c:pt idx="21">
                <c:v>-4.0614403452030903</c:v>
              </c:pt>
              <c:pt idx="22">
                <c:v>-4.2463235998881697</c:v>
              </c:pt>
              <c:pt idx="23">
                <c:v>-4.4310990715504097</c:v>
              </c:pt>
              <c:pt idx="24">
                <c:v>-4.6152699066226202</c:v>
              </c:pt>
              <c:pt idx="25">
                <c:v>-4.8272383532574699</c:v>
              </c:pt>
              <c:pt idx="26">
                <c:v>-4.9642325666892102</c:v>
              </c:pt>
              <c:pt idx="27">
                <c:v>-5.0728935895471903</c:v>
              </c:pt>
              <c:pt idx="28">
                <c:v>-5.1828966568578902</c:v>
              </c:pt>
              <c:pt idx="29">
                <c:v>-5.2942383118005196</c:v>
              </c:pt>
              <c:pt idx="30">
                <c:v>-5.4068478052876898</c:v>
              </c:pt>
              <c:pt idx="31">
                <c:v>-5.5208219816445601</c:v>
              </c:pt>
              <c:pt idx="32">
                <c:v>-5.6362707431722399</c:v>
              </c:pt>
              <c:pt idx="33">
                <c:v>-5.7532042736262401</c:v>
              </c:pt>
              <c:pt idx="34">
                <c:v>-5.8715496211476603</c:v>
              </c:pt>
              <c:pt idx="35">
                <c:v>-5.9957058035898498</c:v>
              </c:pt>
              <c:pt idx="36">
                <c:v>-6.1258141575484997</c:v>
              </c:pt>
              <c:pt idx="37">
                <c:v>-6.2529144667437997</c:v>
              </c:pt>
              <c:pt idx="38">
                <c:v>-6.3819200865608101</c:v>
              </c:pt>
              <c:pt idx="39">
                <c:v>-6.5128852782394802</c:v>
              </c:pt>
              <c:pt idx="40">
                <c:v>-6.64590304592158</c:v>
              </c:pt>
              <c:pt idx="41">
                <c:v>-6.7809866522190099</c:v>
              </c:pt>
              <c:pt idx="42">
                <c:v>-6.9182633913910498</c:v>
              </c:pt>
              <c:pt idx="43">
                <c:v>-7.0577581663635502</c:v>
              </c:pt>
              <c:pt idx="44">
                <c:v>-7.1995993578033799</c:v>
              </c:pt>
              <c:pt idx="45">
                <c:v>-7.3775363817163004</c:v>
              </c:pt>
              <c:pt idx="46">
                <c:v>-7.5636413419410902</c:v>
              </c:pt>
              <c:pt idx="47">
                <c:v>-7.7116588178870096</c:v>
              </c:pt>
              <c:pt idx="48">
                <c:v>-7.8622229070578404</c:v>
              </c:pt>
              <c:pt idx="49">
                <c:v>-8.0153431741476808</c:v>
              </c:pt>
              <c:pt idx="50">
                <c:v>-8.1712271534523495</c:v>
              </c:pt>
              <c:pt idx="51">
                <c:v>-8.3298410315259908</c:v>
              </c:pt>
              <c:pt idx="52">
                <c:v>-8.4913837664113405</c:v>
              </c:pt>
              <c:pt idx="53">
                <c:v>-8.6558658950138696</c:v>
              </c:pt>
              <c:pt idx="54">
                <c:v>-8.8233917267495698</c:v>
              </c:pt>
              <c:pt idx="55">
                <c:v>-8.99183117623231</c:v>
              </c:pt>
              <c:pt idx="56">
                <c:v>-9.1757278870162899</c:v>
              </c:pt>
              <c:pt idx="57">
                <c:v>-9.3184399361349897</c:v>
              </c:pt>
              <c:pt idx="58">
                <c:v>-9.4605443190231693</c:v>
              </c:pt>
              <c:pt idx="59">
                <c:v>-9.6020820749959892</c:v>
              </c:pt>
              <c:pt idx="60">
                <c:v>-9.7430680899555</c:v>
              </c:pt>
              <c:pt idx="61">
                <c:v>-9.8836519998720895</c:v>
              </c:pt>
              <c:pt idx="62">
                <c:v>-10.023711770004001</c:v>
              </c:pt>
              <c:pt idx="63">
                <c:v>-10.163357364762099</c:v>
              </c:pt>
              <c:pt idx="64">
                <c:v>-10.30267291078</c:v>
              </c:pt>
              <c:pt idx="65">
                <c:v>-10.439713282027901</c:v>
              </c:pt>
              <c:pt idx="66">
                <c:v>-10.6259109384676</c:v>
              </c:pt>
              <c:pt idx="67">
                <c:v>-10.7622789649257</c:v>
              </c:pt>
              <c:pt idx="68">
                <c:v>-10.898414981258201</c:v>
              </c:pt>
              <c:pt idx="69">
                <c:v>-11.0342343656307</c:v>
              </c:pt>
              <c:pt idx="70">
                <c:v>-11.1698925673714</c:v>
              </c:pt>
              <c:pt idx="71">
                <c:v>-11.3054201642965</c:v>
              </c:pt>
              <c:pt idx="72">
                <c:v>-11.4406579402636</c:v>
              </c:pt>
              <c:pt idx="73">
                <c:v>-11.575846175104701</c:v>
              </c:pt>
              <c:pt idx="74">
                <c:v>-11.7110111945694</c:v>
              </c:pt>
              <c:pt idx="75">
                <c:v>-11.833427668274799</c:v>
              </c:pt>
            </c:numLit>
          </c:val>
          <c:extLst>
            <c:ext xmlns:c16="http://schemas.microsoft.com/office/drawing/2014/chart" uri="{C3380CC4-5D6E-409C-BE32-E72D297353CC}">
              <c16:uniqueId val="{00000001-A6AD-487B-BB8A-787CFF4AA931}"/>
            </c:ext>
          </c:extLst>
        </c:ser>
        <c:ser>
          <c:idx val="6"/>
          <c:order val="2"/>
          <c:tx>
            <c:v>Change of food habits/Reforestation</c:v>
          </c:tx>
          <c:spPr>
            <a:solidFill>
              <a:srgbClr val="196B24">
                <a:lumMod val="20000"/>
                <a:lumOff val="80000"/>
              </a:srgbClr>
            </a:solidFill>
            <a:ln w="12700">
              <a:solidFill>
                <a:sysClr val="windowText" lastClr="000000"/>
              </a:solidFill>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-0.17681862193647599</c:v>
              </c:pt>
              <c:pt idx="1">
                <c:v>-0.91451740554372396</c:v>
              </c:pt>
              <c:pt idx="2">
                <c:v>-0.99614781143491404</c:v>
              </c:pt>
              <c:pt idx="3">
                <c:v>-1.0785324782078101</c:v>
              </c:pt>
              <c:pt idx="4">
                <c:v>-1.16173248667986</c:v>
              </c:pt>
              <c:pt idx="5">
                <c:v>-1.3256160162186299</c:v>
              </c:pt>
              <c:pt idx="6">
                <c:v>-5.7119861739611997</c:v>
              </c:pt>
              <c:pt idx="7">
                <c:v>-5.7550396509706303</c:v>
              </c:pt>
              <c:pt idx="8">
                <c:v>-5.7997878923929296</c:v>
              </c:pt>
              <c:pt idx="9">
                <c:v>-5.8462431044891199</c:v>
              </c:pt>
              <c:pt idx="10">
                <c:v>-5.8944292283275903</c:v>
              </c:pt>
              <c:pt idx="11">
                <c:v>-5.9437716548661701</c:v>
              </c:pt>
              <c:pt idx="12">
                <c:v>-5.9949463056993899</c:v>
              </c:pt>
              <c:pt idx="13">
                <c:v>-6.0479038617757004</c:v>
              </c:pt>
              <c:pt idx="14">
                <c:v>-6.1079607590776401</c:v>
              </c:pt>
              <c:pt idx="15">
                <c:v>-6.1697390429716199</c:v>
              </c:pt>
              <c:pt idx="16">
                <c:v>-6.7679728272224704</c:v>
              </c:pt>
              <c:pt idx="17">
                <c:v>-6.8317357440698103</c:v>
              </c:pt>
              <c:pt idx="18">
                <c:v>-6.8974953683186504</c:v>
              </c:pt>
              <c:pt idx="19">
                <c:v>-6.9652791638500702</c:v>
              </c:pt>
              <c:pt idx="20">
                <c:v>-7.03527410646024</c:v>
              </c:pt>
              <c:pt idx="21">
                <c:v>-7.1074010282387903</c:v>
              </c:pt>
              <c:pt idx="22">
                <c:v>-7.1816910893276802</c:v>
              </c:pt>
              <c:pt idx="23">
                <c:v>-7.25820970411419</c:v>
              </c:pt>
              <c:pt idx="24">
                <c:v>-7.3370281557310699</c:v>
              </c:pt>
              <c:pt idx="25">
                <c:v>-7.05628763885076</c:v>
              </c:pt>
              <c:pt idx="26">
                <c:v>-7.4120049105335903</c:v>
              </c:pt>
              <c:pt idx="27">
                <c:v>-7.43541819821559</c:v>
              </c:pt>
              <c:pt idx="28">
                <c:v>-7.4590303900999402</c:v>
              </c:pt>
              <c:pt idx="29">
                <c:v>-7.48284573028136</c:v>
              </c:pt>
              <c:pt idx="30">
                <c:v>-7.5068453514232099</c:v>
              </c:pt>
              <c:pt idx="31">
                <c:v>-7.53098852795386</c:v>
              </c:pt>
              <c:pt idx="32">
                <c:v>-7.5552206971716602</c:v>
              </c:pt>
              <c:pt idx="33">
                <c:v>-7.5795146510322597</c:v>
              </c:pt>
              <c:pt idx="34">
                <c:v>-7.6038512255823401</c:v>
              </c:pt>
              <c:pt idx="35">
                <c:v>-7.6634684271819999</c:v>
              </c:pt>
              <c:pt idx="36">
                <c:v>-8.5133366934120005</c:v>
              </c:pt>
              <c:pt idx="37">
                <c:v>-8.5640758437314002</c:v>
              </c:pt>
              <c:pt idx="38">
                <c:v>-8.6152461808221599</c:v>
              </c:pt>
              <c:pt idx="39">
                <c:v>-8.6668107287195006</c:v>
              </c:pt>
              <c:pt idx="40">
                <c:v>-8.7187591178876804</c:v>
              </c:pt>
              <c:pt idx="41">
                <c:v>-8.7710725108533403</c:v>
              </c:pt>
              <c:pt idx="42">
                <c:v>-8.8237276594358107</c:v>
              </c:pt>
              <c:pt idx="43">
                <c:v>-8.8767045899191697</c:v>
              </c:pt>
              <c:pt idx="44">
                <c:v>-8.9299970713198107</c:v>
              </c:pt>
              <c:pt idx="45">
                <c:v>-8.6120661664661995</c:v>
              </c:pt>
              <c:pt idx="46">
                <c:v>-9.1031961856141095</c:v>
              </c:pt>
              <c:pt idx="47">
                <c:v>-9.1486252542046405</c:v>
              </c:pt>
              <c:pt idx="48">
                <c:v>-9.1944087182786092</c:v>
              </c:pt>
              <c:pt idx="49">
                <c:v>-9.2405303225072792</c:v>
              </c:pt>
              <c:pt idx="50">
                <c:v>-9.2869763441985498</c:v>
              </c:pt>
              <c:pt idx="51">
                <c:v>-9.3337157504627903</c:v>
              </c:pt>
              <c:pt idx="52">
                <c:v>-9.3807471841174106</c:v>
              </c:pt>
              <c:pt idx="53">
                <c:v>-9.4280430790601901</c:v>
              </c:pt>
              <c:pt idx="54">
                <c:v>-9.4763510543740299</c:v>
              </c:pt>
              <c:pt idx="55">
                <c:v>-9.5090408319138504</c:v>
              </c:pt>
              <c:pt idx="56">
                <c:v>-10.0430829433655</c:v>
              </c:pt>
              <c:pt idx="57">
                <c:v>-10.111118311785299</c:v>
              </c:pt>
              <c:pt idx="58">
                <c:v>-10.180904218301301</c:v>
              </c:pt>
              <c:pt idx="59">
                <c:v>-10.252460550645299</c:v>
              </c:pt>
              <c:pt idx="60">
                <c:v>-10.3258977581108</c:v>
              </c:pt>
              <c:pt idx="61">
                <c:v>-10.4011369718617</c:v>
              </c:pt>
              <c:pt idx="62">
                <c:v>-10.4781959980536</c:v>
              </c:pt>
              <c:pt idx="63">
                <c:v>-10.557104223312001</c:v>
              </c:pt>
              <c:pt idx="64">
                <c:v>-10.6378796504905</c:v>
              </c:pt>
              <c:pt idx="65">
                <c:v>-10.7079711933777</c:v>
              </c:pt>
              <c:pt idx="66">
                <c:v>-11.2766669288111</c:v>
              </c:pt>
              <c:pt idx="67">
                <c:v>-11.3370343150506</c:v>
              </c:pt>
              <c:pt idx="68">
                <c:v>-11.3994338917883</c:v>
              </c:pt>
              <c:pt idx="69">
                <c:v>-11.463884439738701</c:v>
              </c:pt>
              <c:pt idx="70">
                <c:v>-11.530416255750399</c:v>
              </c:pt>
              <c:pt idx="71">
                <c:v>-11.5990554810733</c:v>
              </c:pt>
              <c:pt idx="72">
                <c:v>-11.669830996710401</c:v>
              </c:pt>
              <c:pt idx="73">
                <c:v>-11.7427782016813</c:v>
              </c:pt>
              <c:pt idx="74">
                <c:v>-11.8179308300654</c:v>
              </c:pt>
              <c:pt idx="75">
                <c:v>-11.782311170211599</c:v>
              </c:pt>
            </c:numLit>
          </c:val>
          <c:extLst>
            <c:ext xmlns:c16="http://schemas.microsoft.com/office/drawing/2014/chart" uri="{C3380CC4-5D6E-409C-BE32-E72D297353CC}">
              <c16:uniqueId val="{00000002-A6AD-487B-BB8A-787CFF4AA931}"/>
            </c:ext>
          </c:extLst>
        </c:ser>
        <c:ser>
          <c:idx val="2"/>
          <c:order val="3"/>
          <c:tx>
            <c:v>Electrification</c:v>
          </c:tx>
          <c:spPr>
            <a:solidFill>
              <a:srgbClr val="FB6933"/>
            </a:solidFill>
            <a:ln w="12700">
              <a:solidFill>
                <a:sysClr val="windowText" lastClr="000000"/>
              </a:solidFill>
              <a:prstDash val="solid"/>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0</c:v>
              </c:pt>
              <c:pt idx="1">
                <c:v>-0.16789696877445276</c:v>
              </c:pt>
              <c:pt idx="2">
                <c:v>-0.3516130239007661</c:v>
              </c:pt>
              <c:pt idx="3">
                <c:v>-0.53940538705637797</c:v>
              </c:pt>
              <c:pt idx="4">
                <c:v>-0.73173759581869002</c:v>
              </c:pt>
              <c:pt idx="5">
                <c:v>-0.92914678777951309</c:v>
              </c:pt>
              <c:pt idx="6">
                <c:v>-1.1294085808723147</c:v>
              </c:pt>
              <c:pt idx="7">
                <c:v>-1.338807783939074</c:v>
              </c:pt>
              <c:pt idx="8">
                <c:v>-1.5553550286172204</c:v>
              </c:pt>
              <c:pt idx="9">
                <c:v>-1.7799017072685395</c:v>
              </c:pt>
              <c:pt idx="10">
                <c:v>-2.013387521698824</c:v>
              </c:pt>
              <c:pt idx="11">
                <c:v>-2.4441376483474597</c:v>
              </c:pt>
              <c:pt idx="12">
                <c:v>-2.8794268330216859</c:v>
              </c:pt>
              <c:pt idx="13">
                <c:v>-3.3176895625290777</c:v>
              </c:pt>
              <c:pt idx="14">
                <c:v>-3.7598832012817671</c:v>
              </c:pt>
              <c:pt idx="15">
                <c:v>-4.2072876871086669</c:v>
              </c:pt>
              <c:pt idx="16">
                <c:v>-4.6612871514989065</c:v>
              </c:pt>
              <c:pt idx="17">
                <c:v>-5.1226631711309825</c:v>
              </c:pt>
              <c:pt idx="18">
                <c:v>-5.5929087867256575</c:v>
              </c:pt>
              <c:pt idx="19">
                <c:v>-6.0732823784098784</c:v>
              </c:pt>
              <c:pt idx="20">
                <c:v>-6.5651933287181068</c:v>
              </c:pt>
              <c:pt idx="21">
                <c:v>-7.0700044380799705</c:v>
              </c:pt>
              <c:pt idx="22">
                <c:v>-7.5889866175214458</c:v>
              </c:pt>
              <c:pt idx="23">
                <c:v>-8.1240367862770242</c:v>
              </c:pt>
              <c:pt idx="24">
                <c:v>-8.6764124608008633</c:v>
              </c:pt>
              <c:pt idx="25">
                <c:v>-9.2482128228922065</c:v>
              </c:pt>
              <c:pt idx="26">
                <c:v>-9.3230200268426202</c:v>
              </c:pt>
              <c:pt idx="27">
                <c:v>-9.4226093400927926</c:v>
              </c:pt>
              <c:pt idx="28">
                <c:v>-9.5213427293350943</c:v>
              </c:pt>
              <c:pt idx="29">
                <c:v>-9.6192880781332981</c:v>
              </c:pt>
              <c:pt idx="30">
                <c:v>-9.7163044957548692</c:v>
              </c:pt>
              <c:pt idx="31">
                <c:v>-9.8126435805377206</c:v>
              </c:pt>
              <c:pt idx="32">
                <c:v>-9.9085292218386645</c:v>
              </c:pt>
              <c:pt idx="33">
                <c:v>-10.003972329417159</c:v>
              </c:pt>
              <c:pt idx="34">
                <c:v>-10.098800362975224</c:v>
              </c:pt>
              <c:pt idx="35">
                <c:v>-10.193427219383709</c:v>
              </c:pt>
              <c:pt idx="36">
                <c:v>-10.288160368812708</c:v>
              </c:pt>
              <c:pt idx="37">
                <c:v>-10.382608422894062</c:v>
              </c:pt>
              <c:pt idx="38">
                <c:v>-10.477192097267354</c:v>
              </c:pt>
              <c:pt idx="39">
                <c:v>-10.57197906030826</c:v>
              </c:pt>
              <c:pt idx="40">
                <c:v>-10.667105056588332</c:v>
              </c:pt>
              <c:pt idx="41">
                <c:v>-10.762504192660515</c:v>
              </c:pt>
              <c:pt idx="42">
                <c:v>-10.858369400900497</c:v>
              </c:pt>
              <c:pt idx="43">
                <c:v>-10.954659576293704</c:v>
              </c:pt>
              <c:pt idx="44">
                <c:v>-11.051499717267092</c:v>
              </c:pt>
              <c:pt idx="45">
                <c:v>-11.148450151363411</c:v>
              </c:pt>
              <c:pt idx="46">
                <c:v>-11.246338326194367</c:v>
              </c:pt>
              <c:pt idx="47">
                <c:v>-11.344710091820936</c:v>
              </c:pt>
              <c:pt idx="48">
                <c:v>-11.443590993085756</c:v>
              </c:pt>
              <c:pt idx="49">
                <c:v>-11.542884539720676</c:v>
              </c:pt>
              <c:pt idx="50">
                <c:v>-11.64281682580487</c:v>
              </c:pt>
              <c:pt idx="51">
                <c:v>-11.743227275975265</c:v>
              </c:pt>
              <c:pt idx="52">
                <c:v>-11.844299270197103</c:v>
              </c:pt>
              <c:pt idx="53">
                <c:v>-11.94594555743214</c:v>
              </c:pt>
              <c:pt idx="54">
                <c:v>-12.048267660048136</c:v>
              </c:pt>
              <c:pt idx="55">
                <c:v>-12.151256905716277</c:v>
              </c:pt>
              <c:pt idx="56">
                <c:v>-12.114789927837469</c:v>
              </c:pt>
              <c:pt idx="57">
                <c:v>-12.076496702972104</c:v>
              </c:pt>
              <c:pt idx="58">
                <c:v>-12.036455911687007</c:v>
              </c:pt>
              <c:pt idx="59">
                <c:v>-11.994755092540609</c:v>
              </c:pt>
              <c:pt idx="60">
                <c:v>-11.951453941112389</c:v>
              </c:pt>
              <c:pt idx="61">
                <c:v>-11.906788714135914</c:v>
              </c:pt>
              <c:pt idx="62">
                <c:v>-11.860579981792084</c:v>
              </c:pt>
              <c:pt idx="63">
                <c:v>-11.813026179085121</c:v>
              </c:pt>
              <c:pt idx="64">
                <c:v>-11.764287194081884</c:v>
              </c:pt>
              <c:pt idx="65">
                <c:v>-11.714147075539001</c:v>
              </c:pt>
              <c:pt idx="66">
                <c:v>-11.662902569562245</c:v>
              </c:pt>
              <c:pt idx="67">
                <c:v>-11.610567677686303</c:v>
              </c:pt>
              <c:pt idx="68">
                <c:v>-11.557160620981145</c:v>
              </c:pt>
              <c:pt idx="69">
                <c:v>-11.502582740117939</c:v>
              </c:pt>
              <c:pt idx="70">
                <c:v>-11.447050701038256</c:v>
              </c:pt>
              <c:pt idx="71">
                <c:v>-11.390622123359272</c:v>
              </c:pt>
              <c:pt idx="72">
                <c:v>-11.33309719293025</c:v>
              </c:pt>
              <c:pt idx="73">
                <c:v>-11.274798413982815</c:v>
              </c:pt>
              <c:pt idx="74">
                <c:v>-11.215767628911134</c:v>
              </c:pt>
              <c:pt idx="75">
                <c:v>-11.156205622975477</c:v>
              </c:pt>
            </c:numLit>
          </c:val>
          <c:extLst>
            <c:ext xmlns:c16="http://schemas.microsoft.com/office/drawing/2014/chart" uri="{C3380CC4-5D6E-409C-BE32-E72D297353CC}">
              <c16:uniqueId val="{00000003-A6AD-487B-BB8A-787CFF4AA931}"/>
            </c:ext>
          </c:extLst>
        </c:ser>
        <c:ser>
          <c:idx val="3"/>
          <c:order val="4"/>
          <c:tx>
            <c:v>Electricity generation</c:v>
          </c:tx>
          <c:spPr>
            <a:solidFill>
              <a:srgbClr val="F79239"/>
            </a:solidFill>
            <a:ln w="12700">
              <a:solidFill>
                <a:sysClr val="windowText" lastClr="000000"/>
              </a:solidFill>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0</c:v>
              </c:pt>
              <c:pt idx="1">
                <c:v>-0.77068620524232279</c:v>
              </c:pt>
              <c:pt idx="2">
                <c:v>-1.5570747981087343</c:v>
              </c:pt>
              <c:pt idx="3">
                <c:v>-2.3670890301563809</c:v>
              </c:pt>
              <c:pt idx="4">
                <c:v>-3.2043550230236497</c:v>
              </c:pt>
              <c:pt idx="5">
                <c:v>-4.0728133423527444</c:v>
              </c:pt>
              <c:pt idx="6">
                <c:v>-4.9729803919725892</c:v>
              </c:pt>
              <c:pt idx="7">
                <c:v>-5.9175472552450605</c:v>
              </c:pt>
              <c:pt idx="8">
                <c:v>-6.9086123887807265</c:v>
              </c:pt>
              <c:pt idx="9">
                <c:v>-7.9528444240568827</c:v>
              </c:pt>
              <c:pt idx="10">
                <c:v>-9.0582427817526217</c:v>
              </c:pt>
              <c:pt idx="11">
                <c:v>-9.2444518268021305</c:v>
              </c:pt>
              <c:pt idx="12">
                <c:v>-9.4560795249997582</c:v>
              </c:pt>
              <c:pt idx="13">
                <c:v>-9.6834113941707756</c:v>
              </c:pt>
              <c:pt idx="14">
                <c:v>-9.9268565602428396</c:v>
              </c:pt>
              <c:pt idx="15">
                <c:v>-10.187710356632531</c:v>
              </c:pt>
              <c:pt idx="16">
                <c:v>-10.466962590635632</c:v>
              </c:pt>
              <c:pt idx="17">
                <c:v>-10.765502633677789</c:v>
              </c:pt>
              <c:pt idx="18">
                <c:v>-11.084534245929698</c:v>
              </c:pt>
              <c:pt idx="19">
                <c:v>-11.425106932446283</c:v>
              </c:pt>
              <c:pt idx="20">
                <c:v>-11.788563490412997</c:v>
              </c:pt>
              <c:pt idx="21">
                <c:v>-12.176091992857147</c:v>
              </c:pt>
              <c:pt idx="22">
                <c:v>-12.588586849623647</c:v>
              </c:pt>
              <c:pt idx="23">
                <c:v>-13.028145653906565</c:v>
              </c:pt>
              <c:pt idx="24">
                <c:v>-13.495478215360626</c:v>
              </c:pt>
              <c:pt idx="25">
                <c:v>-13.993011241044329</c:v>
              </c:pt>
              <c:pt idx="26">
                <c:v>-13.971331798912457</c:v>
              </c:pt>
              <c:pt idx="27">
                <c:v>-13.983100054497555</c:v>
              </c:pt>
              <c:pt idx="28">
                <c:v>-13.991556722930829</c:v>
              </c:pt>
              <c:pt idx="29">
                <c:v>-13.996791482275601</c:v>
              </c:pt>
              <c:pt idx="30">
                <c:v>-13.998589834379347</c:v>
              </c:pt>
              <c:pt idx="31">
                <c:v>-13.997317956794962</c:v>
              </c:pt>
              <c:pt idx="32">
                <c:v>-13.993285961615367</c:v>
              </c:pt>
              <c:pt idx="33">
                <c:v>-13.986508621789175</c:v>
              </c:pt>
              <c:pt idx="34">
                <c:v>-13.976626589756931</c:v>
              </c:pt>
              <c:pt idx="35">
                <c:v>-13.964251608118252</c:v>
              </c:pt>
              <c:pt idx="36">
                <c:v>-13.949428285117156</c:v>
              </c:pt>
              <c:pt idx="37">
                <c:v>-13.932301089484971</c:v>
              </c:pt>
              <c:pt idx="38">
                <c:v>-13.913085957416607</c:v>
              </c:pt>
              <c:pt idx="39">
                <c:v>-13.891751751493823</c:v>
              </c:pt>
              <c:pt idx="40">
                <c:v>-13.86844297879164</c:v>
              </c:pt>
              <c:pt idx="41">
                <c:v>-13.842948739623928</c:v>
              </c:pt>
              <c:pt idx="42">
                <c:v>-13.815440341122565</c:v>
              </c:pt>
              <c:pt idx="43">
                <c:v>-13.785770191998946</c:v>
              </c:pt>
              <c:pt idx="44">
                <c:v>-13.754081685745744</c:v>
              </c:pt>
              <c:pt idx="45">
                <c:v>-13.720014756978124</c:v>
              </c:pt>
              <c:pt idx="46">
                <c:v>-13.683820454481044</c:v>
              </c:pt>
              <c:pt idx="47">
                <c:v>-13.645242742818899</c:v>
              </c:pt>
              <c:pt idx="48">
                <c:v>-13.604160675968105</c:v>
              </c:pt>
              <c:pt idx="49">
                <c:v>-13.560362374785404</c:v>
              </c:pt>
              <c:pt idx="50">
                <c:v>-13.51404930041808</c:v>
              </c:pt>
              <c:pt idx="51">
                <c:v>-13.464869190466436</c:v>
              </c:pt>
              <c:pt idx="52">
                <c:v>-13.413068405815565</c:v>
              </c:pt>
              <c:pt idx="53">
                <c:v>-13.358322495681858</c:v>
              </c:pt>
              <c:pt idx="54">
                <c:v>-13.300710257585738</c:v>
              </c:pt>
              <c:pt idx="55">
                <c:v>-13.240024529805607</c:v>
              </c:pt>
              <c:pt idx="56">
                <c:v>-13.035585768299024</c:v>
              </c:pt>
              <c:pt idx="57">
                <c:v>-12.829121488572149</c:v>
              </c:pt>
              <c:pt idx="58">
                <c:v>-12.62067209773363</c:v>
              </c:pt>
              <c:pt idx="59">
                <c:v>-12.410315429263894</c:v>
              </c:pt>
              <c:pt idx="60">
                <c:v>-12.19813310652005</c:v>
              </c:pt>
              <c:pt idx="61">
                <c:v>-11.984404445970904</c:v>
              </c:pt>
              <c:pt idx="62">
                <c:v>-11.768941460738903</c:v>
              </c:pt>
              <c:pt idx="63">
                <c:v>-11.551964523701349</c:v>
              </c:pt>
              <c:pt idx="64">
                <c:v>-11.333576858124479</c:v>
              </c:pt>
              <c:pt idx="65">
                <c:v>-11.113469477249822</c:v>
              </c:pt>
              <c:pt idx="66">
                <c:v>-10.891969464231096</c:v>
              </c:pt>
              <c:pt idx="67">
                <c:v>-10.669151039429883</c:v>
              </c:pt>
              <c:pt idx="68">
                <c:v>-10.444947289160426</c:v>
              </c:pt>
              <c:pt idx="69">
                <c:v>-10.219224181739774</c:v>
              </c:pt>
              <c:pt idx="70">
                <c:v>-9.992198074489389</c:v>
              </c:pt>
              <c:pt idx="71">
                <c:v>-9.7638828617205906</c:v>
              </c:pt>
              <c:pt idx="72">
                <c:v>-9.5340836179178332</c:v>
              </c:pt>
              <c:pt idx="73">
                <c:v>-9.303098931551343</c:v>
              </c:pt>
              <c:pt idx="74">
                <c:v>-9.0709371576936313</c:v>
              </c:pt>
              <c:pt idx="75">
                <c:v>-8.8376176647572766</c:v>
              </c:pt>
            </c:numLit>
          </c:val>
          <c:extLst>
            <c:ext xmlns:c16="http://schemas.microsoft.com/office/drawing/2014/chart" uri="{C3380CC4-5D6E-409C-BE32-E72D297353CC}">
              <c16:uniqueId val="{00000004-A6AD-487B-BB8A-787CFF4AA931}"/>
            </c:ext>
          </c:extLst>
        </c:ser>
        <c:ser>
          <c:idx val="4"/>
          <c:order val="5"/>
          <c:tx>
            <c:v>Primary and low-carbon fuels</c:v>
          </c:tx>
          <c:spPr>
            <a:solidFill>
              <a:srgbClr val="FFC000"/>
            </a:solidFill>
            <a:ln w="12700">
              <a:solidFill>
                <a:sysClr val="windowText" lastClr="000000"/>
              </a:solidFill>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0</c:v>
              </c:pt>
              <c:pt idx="1">
                <c:v>-0.15706267892478751</c:v>
              </c:pt>
              <c:pt idx="2">
                <c:v>-0.30732050959872753</c:v>
              </c:pt>
              <c:pt idx="3">
                <c:v>-0.46293974009445416</c:v>
              </c:pt>
              <c:pt idx="4">
                <c:v>-0.62479276299599262</c:v>
              </c:pt>
              <c:pt idx="5">
                <c:v>-0.79382210804822129</c:v>
              </c:pt>
              <c:pt idx="6">
                <c:v>-0.97301261402045802</c:v>
              </c:pt>
              <c:pt idx="7">
                <c:v>-1.159753677534386</c:v>
              </c:pt>
              <c:pt idx="8">
                <c:v>-1.3571537970506433</c:v>
              </c:pt>
              <c:pt idx="9">
                <c:v>-1.5666351652434274</c:v>
              </c:pt>
              <c:pt idx="10">
                <c:v>-1.7897973123112076</c:v>
              </c:pt>
              <c:pt idx="11">
                <c:v>-2.3236997538718911</c:v>
              </c:pt>
              <c:pt idx="12">
                <c:v>-2.8676647177525481</c:v>
              </c:pt>
              <c:pt idx="13">
                <c:v>-3.4216483990082152</c:v>
              </c:pt>
              <c:pt idx="14">
                <c:v>-3.9873129166467978</c:v>
              </c:pt>
              <c:pt idx="15">
                <c:v>-4.5667657953746055</c:v>
              </c:pt>
              <c:pt idx="16">
                <c:v>-5.1621718762111968</c:v>
              </c:pt>
              <c:pt idx="17">
                <c:v>-5.7755312211295546</c:v>
              </c:pt>
              <c:pt idx="18">
                <c:v>-6.4092650985093087</c:v>
              </c:pt>
              <c:pt idx="19">
                <c:v>-7.0657920606503843</c:v>
              </c:pt>
              <c:pt idx="20">
                <c:v>-7.7477957391709342</c:v>
              </c:pt>
              <c:pt idx="21">
                <c:v>-8.4580385789230732</c:v>
              </c:pt>
              <c:pt idx="22">
                <c:v>-9.1992344838642719</c:v>
              </c:pt>
              <c:pt idx="23">
                <c:v>-9.9750674303391076</c:v>
              </c:pt>
              <c:pt idx="24">
                <c:v>-10.7884976347665</c:v>
              </c:pt>
              <c:pt idx="25">
                <c:v>-11.643956888508267</c:v>
              </c:pt>
              <c:pt idx="26">
                <c:v>-11.878772713811886</c:v>
              </c:pt>
              <c:pt idx="27">
                <c:v>-12.145480272566392</c:v>
              </c:pt>
              <c:pt idx="28">
                <c:v>-12.414664396955176</c:v>
              </c:pt>
              <c:pt idx="29">
                <c:v>-12.686421597233462</c:v>
              </c:pt>
              <c:pt idx="30">
                <c:v>-12.96057896684167</c:v>
              </c:pt>
              <c:pt idx="31">
                <c:v>-13.237538743323677</c:v>
              </c:pt>
              <c:pt idx="32">
                <c:v>-13.517631656174261</c:v>
              </c:pt>
              <c:pt idx="33">
                <c:v>-13.800927237221831</c:v>
              </c:pt>
              <c:pt idx="34">
                <c:v>-14.087212399954421</c:v>
              </c:pt>
              <c:pt idx="35">
                <c:v>-14.37721430926632</c:v>
              </c:pt>
              <c:pt idx="36">
                <c:v>-14.670989597287781</c:v>
              </c:pt>
              <c:pt idx="37">
                <c:v>-14.968814431265422</c:v>
              </c:pt>
              <c:pt idx="38">
                <c:v>-15.270984226574869</c:v>
              </c:pt>
              <c:pt idx="39">
                <c:v>-15.577675602903204</c:v>
              </c:pt>
              <c:pt idx="40">
                <c:v>-15.889215816775305</c:v>
              </c:pt>
              <c:pt idx="41">
                <c:v>-16.205580588839361</c:v>
              </c:pt>
              <c:pt idx="42">
                <c:v>-16.527163546225374</c:v>
              </c:pt>
              <c:pt idx="43">
                <c:v>-16.854028688999133</c:v>
              </c:pt>
              <c:pt idx="44">
                <c:v>-17.18647433883994</c:v>
              </c:pt>
              <c:pt idx="45">
                <c:v>-17.52433082142057</c:v>
              </c:pt>
              <c:pt idx="46">
                <c:v>-17.868196930834422</c:v>
              </c:pt>
              <c:pt idx="47">
                <c:v>-18.217928749102228</c:v>
              </c:pt>
              <c:pt idx="48">
                <c:v>-18.573635550199281</c:v>
              </c:pt>
              <c:pt idx="49">
                <c:v>-18.93532138510367</c:v>
              </c:pt>
              <c:pt idx="50">
                <c:v>-19.303536179611186</c:v>
              </c:pt>
              <c:pt idx="51">
                <c:v>-19.678106124176466</c:v>
              </c:pt>
              <c:pt idx="52">
                <c:v>-20.059554209010464</c:v>
              </c:pt>
              <c:pt idx="53">
                <c:v>-20.447855233356975</c:v>
              </c:pt>
              <c:pt idx="54">
                <c:v>-20.84332714000432</c:v>
              </c:pt>
              <c:pt idx="55">
                <c:v>-21.246090062954259</c:v>
              </c:pt>
              <c:pt idx="56">
                <c:v>-21.416814985061656</c:v>
              </c:pt>
              <c:pt idx="57">
                <c:v>-21.585862339837004</c:v>
              </c:pt>
              <c:pt idx="58">
                <c:v>-21.753286903326018</c:v>
              </c:pt>
              <c:pt idx="59">
                <c:v>-21.919161034631568</c:v>
              </c:pt>
              <c:pt idx="60">
                <c:v>-22.083551420398479</c:v>
              </c:pt>
              <c:pt idx="61">
                <c:v>-22.246899356287251</c:v>
              </c:pt>
              <c:pt idx="62">
                <c:v>-22.40877408990098</c:v>
              </c:pt>
              <c:pt idx="63">
                <c:v>-22.569510568367264</c:v>
              </c:pt>
              <c:pt idx="64">
                <c:v>-22.72935444683463</c:v>
              </c:pt>
              <c:pt idx="65">
                <c:v>-22.887755018641517</c:v>
              </c:pt>
              <c:pt idx="66">
                <c:v>-23.045281210471572</c:v>
              </c:pt>
              <c:pt idx="67">
                <c:v>-23.201951496419358</c:v>
              </c:pt>
              <c:pt idx="68">
                <c:v>-23.357715088261699</c:v>
              </c:pt>
              <c:pt idx="69">
                <c:v>-23.512283622526859</c:v>
              </c:pt>
              <c:pt idx="70">
                <c:v>-23.666052750611396</c:v>
              </c:pt>
              <c:pt idx="71">
                <c:v>-23.81906199956514</c:v>
              </c:pt>
              <c:pt idx="72">
                <c:v>-23.970811978906106</c:v>
              </c:pt>
              <c:pt idx="73">
                <c:v>-24.121917696411039</c:v>
              </c:pt>
              <c:pt idx="74">
                <c:v>-24.272386990075471</c:v>
              </c:pt>
              <c:pt idx="75">
                <c:v>-24.422141453420256</c:v>
              </c:pt>
            </c:numLit>
          </c:val>
          <c:extLst>
            <c:ext xmlns:c16="http://schemas.microsoft.com/office/drawing/2014/chart" uri="{C3380CC4-5D6E-409C-BE32-E72D297353CC}">
              <c16:uniqueId val="{00000005-A6AD-487B-BB8A-787CFF4AA931}"/>
            </c:ext>
          </c:extLst>
        </c:ser>
        <c:ser>
          <c:idx val="5"/>
          <c:order val="6"/>
          <c:tx>
            <c:v>Industrial processes and waste</c:v>
          </c:tx>
          <c:spPr>
            <a:solidFill>
              <a:srgbClr val="F9E400"/>
            </a:solidFill>
            <a:ln w="12700">
              <a:solidFill>
                <a:sysClr val="windowText" lastClr="000000"/>
              </a:solidFill>
              <a:prstDash val="solid"/>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0</c:v>
              </c:pt>
              <c:pt idx="1">
                <c:v>-6.5006280461454263E-2</c:v>
              </c:pt>
              <c:pt idx="2">
                <c:v>-0.13247801517179095</c:v>
              </c:pt>
              <c:pt idx="3">
                <c:v>-0.20263653910884785</c:v>
              </c:pt>
              <c:pt idx="4">
                <c:v>-0.27572242684852327</c:v>
              </c:pt>
              <c:pt idx="5">
                <c:v>-0.3520047517144913</c:v>
              </c:pt>
              <c:pt idx="6">
                <c:v>-0.43187569415114579</c:v>
              </c:pt>
              <c:pt idx="7">
                <c:v>-0.5155025485939293</c:v>
              </c:pt>
              <c:pt idx="8">
                <c:v>-0.60332327592463331</c:v>
              </c:pt>
              <c:pt idx="9">
                <c:v>-0.69574123898464146</c:v>
              </c:pt>
              <c:pt idx="10">
                <c:v>-0.79319912127946501</c:v>
              </c:pt>
              <c:pt idx="11">
                <c:v>-0.89692642416267898</c:v>
              </c:pt>
              <c:pt idx="12">
                <c:v>-1.0069918683149608</c:v>
              </c:pt>
              <c:pt idx="13">
                <c:v>-1.1240417346994374</c:v>
              </c:pt>
              <c:pt idx="14">
                <c:v>-1.2487217430602791</c:v>
              </c:pt>
              <c:pt idx="15">
                <c:v>-1.3818463338448406</c:v>
              </c:pt>
              <c:pt idx="16">
                <c:v>-1.5243304550715278</c:v>
              </c:pt>
              <c:pt idx="17">
                <c:v>-1.6770111479079965</c:v>
              </c:pt>
              <c:pt idx="18">
                <c:v>-1.8410027910122564</c:v>
              </c:pt>
              <c:pt idx="19">
                <c:v>-2.0174271823788024</c:v>
              </c:pt>
              <c:pt idx="20">
                <c:v>-2.2075936177619591</c:v>
              </c:pt>
              <c:pt idx="21">
                <c:v>-2.4129130777605643</c:v>
              </c:pt>
              <c:pt idx="22">
                <c:v>-2.6348796592937389</c:v>
              </c:pt>
              <c:pt idx="23">
                <c:v>-2.8753445325410918</c:v>
              </c:pt>
              <c:pt idx="24">
                <c:v>-3.136106726118562</c:v>
              </c:pt>
              <c:pt idx="25">
                <c:v>-3.4194081169789778</c:v>
              </c:pt>
              <c:pt idx="26">
                <c:v>-3.6329165191586341</c:v>
              </c:pt>
              <c:pt idx="27">
                <c:v>-3.853918745415676</c:v>
              </c:pt>
              <c:pt idx="28">
                <c:v>-4.0825914645846586</c:v>
              </c:pt>
              <c:pt idx="29">
                <c:v>-4.31919688223224</c:v>
              </c:pt>
              <c:pt idx="30">
                <c:v>-4.5639178449484978</c:v>
              </c:pt>
              <c:pt idx="31">
                <c:v>-4.8171213939723305</c:v>
              </c:pt>
              <c:pt idx="32">
                <c:v>-5.0791907417215141</c:v>
              </c:pt>
              <c:pt idx="33">
                <c:v>-5.3504191240890071</c:v>
              </c:pt>
              <c:pt idx="34">
                <c:v>-5.631020043368177</c:v>
              </c:pt>
              <c:pt idx="35">
                <c:v>-5.9215602426310641</c:v>
              </c:pt>
              <c:pt idx="36">
                <c:v>-6.2224742739451724</c:v>
              </c:pt>
              <c:pt idx="37">
                <c:v>-6.5340494254797301</c:v>
              </c:pt>
              <c:pt idx="38">
                <c:v>-6.856841780373145</c:v>
              </c:pt>
              <c:pt idx="39">
                <c:v>-7.1912994262286016</c:v>
              </c:pt>
              <c:pt idx="40">
                <c:v>-7.5379677224225237</c:v>
              </c:pt>
              <c:pt idx="41">
                <c:v>-7.8972643341250937</c:v>
              </c:pt>
              <c:pt idx="42">
                <c:v>-8.2697965363146508</c:v>
              </c:pt>
              <c:pt idx="43">
                <c:v>-8.656075723088609</c:v>
              </c:pt>
              <c:pt idx="44">
                <c:v>-9.0567027814684717</c:v>
              </c:pt>
              <c:pt idx="45">
                <c:v>-9.4720211095847837</c:v>
              </c:pt>
              <c:pt idx="46">
                <c:v>-9.9030261995296947</c:v>
              </c:pt>
              <c:pt idx="47">
                <c:v>-10.350062539443432</c:v>
              </c:pt>
              <c:pt idx="48">
                <c:v>-10.813801616414258</c:v>
              </c:pt>
              <c:pt idx="49">
                <c:v>-11.294837826900608</c:v>
              </c:pt>
              <c:pt idx="50">
                <c:v>-11.794080183052957</c:v>
              </c:pt>
              <c:pt idx="51">
                <c:v>-12.31209496097018</c:v>
              </c:pt>
              <c:pt idx="52">
                <c:v>-12.849825304949221</c:v>
              </c:pt>
              <c:pt idx="53">
                <c:v>-13.407966819972289</c:v>
              </c:pt>
              <c:pt idx="54">
                <c:v>-13.987467686895672</c:v>
              </c:pt>
              <c:pt idx="55">
                <c:v>-14.589184174388157</c:v>
              </c:pt>
              <c:pt idx="56">
                <c:v>-15.07534091043874</c:v>
              </c:pt>
              <c:pt idx="57">
                <c:v>-15.573578860171706</c:v>
              </c:pt>
              <c:pt idx="58">
                <c:v>-16.084255859104811</c:v>
              </c:pt>
              <c:pt idx="59">
                <c:v>-16.6078269946128</c:v>
              </c:pt>
              <c:pt idx="60">
                <c:v>-17.144671209536199</c:v>
              </c:pt>
              <c:pt idx="61">
                <c:v>-17.695551889481493</c:v>
              </c:pt>
              <c:pt idx="62">
                <c:v>-18.260521577346584</c:v>
              </c:pt>
              <c:pt idx="63">
                <c:v>-18.840289287022252</c:v>
              </c:pt>
              <c:pt idx="64">
                <c:v>-19.43551351023574</c:v>
              </c:pt>
              <c:pt idx="65">
                <c:v>-20.04625840827261</c:v>
              </c:pt>
              <c:pt idx="66">
                <c:v>-20.673477793800885</c:v>
              </c:pt>
              <c:pt idx="67">
                <c:v>-21.317664789482453</c:v>
              </c:pt>
              <c:pt idx="68">
                <c:v>-21.979370099114508</c:v>
              </c:pt>
              <c:pt idx="69">
                <c:v>-22.658870851307103</c:v>
              </c:pt>
              <c:pt idx="70">
                <c:v>-23.357117739647137</c:v>
              </c:pt>
              <c:pt idx="71">
                <c:v>-24.074769908680612</c:v>
              </c:pt>
              <c:pt idx="72">
                <c:v>-24.81195962740231</c:v>
              </c:pt>
              <c:pt idx="73">
                <c:v>-25.569950323904969</c:v>
              </c:pt>
              <c:pt idx="74">
                <c:v>-26.349461735162713</c:v>
              </c:pt>
              <c:pt idx="75">
                <c:v>-27.151242342397119</c:v>
              </c:pt>
            </c:numLit>
          </c:val>
          <c:extLst>
            <c:ext xmlns:c16="http://schemas.microsoft.com/office/drawing/2014/chart" uri="{C3380CC4-5D6E-409C-BE32-E72D297353CC}">
              <c16:uniqueId val="{00000006-A6AD-487B-BB8A-787CFF4AA931}"/>
            </c:ext>
          </c:extLst>
        </c:ser>
        <c:ser>
          <c:idx val="7"/>
          <c:order val="7"/>
          <c:tx>
            <c:v>Energy efficiency</c:v>
          </c:tx>
          <c:spPr>
            <a:solidFill>
              <a:srgbClr val="F5FF83"/>
            </a:solidFill>
            <a:ln w="12700">
              <a:solidFill>
                <a:sysClr val="windowText" lastClr="000000"/>
              </a:solidFill>
              <a:prstDash val="solid"/>
            </a:ln>
          </c:spPr>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c:formatCode>
              <c:ptCount val="76"/>
              <c:pt idx="0">
                <c:v>0</c:v>
              </c:pt>
              <c:pt idx="1">
                <c:v>-0.39831235984250302</c:v>
              </c:pt>
              <c:pt idx="2">
                <c:v>-0.77160585278672722</c:v>
              </c:pt>
              <c:pt idx="3">
                <c:v>-1.1208120618888411</c:v>
              </c:pt>
              <c:pt idx="4">
                <c:v>-1.4467012063248303</c:v>
              </c:pt>
              <c:pt idx="5">
                <c:v>-1.7498404601450259</c:v>
              </c:pt>
              <c:pt idx="6">
                <c:v>-2.0340932668744265</c:v>
              </c:pt>
              <c:pt idx="7">
                <c:v>-2.2930746580024643</c:v>
              </c:pt>
              <c:pt idx="8">
                <c:v>-2.5303192737162195</c:v>
              </c:pt>
              <c:pt idx="9">
                <c:v>-2.7457824506918085</c:v>
              </c:pt>
              <c:pt idx="10">
                <c:v>-2.9392642567795328</c:v>
              </c:pt>
              <c:pt idx="11">
                <c:v>-3.1742196602636468</c:v>
              </c:pt>
              <c:pt idx="12">
                <c:v>-3.3631584735017617</c:v>
              </c:pt>
              <c:pt idx="13">
                <c:v>-3.5470417473171594</c:v>
              </c:pt>
              <c:pt idx="14">
                <c:v>-3.7259776162150726</c:v>
              </c:pt>
              <c:pt idx="15">
                <c:v>-3.9004428366647472</c:v>
              </c:pt>
              <c:pt idx="16">
                <c:v>-4.0704217039605926</c:v>
              </c:pt>
              <c:pt idx="17">
                <c:v>-4.2364913731799154</c:v>
              </c:pt>
              <c:pt idx="18">
                <c:v>-4.3985579654189166</c:v>
              </c:pt>
              <c:pt idx="19">
                <c:v>-4.5566141299493772</c:v>
              </c:pt>
              <c:pt idx="20">
                <c:v>-4.7106224269501284</c:v>
              </c:pt>
              <c:pt idx="21">
                <c:v>-4.8603887630214455</c:v>
              </c:pt>
              <c:pt idx="22">
                <c:v>-5.0054624541188977</c:v>
              </c:pt>
              <c:pt idx="23">
                <c:v>-5.1457559021399852</c:v>
              </c:pt>
              <c:pt idx="24">
                <c:v>-5.280447246397979</c:v>
              </c:pt>
              <c:pt idx="25">
                <c:v>-5.4095793618032957</c:v>
              </c:pt>
              <c:pt idx="26">
                <c:v>-5.5738853341626724</c:v>
              </c:pt>
              <c:pt idx="27">
                <c:v>-5.5847644447548097</c:v>
              </c:pt>
              <c:pt idx="28">
                <c:v>-5.5940765509452186</c:v>
              </c:pt>
              <c:pt idx="29">
                <c:v>-5.6018714364060189</c:v>
              </c:pt>
              <c:pt idx="30">
                <c:v>-5.6080607372408293</c:v>
              </c:pt>
              <c:pt idx="31">
                <c:v>-5.6128243168780783</c:v>
              </c:pt>
              <c:pt idx="32">
                <c:v>-5.6162866984540241</c:v>
              </c:pt>
              <c:pt idx="33">
                <c:v>-5.6184501780068743</c:v>
              </c:pt>
              <c:pt idx="34">
                <c:v>-5.6192196461863917</c:v>
              </c:pt>
              <c:pt idx="35">
                <c:v>-5.6189190084369303</c:v>
              </c:pt>
              <c:pt idx="36">
                <c:v>-5.6170914981512672</c:v>
              </c:pt>
              <c:pt idx="37">
                <c:v>-5.6146432851738215</c:v>
              </c:pt>
              <c:pt idx="38">
                <c:v>-5.6112554818211491</c:v>
              </c:pt>
              <c:pt idx="39">
                <c:v>-5.6069370150930382</c:v>
              </c:pt>
              <c:pt idx="40">
                <c:v>-5.6017765314438845</c:v>
              </c:pt>
              <c:pt idx="41">
                <c:v>-5.5956958592053878</c:v>
              </c:pt>
              <c:pt idx="42">
                <c:v>-5.5887832202818259</c:v>
              </c:pt>
              <c:pt idx="43">
                <c:v>-5.5810256336264281</c:v>
              </c:pt>
              <c:pt idx="44">
                <c:v>-5.5724727849639928</c:v>
              </c:pt>
              <c:pt idx="45">
                <c:v>-5.5634063610787372</c:v>
              </c:pt>
              <c:pt idx="46">
                <c:v>-5.5531676274069728</c:v>
              </c:pt>
              <c:pt idx="47">
                <c:v>-5.5420638907485031</c:v>
              </c:pt>
              <c:pt idx="48">
                <c:v>-5.5300652170924192</c:v>
              </c:pt>
              <c:pt idx="49">
                <c:v>-5.5171150126848945</c:v>
              </c:pt>
              <c:pt idx="50">
                <c:v>-5.5033157895847236</c:v>
              </c:pt>
              <c:pt idx="51">
                <c:v>-5.4885511816199175</c:v>
              </c:pt>
              <c:pt idx="52">
                <c:v>-5.4729278042311655</c:v>
              </c:pt>
              <c:pt idx="53">
                <c:v>-5.4563618281272479</c:v>
              </c:pt>
              <c:pt idx="54">
                <c:v>-5.4388699884882197</c:v>
              </c:pt>
              <c:pt idx="55">
                <c:v>-5.4203908100705878</c:v>
              </c:pt>
              <c:pt idx="56">
                <c:v>-5.3405894646342356</c:v>
              </c:pt>
              <c:pt idx="57">
                <c:v>-5.2603013207811564</c:v>
              </c:pt>
              <c:pt idx="58">
                <c:v>-5.1795544855703266</c:v>
              </c:pt>
              <c:pt idx="59">
                <c:v>-5.0983847196945264</c:v>
              </c:pt>
              <c:pt idx="60">
                <c:v>-5.0168244002145146</c:v>
              </c:pt>
              <c:pt idx="61">
                <c:v>-4.9349827359918104</c:v>
              </c:pt>
              <c:pt idx="62">
                <c:v>-4.8527702894593148</c:v>
              </c:pt>
              <c:pt idx="63">
                <c:v>-4.7702724378775283</c:v>
              </c:pt>
              <c:pt idx="64">
                <c:v>-4.6875419533518885</c:v>
              </c:pt>
              <c:pt idx="65">
                <c:v>-4.6044258985928028</c:v>
              </c:pt>
              <c:pt idx="66">
                <c:v>-4.5210859692447443</c:v>
              </c:pt>
              <c:pt idx="67">
                <c:v>-4.4375250880647261</c:v>
              </c:pt>
              <c:pt idx="68">
                <c:v>-4.3537285124397753</c:v>
              </c:pt>
              <c:pt idx="69">
                <c:v>-4.2696395086839232</c:v>
              </c:pt>
              <c:pt idx="70">
                <c:v>-4.1853341655955054</c:v>
              </c:pt>
              <c:pt idx="71">
                <c:v>-4.1008130891704564</c:v>
              </c:pt>
              <c:pt idx="72">
                <c:v>-4.015988093741421</c:v>
              </c:pt>
              <c:pt idx="73">
                <c:v>-3.9309627432752858</c:v>
              </c:pt>
              <c:pt idx="74">
                <c:v>-3.8457317729631955</c:v>
              </c:pt>
              <c:pt idx="75">
                <c:v>-3.7599856485345824</c:v>
              </c:pt>
            </c:numLit>
          </c:val>
          <c:extLst>
            <c:ext xmlns:c16="http://schemas.microsoft.com/office/drawing/2014/chart" uri="{C3380CC4-5D6E-409C-BE32-E72D297353CC}">
              <c16:uniqueId val="{00000007-A6AD-487B-BB8A-787CFF4AA931}"/>
            </c:ext>
          </c:extLst>
        </c:ser>
        <c:dLbls>
          <c:showLegendKey val="0"/>
          <c:showVal val="0"/>
          <c:showCatName val="0"/>
          <c:showSerName val="0"/>
          <c:showPercent val="0"/>
          <c:showBubbleSize val="0"/>
        </c:dLbls>
        <c:axId val="-1772531760"/>
        <c:axId val="-1772526272"/>
      </c:areaChart>
      <c:catAx>
        <c:axId val="-177253176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no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1772526272"/>
        <c:crossesAt val="0"/>
        <c:auto val="0"/>
        <c:lblAlgn val="ctr"/>
        <c:lblOffset val="100"/>
        <c:tickLblSkip val="15"/>
        <c:tickMarkSkip val="15"/>
        <c:noMultiLvlLbl val="0"/>
      </c:catAx>
      <c:valAx>
        <c:axId val="-1772526272"/>
        <c:scaling>
          <c:orientation val="minMax"/>
          <c:max val="0"/>
          <c:min val="-150"/>
        </c:scaling>
        <c:delete val="0"/>
        <c:axPos val="l"/>
        <c:majorGridlines>
          <c:spPr>
            <a:ln w="12700">
              <a:solidFill>
                <a:srgbClr val="000000"/>
              </a:solidFill>
              <a:prstDash val="sysDash"/>
            </a:ln>
          </c:spPr>
        </c:majorGridlines>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000000"/>
                    </a:solidFill>
                    <a:latin typeface="Arial"/>
                    <a:ea typeface="Arial"/>
                    <a:cs typeface="Arial"/>
                  </a:defRPr>
                </a:pPr>
                <a:r>
                  <a:rPr lang="en-US" sz="1400" b="0" i="0" u="none" strike="noStrike" kern="1200" baseline="0">
                    <a:solidFill>
                      <a:schemeClr val="tx1"/>
                    </a:solidFill>
                    <a:latin typeface="Arial" panose="020B0604020202020204" pitchFamily="34" charset="0"/>
                    <a:cs typeface="Arial" panose="020B0604020202020204" pitchFamily="34" charset="0"/>
                  </a:rPr>
                  <a:t>Reudction in GtCO2e</a:t>
                </a:r>
              </a:p>
            </c:rich>
          </c:tx>
          <c:layout>
            <c:manualLayout>
              <c:xMode val="edge"/>
              <c:yMode val="edge"/>
              <c:x val="6.9322582779396758E-3"/>
              <c:y val="0.31735186223240824"/>
            </c:manualLayout>
          </c:layout>
          <c:overlay val="0"/>
        </c:title>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31760"/>
        <c:crossesAt val="1"/>
        <c:crossBetween val="midCat"/>
      </c:valAx>
      <c:spPr>
        <a:noFill/>
        <a:ln w="12700">
          <a:solidFill>
            <a:srgbClr val="000000"/>
          </a:solidFill>
        </a:ln>
      </c:spPr>
    </c:plotArea>
    <c:legend>
      <c:legendPos val="b"/>
      <c:layout>
        <c:manualLayout>
          <c:xMode val="edge"/>
          <c:yMode val="edge"/>
          <c:x val="9.9777584590255555E-2"/>
          <c:y val="0.46315075248522347"/>
          <c:w val="0.26984094122554386"/>
          <c:h val="0.31502362824888419"/>
        </c:manualLayout>
      </c:layout>
      <c:overlay val="0"/>
      <c:spPr>
        <a:solidFill>
          <a:sysClr val="window" lastClr="FFFFFF"/>
        </a:solidFill>
        <a:ln>
          <a:solidFill>
            <a:sysClr val="windowText" lastClr="000000"/>
          </a:solidFill>
        </a:ln>
      </c:spPr>
      <c:txPr>
        <a:bodyPr/>
        <a:lstStyle/>
        <a:p>
          <a:pPr>
            <a:defRPr sz="11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baseline="0">
                <a:solidFill>
                  <a:schemeClr val="tx1"/>
                </a:solidFill>
                <a:effectLst/>
                <a:latin typeface="Arial" panose="020B0604020202020204" pitchFamily="34" charset="0"/>
                <a:cs typeface="Arial" panose="020B0604020202020204" pitchFamily="34" charset="0"/>
              </a:rPr>
              <a:t>Fig. 47. Temperature Projections: Core Scenarios 2026-2100 </a:t>
            </a:r>
          </a:p>
        </c:rich>
      </c:tx>
      <c:layout>
        <c:manualLayout>
          <c:xMode val="edge"/>
          <c:yMode val="edge"/>
          <c:x val="0.1240349156512969"/>
          <c:y val="2.344356814736749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3942464649662832E-2"/>
          <c:y val="6.8035511478934441E-2"/>
          <c:w val="0.8714588629601342"/>
          <c:h val="0.71786828839185368"/>
        </c:manualLayout>
      </c:layout>
      <c:lineChart>
        <c:grouping val="standard"/>
        <c:varyColors val="0"/>
        <c:ser>
          <c:idx val="2"/>
          <c:order val="0"/>
          <c:tx>
            <c:v>Productivist Convergence - Slow Decarbonization</c:v>
          </c:tx>
          <c:spPr>
            <a:ln w="50800" cap="rnd">
              <a:solidFill>
                <a:srgbClr val="00B0F0"/>
              </a:solidFill>
              <a:round/>
            </a:ln>
            <a:effectLst/>
          </c:spPr>
          <c:marker>
            <c:symbol val="none"/>
          </c:marker>
          <c:dLbls>
            <c:delete val="1"/>
          </c:dLbls>
          <c:val>
            <c:numLit>
              <c:formatCode>General</c:formatCode>
              <c:ptCount val="76"/>
              <c:pt idx="0">
                <c:v>1.4</c:v>
              </c:pt>
              <c:pt idx="1">
                <c:v>1.4072885637937369</c:v>
              </c:pt>
              <c:pt idx="2">
                <c:v>1.4265004966352739</c:v>
              </c:pt>
              <c:pt idx="3">
                <c:v>1.4557821893464611</c:v>
              </c:pt>
              <c:pt idx="4">
                <c:v>1.4922816294137971</c:v>
              </c:pt>
              <c:pt idx="5">
                <c:v>1.533497848407807</c:v>
              </c:pt>
              <c:pt idx="6">
                <c:v>1.577525919022009</c:v>
              </c:pt>
              <c:pt idx="7">
                <c:v>1.623027869842993</c:v>
              </c:pt>
              <c:pt idx="8">
                <c:v>1.66908456751985</c:v>
              </c:pt>
              <c:pt idx="9">
                <c:v>1.715073542592924</c:v>
              </c:pt>
              <c:pt idx="10">
                <c:v>1.760598466815849</c:v>
              </c:pt>
              <c:pt idx="11">
                <c:v>1.805426592939344</c:v>
              </c:pt>
              <c:pt idx="12">
                <c:v>1.8494708953231951</c:v>
              </c:pt>
              <c:pt idx="13">
                <c:v>1.8927476302565751</c:v>
              </c:pt>
              <c:pt idx="14">
                <c:v>1.9353248475672471</c:v>
              </c:pt>
              <c:pt idx="15">
                <c:v>1.9772990094284739</c:v>
              </c:pt>
              <c:pt idx="16">
                <c:v>2.0187822272210161</c:v>
              </c:pt>
              <c:pt idx="17">
                <c:v>2.059913379779069</c:v>
              </c:pt>
              <c:pt idx="18">
                <c:v>2.100827559333029</c:v>
              </c:pt>
              <c:pt idx="19">
                <c:v>2.1416433423852999</c:v>
              </c:pt>
              <c:pt idx="20">
                <c:v>2.1824754077831159</c:v>
              </c:pt>
              <c:pt idx="21">
                <c:v>2.2234369668366232</c:v>
              </c:pt>
              <c:pt idx="22">
                <c:v>2.2646398368871661</c:v>
              </c:pt>
              <c:pt idx="23">
                <c:v>2.306193993374035</c:v>
              </c:pt>
              <c:pt idx="24">
                <c:v>2.3482076250588961</c:v>
              </c:pt>
              <c:pt idx="25">
                <c:v>2.390787156679421</c:v>
              </c:pt>
              <c:pt idx="26">
                <c:v>2.434037397876867</c:v>
              </c:pt>
              <c:pt idx="27">
                <c:v>2.4779522970108112</c:v>
              </c:pt>
              <c:pt idx="28">
                <c:v>2.5224071548895952</c:v>
              </c:pt>
              <c:pt idx="29">
                <c:v>2.5672573645119772</c:v>
              </c:pt>
              <c:pt idx="30">
                <c:v>2.6123862151851811</c:v>
              </c:pt>
              <c:pt idx="31">
                <c:v>2.6577103833621449</c:v>
              </c:pt>
              <c:pt idx="32">
                <c:v>2.7031748077310431</c:v>
              </c:pt>
              <c:pt idx="33">
                <c:v>2.7487462922782302</c:v>
              </c:pt>
              <c:pt idx="34">
                <c:v>2.7944078905240799</c:v>
              </c:pt>
              <c:pt idx="35">
                <c:v>2.84015430316868</c:v>
              </c:pt>
              <c:pt idx="36">
                <c:v>2.8859886753528472</c:v>
              </c:pt>
              <c:pt idx="37">
                <c:v>2.931956876481236</c:v>
              </c:pt>
              <c:pt idx="38">
                <c:v>2.978097832968932</c:v>
              </c:pt>
              <c:pt idx="39">
                <c:v>3.0244210966563911</c:v>
              </c:pt>
              <c:pt idx="40">
                <c:v>3.070931885583208</c:v>
              </c:pt>
              <c:pt idx="41">
                <c:v>3.1176379135237569</c:v>
              </c:pt>
              <c:pt idx="42">
                <c:v>3.1645503467884351</c:v>
              </c:pt>
              <c:pt idx="43">
                <c:v>3.2116832360170231</c:v>
              </c:pt>
              <c:pt idx="44">
                <c:v>3.2590526970006879</c:v>
              </c:pt>
              <c:pt idx="45">
                <c:v>3.3066762118369271</c:v>
              </c:pt>
              <c:pt idx="46">
                <c:v>3.354571967536311</c:v>
              </c:pt>
              <c:pt idx="47">
                <c:v>3.4027947332583688</c:v>
              </c:pt>
              <c:pt idx="48">
                <c:v>3.4513891635343348</c:v>
              </c:pt>
              <c:pt idx="49">
                <c:v>3.5003677906394892</c:v>
              </c:pt>
              <c:pt idx="50">
                <c:v>3.5497356692672239</c:v>
              </c:pt>
              <c:pt idx="51">
                <c:v>3.5994981342602328</c:v>
              </c:pt>
              <c:pt idx="52">
                <c:v>3.6496626601860669</c:v>
              </c:pt>
              <c:pt idx="53">
                <c:v>3.700238938569401</c:v>
              </c:pt>
              <c:pt idx="54">
                <c:v>3.7512384612042071</c:v>
              </c:pt>
              <c:pt idx="55">
                <c:v>3.8026742928996571</c:v>
              </c:pt>
              <c:pt idx="56">
                <c:v>3.854560679539798</c:v>
              </c:pt>
              <c:pt idx="57">
                <c:v>3.90687092418549</c:v>
              </c:pt>
              <c:pt idx="58">
                <c:v>3.9595095318785321</c:v>
              </c:pt>
              <c:pt idx="59">
                <c:v>4.0123557597423964</c:v>
              </c:pt>
              <c:pt idx="60">
                <c:v>4.0653040692669284</c:v>
              </c:pt>
              <c:pt idx="61">
                <c:v>4.1182726389125213</c:v>
              </c:pt>
              <c:pt idx="62">
                <c:v>4.1712019052716673</c:v>
              </c:pt>
              <c:pt idx="63">
                <c:v>4.2240504539491468</c:v>
              </c:pt>
              <c:pt idx="64">
                <c:v>4.2767909149412047</c:v>
              </c:pt>
              <c:pt idx="65">
                <c:v>4.329406646786909</c:v>
              </c:pt>
              <c:pt idx="66">
                <c:v>4.3818892927406354</c:v>
              </c:pt>
              <c:pt idx="67">
                <c:v>4.4342729159696823</c:v>
              </c:pt>
              <c:pt idx="68">
                <c:v>4.4865871169050706</c:v>
              </c:pt>
              <c:pt idx="69">
                <c:v>4.5388330925988827</c:v>
              </c:pt>
              <c:pt idx="70">
                <c:v>4.5910060971574822</c:v>
              </c:pt>
              <c:pt idx="71">
                <c:v>4.6431026226997911</c:v>
              </c:pt>
              <c:pt idx="72">
                <c:v>4.6951222491775368</c:v>
              </c:pt>
              <c:pt idx="73">
                <c:v>4.7470675281742096</c:v>
              </c:pt>
              <c:pt idx="74">
                <c:v>4.7989435381669221</c:v>
              </c:pt>
              <c:pt idx="75">
                <c:v>4.8507574572909409</c:v>
              </c:pt>
            </c:numLit>
          </c:val>
          <c:smooth val="0"/>
          <c:extLst>
            <c:ext xmlns:c16="http://schemas.microsoft.com/office/drawing/2014/chart" uri="{C3380CC4-5D6E-409C-BE32-E72D297353CC}">
              <c16:uniqueId val="{00000000-845D-42A6-B70B-BD583679E0B7}"/>
            </c:ext>
          </c:extLst>
        </c:ser>
        <c:ser>
          <c:idx val="1"/>
          <c:order val="1"/>
          <c:tx>
            <c:v>Persistent Inequality - Slow Decarbonization</c:v>
          </c:tx>
          <c:spPr>
            <a:ln w="50800" cap="rnd">
              <a:solidFill>
                <a:srgbClr val="C00000"/>
              </a:solidFill>
              <a:round/>
            </a:ln>
            <a:effectLst/>
          </c:spPr>
          <c:marker>
            <c:symbol val="none"/>
          </c:marker>
          <c:dLbls>
            <c:delete val="1"/>
          </c:dLbls>
          <c:val>
            <c:numLit>
              <c:formatCode>General</c:formatCode>
              <c:ptCount val="76"/>
              <c:pt idx="0">
                <c:v>1.4</c:v>
              </c:pt>
              <c:pt idx="1">
                <c:v>1.4072900742774661</c:v>
              </c:pt>
              <c:pt idx="2">
                <c:v>1.426557793509688</c:v>
              </c:pt>
              <c:pt idx="3">
                <c:v>1.456029006571018</c:v>
              </c:pt>
              <c:pt idx="4">
                <c:v>1.4929111073701999</c:v>
              </c:pt>
              <c:pt idx="5">
                <c:v>1.5347383587000889</c:v>
              </c:pt>
              <c:pt idx="6">
                <c:v>1.5796217149444689</c:v>
              </c:pt>
              <c:pt idx="7">
                <c:v>1.626225845535257</c:v>
              </c:pt>
              <c:pt idx="8">
                <c:v>1.673624507607147</c:v>
              </c:pt>
              <c:pt idx="9">
                <c:v>1.7211810431447701</c:v>
              </c:pt>
              <c:pt idx="10">
                <c:v>1.7684803718583451</c:v>
              </c:pt>
              <c:pt idx="11">
                <c:v>1.8152680095083751</c:v>
              </c:pt>
              <c:pt idx="12">
                <c:v>1.86143503346112</c:v>
              </c:pt>
              <c:pt idx="13">
                <c:v>1.9069760115995991</c:v>
              </c:pt>
              <c:pt idx="14">
                <c:v>1.95193602300169</c:v>
              </c:pt>
              <c:pt idx="15">
                <c:v>1.9963871440124841</c:v>
              </c:pt>
              <c:pt idx="16">
                <c:v>2.040415706117241</c:v>
              </c:pt>
              <c:pt idx="17">
                <c:v>2.0841338350616931</c:v>
              </c:pt>
              <c:pt idx="18">
                <c:v>2.1276481448086031</c:v>
              </c:pt>
              <c:pt idx="19">
                <c:v>2.1710466766239311</c:v>
              </c:pt>
              <c:pt idx="20">
                <c:v>2.214411912756217</c:v>
              </c:pt>
              <c:pt idx="21">
                <c:v>2.2578231540146572</c:v>
              </c:pt>
              <c:pt idx="22">
                <c:v>2.3013564525668189</c:v>
              </c:pt>
              <c:pt idx="23">
                <c:v>2.345084204405715</c:v>
              </c:pt>
              <c:pt idx="24">
                <c:v>2.3890747409728559</c:v>
              </c:pt>
              <c:pt idx="25">
                <c:v>2.4333922734053099</c:v>
              </c:pt>
              <c:pt idx="26">
                <c:v>2.4780967929950068</c:v>
              </c:pt>
              <c:pt idx="27">
                <c:v>2.5231864008645268</c:v>
              </c:pt>
              <c:pt idx="28">
                <c:v>2.568582033880201</c:v>
              </c:pt>
              <c:pt idx="29">
                <c:v>2.6141857356866258</c:v>
              </c:pt>
              <c:pt idx="30">
                <c:v>2.6599177669551448</c:v>
              </c:pt>
              <c:pt idx="31">
                <c:v>2.7057213010137149</c:v>
              </c:pt>
              <c:pt idx="32">
                <c:v>2.7515588963002151</c:v>
              </c:pt>
              <c:pt idx="33">
                <c:v>2.7974078803223641</c:v>
              </c:pt>
              <c:pt idx="34">
                <c:v>2.84325637525744</c:v>
              </c:pt>
              <c:pt idx="35">
                <c:v>2.8891001531619831</c:v>
              </c:pt>
              <c:pt idx="36">
                <c:v>2.9349402738676642</c:v>
              </c:pt>
              <c:pt idx="37">
                <c:v>2.9808164070591281</c:v>
              </c:pt>
              <c:pt idx="38">
                <c:v>3.0267600990513479</c:v>
              </c:pt>
              <c:pt idx="39">
                <c:v>3.072773708624617</c:v>
              </c:pt>
              <c:pt idx="40">
                <c:v>3.118854466015891</c:v>
              </c:pt>
              <c:pt idx="41">
                <c:v>3.165001078376485</c:v>
              </c:pt>
              <c:pt idx="42">
                <c:v>3.2112148636609379</c:v>
              </c:pt>
              <c:pt idx="43">
                <c:v>3.2574993218793828</c:v>
              </c:pt>
              <c:pt idx="44">
                <c:v>3.303859423263094</c:v>
              </c:pt>
              <c:pt idx="45">
                <c:v>3.350300923125463</c:v>
              </c:pt>
              <c:pt idx="46">
                <c:v>3.396829821602465</c:v>
              </c:pt>
              <c:pt idx="47">
                <c:v>3.4434854509914912</c:v>
              </c:pt>
              <c:pt idx="48">
                <c:v>3.4902970962000062</c:v>
              </c:pt>
              <c:pt idx="49">
                <c:v>3.537263668900223</c:v>
              </c:pt>
              <c:pt idx="50">
                <c:v>3.584376634549796</c:v>
              </c:pt>
              <c:pt idx="51">
                <c:v>3.631627111521734</c:v>
              </c:pt>
              <c:pt idx="52">
                <c:v>3.6790076696442129</c:v>
              </c:pt>
              <c:pt idx="53">
                <c:v>3.726512348034575</c:v>
              </c:pt>
              <c:pt idx="54">
                <c:v>3.77413618440738</c:v>
              </c:pt>
              <c:pt idx="55">
                <c:v>3.8218750840125</c:v>
              </c:pt>
              <c:pt idx="56">
                <c:v>3.8697255718879551</c:v>
              </c:pt>
              <c:pt idx="57">
                <c:v>3.9176966582808501</c:v>
              </c:pt>
              <c:pt idx="58">
                <c:v>3.965774205068934</c:v>
              </c:pt>
              <c:pt idx="59">
                <c:v>4.0139179384146324</c:v>
              </c:pt>
              <c:pt idx="60">
                <c:v>4.0620867232990809</c:v>
              </c:pt>
              <c:pt idx="61">
                <c:v>4.110245532565747</c:v>
              </c:pt>
              <c:pt idx="62">
                <c:v>4.158366211107877</c:v>
              </c:pt>
              <c:pt idx="63">
                <c:v>4.206426741084023</c:v>
              </c:pt>
              <c:pt idx="64">
                <c:v>4.2544102179687284</c:v>
              </c:pt>
              <c:pt idx="65">
                <c:v>4.3023035670799574</c:v>
              </c:pt>
              <c:pt idx="66">
                <c:v>4.3500967800047476</c:v>
              </c:pt>
              <c:pt idx="67">
                <c:v>4.3978151985259872</c:v>
              </c:pt>
              <c:pt idx="68">
                <c:v>4.4454776601894226</c:v>
              </c:pt>
              <c:pt idx="69">
                <c:v>4.4930752215289544</c:v>
              </c:pt>
              <c:pt idx="70">
                <c:v>4.5405920922606473</c:v>
              </c:pt>
              <c:pt idx="71">
                <c:v>4.5880124413285994</c:v>
              </c:pt>
              <c:pt idx="72">
                <c:v>4.6353221591089611</c:v>
              </c:pt>
              <c:pt idx="73">
                <c:v>4.6825091141648176</c:v>
              </c:pt>
              <c:pt idx="74">
                <c:v>4.7295629598736344</c:v>
              </c:pt>
              <c:pt idx="75">
                <c:v>4.7764747588772947</c:v>
              </c:pt>
            </c:numLit>
          </c:val>
          <c:smooth val="0"/>
          <c:extLst>
            <c:ext xmlns:c16="http://schemas.microsoft.com/office/drawing/2014/chart" uri="{C3380CC4-5D6E-409C-BE32-E72D297353CC}">
              <c16:uniqueId val="{00000001-845D-42A6-B70B-BD583679E0B7}"/>
            </c:ext>
          </c:extLst>
        </c:ser>
        <c:ser>
          <c:idx val="6"/>
          <c:order val="2"/>
          <c:tx>
            <c:v>PC - Intermediate Decarbonization</c:v>
          </c:tx>
          <c:spPr>
            <a:ln w="50800" cap="rnd">
              <a:solidFill>
                <a:srgbClr val="FF0000"/>
              </a:solidFill>
              <a:round/>
            </a:ln>
            <a:effectLst/>
          </c:spPr>
          <c:marker>
            <c:symbol val="none"/>
          </c:marker>
          <c:dLbls>
            <c:delete val="1"/>
          </c:dLbls>
          <c:val>
            <c:numLit>
              <c:formatCode>0.0</c:formatCode>
              <c:ptCount val="76"/>
              <c:pt idx="0">
                <c:v>1.4</c:v>
              </c:pt>
              <c:pt idx="1">
                <c:v>1.407287430971802</c:v>
              </c:pt>
              <c:pt idx="2">
                <c:v>1.4264767916403041</c:v>
              </c:pt>
              <c:pt idx="3">
                <c:v>1.455682501968298</c:v>
              </c:pt>
              <c:pt idx="4">
                <c:v>1.492024748671694</c:v>
              </c:pt>
              <c:pt idx="5">
                <c:v>1.532980776017882</c:v>
              </c:pt>
              <c:pt idx="6">
                <c:v>1.576628765602599</c:v>
              </c:pt>
              <c:pt idx="7">
                <c:v>1.6216173011978281</c:v>
              </c:pt>
              <c:pt idx="8">
                <c:v>1.6670160096770921</c:v>
              </c:pt>
              <c:pt idx="9">
                <c:v>1.7121924522107379</c:v>
              </c:pt>
              <c:pt idx="10">
                <c:v>1.756740924715928</c:v>
              </c:pt>
              <c:pt idx="11">
                <c:v>1.800419373376662</c:v>
              </c:pt>
              <c:pt idx="12">
                <c:v>1.8431276673316961</c:v>
              </c:pt>
              <c:pt idx="13">
                <c:v>1.8848657869460119</c:v>
              </c:pt>
              <c:pt idx="14">
                <c:v>1.925686039760762</c:v>
              </c:pt>
              <c:pt idx="15">
                <c:v>1.965670818721069</c:v>
              </c:pt>
              <c:pt idx="16">
                <c:v>2.0049195132989559</c:v>
              </c:pt>
              <c:pt idx="17">
                <c:v>2.0435591411132101</c:v>
              </c:pt>
              <c:pt idx="18">
                <c:v>2.0817131510433922</c:v>
              </c:pt>
              <c:pt idx="19">
                <c:v>2.1194882344613548</c:v>
              </c:pt>
              <c:pt idx="20">
                <c:v>2.1569866769507762</c:v>
              </c:pt>
              <c:pt idx="21">
                <c:v>2.1943085284725101</c:v>
              </c:pt>
              <c:pt idx="22">
                <c:v>2.2315514685110012</c:v>
              </c:pt>
              <c:pt idx="23">
                <c:v>2.2688102119575411</c:v>
              </c:pt>
              <c:pt idx="24">
                <c:v>2.3061764017252329</c:v>
              </c:pt>
              <c:pt idx="25">
                <c:v>2.343738522489772</c:v>
              </c:pt>
              <c:pt idx="26">
                <c:v>2.3815819175680728</c:v>
              </c:pt>
              <c:pt idx="27">
                <c:v>2.4197151112138018</c:v>
              </c:pt>
              <c:pt idx="28">
                <c:v>2.458053808374189</c:v>
              </c:pt>
              <c:pt idx="29">
                <c:v>2.4964911298324459</c:v>
              </c:pt>
              <c:pt idx="30">
                <c:v>2.5349396831409798</c:v>
              </c:pt>
              <c:pt idx="31">
                <c:v>2.573337303883231</c:v>
              </c:pt>
              <c:pt idx="32">
                <c:v>2.611643494234634</c:v>
              </c:pt>
              <c:pt idx="33">
                <c:v>2.6498345614511769</c:v>
              </c:pt>
              <c:pt idx="34">
                <c:v>2.6878992577990739</c:v>
              </c:pt>
              <c:pt idx="35">
                <c:v>2.7258351722276588</c:v>
              </c:pt>
              <c:pt idx="36">
                <c:v>2.7636462234815178</c:v>
              </c:pt>
              <c:pt idx="37">
                <c:v>2.801378678884229</c:v>
              </c:pt>
              <c:pt idx="38">
                <c:v>2.8390700586251052</c:v>
              </c:pt>
              <c:pt idx="39">
                <c:v>2.8767264684505278</c:v>
              </c:pt>
              <c:pt idx="40">
                <c:v>2.914348913503344</c:v>
              </c:pt>
              <c:pt idx="41">
                <c:v>2.951940439346338</c:v>
              </c:pt>
              <c:pt idx="42">
                <c:v>2.9895071846260648</c:v>
              </c:pt>
              <c:pt idx="43">
                <c:v>3.0270578527622392</c:v>
              </c:pt>
              <c:pt idx="44">
                <c:v>3.0646029218171731</c:v>
              </c:pt>
              <c:pt idx="45">
                <c:v>3.102153971657283</c:v>
              </c:pt>
              <c:pt idx="46">
                <c:v>3.1397230728283931</c:v>
              </c:pt>
              <c:pt idx="47">
                <c:v>3.177360758710841</c:v>
              </c:pt>
              <c:pt idx="48">
                <c:v>3.2151063689839501</c:v>
              </c:pt>
              <c:pt idx="49">
                <c:v>3.2529650671592472</c:v>
              </c:pt>
              <c:pt idx="50">
                <c:v>3.2909342334595602</c:v>
              </c:pt>
              <c:pt idx="51">
                <c:v>3.3290115727676231</c:v>
              </c:pt>
              <c:pt idx="52">
                <c:v>3.367196965629581</c:v>
              </c:pt>
              <c:pt idx="53">
                <c:v>3.40549245031541</c:v>
              </c:pt>
              <c:pt idx="54">
                <c:v>3.443901727486645</c:v>
              </c:pt>
              <c:pt idx="55">
                <c:v>3.482429895604048</c:v>
              </c:pt>
              <c:pt idx="56">
                <c:v>3.5210830150109009</c:v>
              </c:pt>
              <c:pt idx="57">
                <c:v>3.5598470538829639</c:v>
              </c:pt>
              <c:pt idx="58">
                <c:v>3.5986527127624992</c:v>
              </c:pt>
              <c:pt idx="59">
                <c:v>3.6374026453103969</c:v>
              </c:pt>
              <c:pt idx="60">
                <c:v>3.6760101210503628</c:v>
              </c:pt>
              <c:pt idx="61">
                <c:v>3.7144075577310538</c:v>
              </c:pt>
              <c:pt idx="62">
                <c:v>3.75254561707668</c:v>
              </c:pt>
              <c:pt idx="63">
                <c:v>3.7903897975372258</c:v>
              </c:pt>
              <c:pt idx="64">
                <c:v>3.8279169745493782</c:v>
              </c:pt>
              <c:pt idx="65">
                <c:v>3.865112596996966</c:v>
              </c:pt>
              <c:pt idx="66">
                <c:v>3.901968748831588</c:v>
              </c:pt>
              <c:pt idx="67">
                <c:v>3.938523173211641</c:v>
              </c:pt>
              <c:pt idx="68">
                <c:v>3.9748065937909192</c:v>
              </c:pt>
              <c:pt idx="69">
                <c:v>4.0108163284394571</c:v>
              </c:pt>
              <c:pt idx="70">
                <c:v>4.046542230702677</c:v>
              </c:pt>
              <c:pt idx="71">
                <c:v>4.0819749730068402</c:v>
              </c:pt>
              <c:pt idx="72">
                <c:v>4.1171081719924354</c:v>
              </c:pt>
              <c:pt idx="73">
                <c:v>4.151938337304129</c:v>
              </c:pt>
              <c:pt idx="74">
                <c:v>4.1864643765570264</c:v>
              </c:pt>
              <c:pt idx="75">
                <c:v>4.2206870868482378</c:v>
              </c:pt>
            </c:numLit>
          </c:val>
          <c:smooth val="0"/>
          <c:extLst>
            <c:ext xmlns:c16="http://schemas.microsoft.com/office/drawing/2014/chart" uri="{C3380CC4-5D6E-409C-BE32-E72D297353CC}">
              <c16:uniqueId val="{00000002-845D-42A6-B70B-BD583679E0B7}"/>
            </c:ext>
          </c:extLst>
        </c:ser>
        <c:ser>
          <c:idx val="5"/>
          <c:order val="3"/>
          <c:tx>
            <c:v>PI - Intermediate Decarbonization</c:v>
          </c:tx>
          <c:spPr>
            <a:ln w="50800" cap="rnd">
              <a:solidFill>
                <a:srgbClr val="00B050"/>
              </a:solidFill>
              <a:round/>
            </a:ln>
            <a:effectLst/>
          </c:spPr>
          <c:marker>
            <c:symbol val="none"/>
          </c:marker>
          <c:dLbls>
            <c:delete val="1"/>
          </c:dLbls>
          <c:val>
            <c:numLit>
              <c:formatCode>0.0</c:formatCode>
              <c:ptCount val="76"/>
              <c:pt idx="0">
                <c:v>1.4</c:v>
              </c:pt>
              <c:pt idx="1">
                <c:v>1.4072896356418501</c:v>
              </c:pt>
              <c:pt idx="2">
                <c:v>1.426542849689018</c:v>
              </c:pt>
              <c:pt idx="3">
                <c:v>1.4559626675394459</c:v>
              </c:pt>
              <c:pt idx="4">
                <c:v>1.4927347950802019</c:v>
              </c:pt>
              <c:pt idx="5">
                <c:v>1.534374365901906</c:v>
              </c:pt>
              <c:pt idx="6">
                <c:v>1.5789752700158639</c:v>
              </c:pt>
              <c:pt idx="7">
                <c:v>1.625186468649598</c:v>
              </c:pt>
              <c:pt idx="8">
                <c:v>1.6720665535956201</c:v>
              </c:pt>
              <c:pt idx="9">
                <c:v>1.7189636344745041</c:v>
              </c:pt>
              <c:pt idx="10">
                <c:v>1.765446959975127</c:v>
              </c:pt>
              <c:pt idx="11">
                <c:v>1.8112455887688199</c:v>
              </c:pt>
              <c:pt idx="12">
                <c:v>1.856228694635357</c:v>
              </c:pt>
              <c:pt idx="13">
                <c:v>1.900364681778995</c:v>
              </c:pt>
              <c:pt idx="14">
                <c:v>1.9436730427773969</c:v>
              </c:pt>
              <c:pt idx="15">
                <c:v>1.98620229407154</c:v>
              </c:pt>
              <c:pt idx="16">
                <c:v>2.028016944851228</c:v>
              </c:pt>
              <c:pt idx="17">
                <c:v>2.069208629368839</c:v>
              </c:pt>
              <c:pt idx="18">
                <c:v>2.109864009035785</c:v>
              </c:pt>
              <c:pt idx="19">
                <c:v>2.1500511999584671</c:v>
              </c:pt>
              <c:pt idx="20">
                <c:v>2.18983262394929</c:v>
              </c:pt>
              <c:pt idx="21">
                <c:v>2.2292672130575069</c:v>
              </c:pt>
              <c:pt idx="22">
                <c:v>2.268410222373249</c:v>
              </c:pt>
              <c:pt idx="23">
                <c:v>2.3073127568285998</c:v>
              </c:pt>
              <c:pt idx="24">
                <c:v>2.3460213158476559</c:v>
              </c:pt>
              <c:pt idx="25">
                <c:v>2.3845777021233601</c:v>
              </c:pt>
              <c:pt idx="26">
                <c:v>2.423018863131265</c:v>
              </c:pt>
              <c:pt idx="27">
                <c:v>2.4613685748447618</c:v>
              </c:pt>
              <c:pt idx="28">
                <c:v>2.499610225892142</c:v>
              </c:pt>
              <c:pt idx="29">
                <c:v>2.5377048226715329</c:v>
              </c:pt>
              <c:pt idx="30">
                <c:v>2.575619787208645</c:v>
              </c:pt>
              <c:pt idx="31">
                <c:v>2.6133338964536019</c:v>
              </c:pt>
              <c:pt idx="32">
                <c:v>2.6508359262063972</c:v>
              </c:pt>
              <c:pt idx="33">
                <c:v>2.688122219621548</c:v>
              </c:pt>
              <c:pt idx="34">
                <c:v>2.7251944888830808</c:v>
              </c:pt>
              <c:pt idx="35">
                <c:v>2.7620580306065272</c:v>
              </c:pt>
              <c:pt idx="36">
                <c:v>2.7987203869702131</c:v>
              </c:pt>
              <c:pt idx="37">
                <c:v>2.8352266969765969</c:v>
              </c:pt>
              <c:pt idx="38">
                <c:v>2.871611641410309</c:v>
              </c:pt>
              <c:pt idx="39">
                <c:v>2.9078782509947869</c:v>
              </c:pt>
              <c:pt idx="40">
                <c:v>2.9440233977585661</c:v>
              </c:pt>
              <c:pt idx="41">
                <c:v>2.9800448387850458</c:v>
              </c:pt>
              <c:pt idx="42">
                <c:v>3.0159424993624122</c:v>
              </c:pt>
              <c:pt idx="43">
                <c:v>3.0517181333612662</c:v>
              </c:pt>
              <c:pt idx="44">
                <c:v>3.0873746942465772</c:v>
              </c:pt>
              <c:pt idx="45">
                <c:v>3.1229157213023599</c:v>
              </c:pt>
              <c:pt idx="46">
                <c:v>3.1583448628012101</c:v>
              </c:pt>
              <c:pt idx="47">
                <c:v>3.193701062896233</c:v>
              </c:pt>
              <c:pt idx="48">
                <c:v>3.229012306134778</c:v>
              </c:pt>
              <c:pt idx="49">
                <c:v>3.2642743473540028</c:v>
              </c:pt>
              <c:pt idx="50">
                <c:v>3.299475368506934</c:v>
              </c:pt>
              <c:pt idx="51">
                <c:v>3.3346034584562112</c:v>
              </c:pt>
              <c:pt idx="52">
                <c:v>3.3696484127745281</c:v>
              </c:pt>
              <c:pt idx="53">
                <c:v>3.4046016854202219</c:v>
              </c:pt>
              <c:pt idx="54">
                <c:v>3.439455854221718</c:v>
              </c:pt>
              <c:pt idx="55">
                <c:v>3.474204451017767</c:v>
              </c:pt>
              <c:pt idx="56">
                <c:v>3.5088416609448769</c:v>
              </c:pt>
              <c:pt idx="57">
                <c:v>3.5433857229920371</c:v>
              </c:pt>
              <c:pt idx="58">
                <c:v>3.5778378126168739</c:v>
              </c:pt>
              <c:pt idx="59">
                <c:v>3.6121703903037039</c:v>
              </c:pt>
              <c:pt idx="60">
                <c:v>3.646352668461085</c:v>
              </c:pt>
              <c:pt idx="61">
                <c:v>3.6803578589990749</c:v>
              </c:pt>
              <c:pt idx="62">
                <c:v>3.7141642492893561</c:v>
              </c:pt>
              <c:pt idx="63">
                <c:v>3.7477547330796508</c:v>
              </c:pt>
              <c:pt idx="64">
                <c:v>3.781116012559218</c:v>
              </c:pt>
              <c:pt idx="65">
                <c:v>3.8142375549032241</c:v>
              </c:pt>
              <c:pt idx="66">
                <c:v>3.8471110912150759</c:v>
              </c:pt>
              <c:pt idx="67">
                <c:v>3.8797672679595929</c:v>
              </c:pt>
              <c:pt idx="68">
                <c:v>3.912228278569295</c:v>
              </c:pt>
              <c:pt idx="69">
                <c:v>3.9444842575770389</c:v>
              </c:pt>
              <c:pt idx="70">
                <c:v>3.976517398511132</c:v>
              </c:pt>
              <c:pt idx="71">
                <c:v>4.0083097558145928</c:v>
              </c:pt>
              <c:pt idx="72">
                <c:v>4.0398452654733061</c:v>
              </c:pt>
              <c:pt idx="73">
                <c:v>4.071110010321469</c:v>
              </c:pt>
              <c:pt idx="74">
                <c:v>4.1020919539055356</c:v>
              </c:pt>
              <c:pt idx="75">
                <c:v>4.1327804975678024</c:v>
              </c:pt>
            </c:numLit>
          </c:val>
          <c:smooth val="0"/>
          <c:extLst>
            <c:ext xmlns:c16="http://schemas.microsoft.com/office/drawing/2014/chart" uri="{C3380CC4-5D6E-409C-BE32-E72D297353CC}">
              <c16:uniqueId val="{00000003-845D-42A6-B70B-BD583679E0B7}"/>
            </c:ext>
          </c:extLst>
        </c:ser>
        <c:ser>
          <c:idx val="8"/>
          <c:order val="4"/>
          <c:tx>
            <c:v>PC - Fast Decarbonization</c:v>
          </c:tx>
          <c:spPr>
            <a:ln w="28575" cap="rnd">
              <a:solidFill>
                <a:srgbClr val="FFFF00"/>
              </a:solidFill>
              <a:round/>
            </a:ln>
            <a:effectLst/>
          </c:spPr>
          <c:marker>
            <c:symbol val="none"/>
          </c:marker>
          <c:dLbls>
            <c:delete val="1"/>
          </c:dLbls>
          <c:val>
            <c:numLit>
              <c:formatCode>0.0</c:formatCode>
              <c:ptCount val="76"/>
              <c:pt idx="0">
                <c:v>1.4</c:v>
              </c:pt>
              <c:pt idx="1">
                <c:v>1.407288994382409</c:v>
              </c:pt>
              <c:pt idx="2">
                <c:v>1.4263426598412781</c:v>
              </c:pt>
              <c:pt idx="3">
                <c:v>1.4550500942210289</c:v>
              </c:pt>
              <c:pt idx="4">
                <c:v>1.4903426632010079</c:v>
              </c:pt>
              <c:pt idx="5">
                <c:v>1.5295583464904949</c:v>
              </c:pt>
              <c:pt idx="6">
                <c:v>1.57067605810369</c:v>
              </c:pt>
              <c:pt idx="7">
                <c:v>1.6122732700962401</c:v>
              </c:pt>
              <c:pt idx="8">
                <c:v>1.6533666501052919</c:v>
              </c:pt>
              <c:pt idx="9">
                <c:v>1.6932814838223129</c:v>
              </c:pt>
              <c:pt idx="10">
                <c:v>1.7315751383959599</c:v>
              </c:pt>
              <c:pt idx="11">
                <c:v>1.7679700488187871</c:v>
              </c:pt>
              <c:pt idx="12">
                <c:v>1.80237749646844</c:v>
              </c:pt>
              <c:pt idx="13">
                <c:v>1.834846876606083</c:v>
              </c:pt>
              <c:pt idx="14">
                <c:v>1.865477554897893</c:v>
              </c:pt>
              <c:pt idx="15">
                <c:v>1.8943854933049931</c:v>
              </c:pt>
              <c:pt idx="16">
                <c:v>1.9216895038353199</c:v>
              </c:pt>
              <c:pt idx="17">
                <c:v>1.9475241235087111</c:v>
              </c:pt>
              <c:pt idx="18">
                <c:v>1.9720096434500809</c:v>
              </c:pt>
              <c:pt idx="19">
                <c:v>1.995240382316712</c:v>
              </c:pt>
              <c:pt idx="20">
                <c:v>2.0172987410363779</c:v>
              </c:pt>
              <c:pt idx="21">
                <c:v>2.0382583473802711</c:v>
              </c:pt>
              <c:pt idx="22">
                <c:v>2.058184608575599</c:v>
              </c:pt>
              <c:pt idx="23">
                <c:v>2.0771346926830381</c:v>
              </c:pt>
              <c:pt idx="24">
                <c:v>2.0951576491450838</c:v>
              </c:pt>
              <c:pt idx="25">
                <c:v>2.1122945276609748</c:v>
              </c:pt>
              <c:pt idx="26">
                <c:v>2.1285783512401131</c:v>
              </c:pt>
              <c:pt idx="27">
                <c:v>2.1441237014587751</c:v>
              </c:pt>
              <c:pt idx="28">
                <c:v>2.15907146809751</c:v>
              </c:pt>
              <c:pt idx="29">
                <c:v>2.1735231906488122</c:v>
              </c:pt>
              <c:pt idx="30">
                <c:v>2.1875544351821361</c:v>
              </c:pt>
              <c:pt idx="31">
                <c:v>2.201222814701032</c:v>
              </c:pt>
              <c:pt idx="32">
                <c:v>2.2145729841516628</c:v>
              </c:pt>
              <c:pt idx="33">
                <c:v>2.227639965860281</c:v>
              </c:pt>
              <c:pt idx="34">
                <c:v>2.2404514260040198</c:v>
              </c:pt>
              <c:pt idx="35">
                <c:v>2.253029254709551</c:v>
              </c:pt>
              <c:pt idx="36">
                <c:v>2.2653908161377978</c:v>
              </c:pt>
              <c:pt idx="37">
                <c:v>2.2775928327395421</c:v>
              </c:pt>
              <c:pt idx="38">
                <c:v>2.2896745186876721</c:v>
              </c:pt>
              <c:pt idx="39">
                <c:v>2.3016349213800318</c:v>
              </c:pt>
              <c:pt idx="40">
                <c:v>2.3134650999768271</c:v>
              </c:pt>
              <c:pt idx="41">
                <c:v>2.3251564765340178</c:v>
              </c:pt>
              <c:pt idx="42">
                <c:v>2.3367023202928019</c:v>
              </c:pt>
              <c:pt idx="43">
                <c:v>2.3480975310266592</c:v>
              </c:pt>
              <c:pt idx="44">
                <c:v>2.359338147539511</c:v>
              </c:pt>
              <c:pt idx="45">
                <c:v>2.3704209161488379</c:v>
              </c:pt>
              <c:pt idx="46">
                <c:v>2.381342935208568</c:v>
              </c:pt>
              <c:pt idx="47">
                <c:v>2.392147379071786</c:v>
              </c:pt>
              <c:pt idx="48">
                <c:v>2.4028620090514439</c:v>
              </c:pt>
              <c:pt idx="49">
                <c:v>2.413473702647952</c:v>
              </c:pt>
              <c:pt idx="50">
                <c:v>2.423962091975258</c:v>
              </c:pt>
              <c:pt idx="51">
                <c:v>2.4343083885628451</c:v>
              </c:pt>
              <c:pt idx="52">
                <c:v>2.4444968061512928</c:v>
              </c:pt>
              <c:pt idx="53">
                <c:v>2.4545141092347662</c:v>
              </c:pt>
              <c:pt idx="54">
                <c:v>2.4643488709676298</c:v>
              </c:pt>
              <c:pt idx="55">
                <c:v>2.4739911413305848</c:v>
              </c:pt>
              <c:pt idx="56">
                <c:v>2.4834319152370941</c:v>
              </c:pt>
              <c:pt idx="57">
                <c:v>2.4926992820340419</c:v>
              </c:pt>
              <c:pt idx="58">
                <c:v>2.5017970409318</c:v>
              </c:pt>
              <c:pt idx="59">
                <c:v>2.5106885989558791</c:v>
              </c:pt>
              <c:pt idx="60">
                <c:v>2.519335167894758</c:v>
              </c:pt>
              <c:pt idx="61">
                <c:v>2.5277050503669369</c:v>
              </c:pt>
              <c:pt idx="62">
                <c:v>2.5357743314210581</c:v>
              </c:pt>
              <c:pt idx="63">
                <c:v>2.543525438877861</c:v>
              </c:pt>
              <c:pt idx="64">
                <c:v>2.5509455314141269</c:v>
              </c:pt>
              <c:pt idx="65">
                <c:v>2.5580251949878772</c:v>
              </c:pt>
              <c:pt idx="66">
                <c:v>2.5647579623669379</c:v>
              </c:pt>
              <c:pt idx="67">
                <c:v>2.571194928301296</c:v>
              </c:pt>
              <c:pt idx="68">
                <c:v>2.577370527731607</c:v>
              </c:pt>
              <c:pt idx="69">
                <c:v>2.583270480223931</c:v>
              </c:pt>
              <c:pt idx="70">
                <c:v>2.588871520371705</c:v>
              </c:pt>
              <c:pt idx="71">
                <c:v>2.594152427246653</c:v>
              </c:pt>
              <c:pt idx="72">
                <c:v>2.59909603090163</c:v>
              </c:pt>
              <c:pt idx="73">
                <c:v>2.6036887088665339</c:v>
              </c:pt>
              <c:pt idx="74">
                <c:v>2.6079194541097239</c:v>
              </c:pt>
              <c:pt idx="75">
                <c:v>2.6117790541369388</c:v>
              </c:pt>
            </c:numLit>
          </c:val>
          <c:smooth val="0"/>
          <c:extLst>
            <c:ext xmlns:c16="http://schemas.microsoft.com/office/drawing/2014/chart" uri="{C3380CC4-5D6E-409C-BE32-E72D297353CC}">
              <c16:uniqueId val="{00000004-845D-42A6-B70B-BD583679E0B7}"/>
            </c:ext>
          </c:extLst>
        </c:ser>
        <c:ser>
          <c:idx val="7"/>
          <c:order val="5"/>
          <c:tx>
            <c:v>PI - Fast Decarbonization</c:v>
          </c:tx>
          <c:spPr>
            <a:ln w="28575" cap="rnd">
              <a:solidFill>
                <a:schemeClr val="tx1"/>
              </a:solidFill>
              <a:round/>
            </a:ln>
            <a:effectLst/>
          </c:spPr>
          <c:marker>
            <c:symbol val="none"/>
          </c:marker>
          <c:dLbls>
            <c:delete val="1"/>
          </c:dLbls>
          <c:val>
            <c:numLit>
              <c:formatCode>0.0</c:formatCode>
              <c:ptCount val="76"/>
              <c:pt idx="0">
                <c:v>1.4</c:v>
              </c:pt>
              <c:pt idx="1">
                <c:v>1.407290511081732</c:v>
              </c:pt>
              <c:pt idx="2">
                <c:v>1.42639863184792</c:v>
              </c:pt>
              <c:pt idx="3">
                <c:v>1.455288547740279</c:v>
              </c:pt>
              <c:pt idx="4">
                <c:v>1.4909436303270891</c:v>
              </c:pt>
              <c:pt idx="5">
                <c:v>1.530727573912287</c:v>
              </c:pt>
              <c:pt idx="6">
                <c:v>1.5726243590773989</c:v>
              </c:pt>
              <c:pt idx="7">
                <c:v>1.6152026036858269</c:v>
              </c:pt>
              <c:pt idx="8">
                <c:v>1.6574601115787411</c:v>
              </c:pt>
              <c:pt idx="9">
                <c:v>1.6986962737511351</c:v>
              </c:pt>
              <c:pt idx="10">
                <c:v>1.7384382942131931</c:v>
              </c:pt>
              <c:pt idx="11">
                <c:v>1.77637593480398</c:v>
              </c:pt>
              <c:pt idx="12">
                <c:v>1.812391833165045</c:v>
              </c:pt>
              <c:pt idx="13">
                <c:v>1.8465111957426841</c:v>
              </c:pt>
              <c:pt idx="14">
                <c:v>1.878809958490393</c:v>
              </c:pt>
              <c:pt idx="15">
                <c:v>1.909380691562363</c:v>
              </c:pt>
              <c:pt idx="16">
                <c:v>1.9383188982243811</c:v>
              </c:pt>
              <c:pt idx="17">
                <c:v>1.965736585834873</c:v>
              </c:pt>
              <c:pt idx="18">
                <c:v>1.991731633893796</c:v>
              </c:pt>
              <c:pt idx="19">
                <c:v>2.016375911651211</c:v>
              </c:pt>
              <c:pt idx="20">
                <c:v>2.0397299874399222</c:v>
              </c:pt>
              <c:pt idx="21">
                <c:v>2.0618464752816661</c:v>
              </c:pt>
              <c:pt idx="22">
                <c:v>2.082770686636052</c:v>
              </c:pt>
              <c:pt idx="23">
                <c:v>2.1025408084178712</c:v>
              </c:pt>
              <c:pt idx="24">
                <c:v>2.1211879480920932</c:v>
              </c:pt>
              <c:pt idx="25">
                <c:v>2.138736387233112</c:v>
              </c:pt>
              <c:pt idx="26">
                <c:v>2.1552036280874911</c:v>
              </c:pt>
              <c:pt idx="27">
                <c:v>2.170719833491547</c:v>
              </c:pt>
              <c:pt idx="28">
                <c:v>2.185466868703593</c:v>
              </c:pt>
              <c:pt idx="29">
                <c:v>2.199586957348926</c:v>
              </c:pt>
              <c:pt idx="30">
                <c:v>2.2131886812324222</c:v>
              </c:pt>
              <c:pt idx="31">
                <c:v>2.22635446716501</c:v>
              </c:pt>
              <c:pt idx="32">
                <c:v>2.239146794827612</c:v>
              </c:pt>
              <c:pt idx="33">
                <c:v>2.2516129277839161</c:v>
              </c:pt>
              <c:pt idx="34">
                <c:v>2.2637884789402412</c:v>
              </c:pt>
              <c:pt idx="35">
                <c:v>2.2757001015044072</c:v>
              </c:pt>
              <c:pt idx="36">
                <c:v>2.2873674754675388</c:v>
              </c:pt>
              <c:pt idx="37">
                <c:v>2.2988460164771669</c:v>
              </c:pt>
              <c:pt idx="38">
                <c:v>2.31017294619414</c:v>
              </c:pt>
              <c:pt idx="39">
                <c:v>2.3213459440274531</c:v>
              </c:pt>
              <c:pt idx="40">
                <c:v>2.3323542788097149</c:v>
              </c:pt>
              <c:pt idx="41">
                <c:v>2.3431870311773828</c:v>
              </c:pt>
              <c:pt idx="42">
                <c:v>2.3538347213895712</c:v>
              </c:pt>
              <c:pt idx="43">
                <c:v>2.3642892241133411</c:v>
              </c:pt>
              <c:pt idx="44">
                <c:v>2.3745433910853979</c:v>
              </c:pt>
              <c:pt idx="45">
                <c:v>2.3845906818370461</c:v>
              </c:pt>
              <c:pt idx="46">
                <c:v>2.3944249061817779</c:v>
              </c:pt>
              <c:pt idx="47">
                <c:v>2.4040826895227041</c:v>
              </c:pt>
              <c:pt idx="48">
                <c:v>2.4135862135495509</c:v>
              </c:pt>
              <c:pt idx="49">
                <c:v>2.422919589957357</c:v>
              </c:pt>
              <c:pt idx="50">
                <c:v>2.43206027267592</c:v>
              </c:pt>
              <c:pt idx="51">
                <c:v>2.4409872962679722</c:v>
              </c:pt>
              <c:pt idx="52">
                <c:v>2.4496826651413919</c:v>
              </c:pt>
              <c:pt idx="53">
                <c:v>2.4581309293767819</c:v>
              </c:pt>
              <c:pt idx="54">
                <c:v>2.4663184660506818</c:v>
              </c:pt>
              <c:pt idx="55">
                <c:v>2.474233215662871</c:v>
              </c:pt>
              <c:pt idx="56">
                <c:v>2.4818642538912701</c:v>
              </c:pt>
              <c:pt idx="57">
                <c:v>2.489256030167303</c:v>
              </c:pt>
              <c:pt idx="58">
                <c:v>2.4964477506842191</c:v>
              </c:pt>
              <c:pt idx="59">
                <c:v>2.503439685196085</c:v>
              </c:pt>
              <c:pt idx="60">
                <c:v>2.5102226405776191</c:v>
              </c:pt>
              <c:pt idx="61">
                <c:v>2.5167863003842101</c:v>
              </c:pt>
              <c:pt idx="62">
                <c:v>2.523121017397989</c:v>
              </c:pt>
              <c:pt idx="63">
                <c:v>2.52921800431369</c:v>
              </c:pt>
              <c:pt idx="64">
                <c:v>2.5350691867584931</c:v>
              </c:pt>
              <c:pt idx="65">
                <c:v>2.540666888821201</c:v>
              </c:pt>
              <c:pt idx="66">
                <c:v>2.5460041247884782</c:v>
              </c:pt>
              <c:pt idx="67">
                <c:v>2.5511245838186669</c:v>
              </c:pt>
              <c:pt idx="68">
                <c:v>2.556055980470513</c:v>
              </c:pt>
              <c:pt idx="69">
                <c:v>2.5607813368771888</c:v>
              </c:pt>
              <c:pt idx="70">
                <c:v>2.5652751485235918</c:v>
              </c:pt>
              <c:pt idx="71">
                <c:v>2.5695135352683351</c:v>
              </c:pt>
              <c:pt idx="72">
                <c:v>2.5734761495728158</c:v>
              </c:pt>
              <c:pt idx="73">
                <c:v>2.5771459178806801</c:v>
              </c:pt>
              <c:pt idx="74">
                <c:v>2.580508321273566</c:v>
              </c:pt>
              <c:pt idx="75">
                <c:v>2.5835506913985409</c:v>
              </c:pt>
            </c:numLit>
          </c:val>
          <c:smooth val="0"/>
          <c:extLst>
            <c:ext xmlns:c16="http://schemas.microsoft.com/office/drawing/2014/chart" uri="{C3380CC4-5D6E-409C-BE32-E72D297353CC}">
              <c16:uniqueId val="{00000005-845D-42A6-B70B-BD583679E0B7}"/>
            </c:ext>
          </c:extLst>
        </c:ser>
        <c:ser>
          <c:idx val="0"/>
          <c:order val="6"/>
          <c:tx>
            <c:v>Sustainable Development - Fast Decarbonization</c:v>
          </c:tx>
          <c:spPr>
            <a:ln w="50800" cap="rnd">
              <a:solidFill>
                <a:srgbClr val="F843E5"/>
              </a:solidFill>
              <a:round/>
            </a:ln>
            <a:effectLst/>
          </c:spPr>
          <c:marker>
            <c:symbol val="none"/>
          </c:marker>
          <c:dLbls>
            <c:delete val="1"/>
          </c:dLbls>
          <c:cat>
            <c:numLit>
              <c:formatCode>General</c:formatCode>
              <c:ptCount val="7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pt idx="26">
                <c:v>2051</c:v>
              </c:pt>
              <c:pt idx="27">
                <c:v>2052</c:v>
              </c:pt>
              <c:pt idx="28">
                <c:v>2053</c:v>
              </c:pt>
              <c:pt idx="29">
                <c:v>2054</c:v>
              </c:pt>
              <c:pt idx="30">
                <c:v>2055</c:v>
              </c:pt>
              <c:pt idx="31">
                <c:v>2056</c:v>
              </c:pt>
              <c:pt idx="32">
                <c:v>2057</c:v>
              </c:pt>
              <c:pt idx="33">
                <c:v>2058</c:v>
              </c:pt>
              <c:pt idx="34">
                <c:v>2059</c:v>
              </c:pt>
              <c:pt idx="35">
                <c:v>2060</c:v>
              </c:pt>
              <c:pt idx="36">
                <c:v>2061</c:v>
              </c:pt>
              <c:pt idx="37">
                <c:v>2062</c:v>
              </c:pt>
              <c:pt idx="38">
                <c:v>2063</c:v>
              </c:pt>
              <c:pt idx="39">
                <c:v>2064</c:v>
              </c:pt>
              <c:pt idx="40">
                <c:v>2065</c:v>
              </c:pt>
              <c:pt idx="41">
                <c:v>2066</c:v>
              </c:pt>
              <c:pt idx="42">
                <c:v>2067</c:v>
              </c:pt>
              <c:pt idx="43">
                <c:v>2068</c:v>
              </c:pt>
              <c:pt idx="44">
                <c:v>2069</c:v>
              </c:pt>
              <c:pt idx="45">
                <c:v>2070</c:v>
              </c:pt>
              <c:pt idx="46">
                <c:v>2071</c:v>
              </c:pt>
              <c:pt idx="47">
                <c:v>2072</c:v>
              </c:pt>
              <c:pt idx="48">
                <c:v>2073</c:v>
              </c:pt>
              <c:pt idx="49">
                <c:v>2074</c:v>
              </c:pt>
              <c:pt idx="50">
                <c:v>2075</c:v>
              </c:pt>
              <c:pt idx="51">
                <c:v>2076</c:v>
              </c:pt>
              <c:pt idx="52">
                <c:v>2077</c:v>
              </c:pt>
              <c:pt idx="53">
                <c:v>2078</c:v>
              </c:pt>
              <c:pt idx="54">
                <c:v>2079</c:v>
              </c:pt>
              <c:pt idx="55">
                <c:v>2080</c:v>
              </c:pt>
              <c:pt idx="56">
                <c:v>2081</c:v>
              </c:pt>
              <c:pt idx="57">
                <c:v>2082</c:v>
              </c:pt>
              <c:pt idx="58">
                <c:v>2083</c:v>
              </c:pt>
              <c:pt idx="59">
                <c:v>2084</c:v>
              </c:pt>
              <c:pt idx="60">
                <c:v>2085</c:v>
              </c:pt>
              <c:pt idx="61">
                <c:v>2086</c:v>
              </c:pt>
              <c:pt idx="62">
                <c:v>2087</c:v>
              </c:pt>
              <c:pt idx="63">
                <c:v>2088</c:v>
              </c:pt>
              <c:pt idx="64">
                <c:v>2089</c:v>
              </c:pt>
              <c:pt idx="65">
                <c:v>2090</c:v>
              </c:pt>
              <c:pt idx="66">
                <c:v>2091</c:v>
              </c:pt>
              <c:pt idx="67">
                <c:v>2092</c:v>
              </c:pt>
              <c:pt idx="68">
                <c:v>2093</c:v>
              </c:pt>
              <c:pt idx="69">
                <c:v>2094</c:v>
              </c:pt>
              <c:pt idx="70">
                <c:v>2095</c:v>
              </c:pt>
              <c:pt idx="71">
                <c:v>2096</c:v>
              </c:pt>
              <c:pt idx="72">
                <c:v>2097</c:v>
              </c:pt>
              <c:pt idx="73">
                <c:v>2098</c:v>
              </c:pt>
              <c:pt idx="74">
                <c:v>2099</c:v>
              </c:pt>
              <c:pt idx="75">
                <c:v>2100</c:v>
              </c:pt>
            </c:numLit>
          </c:cat>
          <c:val>
            <c:numLit>
              <c:formatCode>0.00</c:formatCode>
              <c:ptCount val="76"/>
              <c:pt idx="0">
                <c:v>1.4</c:v>
              </c:pt>
              <c:pt idx="1">
                <c:v>1.407264954118262</c:v>
              </c:pt>
              <c:pt idx="2">
                <c:v>1.4260821582487091</c:v>
              </c:pt>
              <c:pt idx="3">
                <c:v>1.4541229180108211</c:v>
              </c:pt>
              <c:pt idx="4">
                <c:v>1.488191505926663</c:v>
              </c:pt>
              <c:pt idx="5">
                <c:v>1.5255597016676581</c:v>
              </c:pt>
              <c:pt idx="6">
                <c:v>1.5641755129612489</c:v>
              </c:pt>
              <c:pt idx="7">
                <c:v>1.602156750423479</c:v>
              </c:pt>
              <c:pt idx="8">
                <c:v>1.638259915415412</c:v>
              </c:pt>
              <c:pt idx="9">
                <c:v>1.6719625546949191</c:v>
              </c:pt>
              <c:pt idx="10">
                <c:v>1.703029472280374</c:v>
              </c:pt>
              <c:pt idx="11">
                <c:v>1.7313699784296219</c:v>
              </c:pt>
              <c:pt idx="12">
                <c:v>1.757043248183972</c:v>
              </c:pt>
              <c:pt idx="13">
                <c:v>1.78021070029059</c:v>
              </c:pt>
              <c:pt idx="14">
                <c:v>1.801058666852184</c:v>
              </c:pt>
              <c:pt idx="15">
                <c:v>1.8197721345585729</c:v>
              </c:pt>
              <c:pt idx="16">
                <c:v>1.8365257423021011</c:v>
              </c:pt>
              <c:pt idx="17">
                <c:v>1.851425731592484</c:v>
              </c:pt>
              <c:pt idx="18">
                <c:v>1.8645791437025261</c:v>
              </c:pt>
              <c:pt idx="19">
                <c:v>1.876127954787205</c:v>
              </c:pt>
              <c:pt idx="20">
                <c:v>1.886212921741913</c:v>
              </c:pt>
              <c:pt idx="21">
                <c:v>1.894962324167544</c:v>
              </c:pt>
              <c:pt idx="22">
                <c:v>1.9024895496674139</c:v>
              </c:pt>
              <c:pt idx="23">
                <c:v>1.908893581178513</c:v>
              </c:pt>
              <c:pt idx="24">
                <c:v>1.9142604384910751</c:v>
              </c:pt>
              <c:pt idx="25">
                <c:v>1.9186646856141549</c:v>
              </c:pt>
              <c:pt idx="26">
                <c:v>1.92222500417723</c:v>
              </c:pt>
              <c:pt idx="27">
                <c:v>1.9250963430827761</c:v>
              </c:pt>
              <c:pt idx="28">
                <c:v>1.9274204694169761</c:v>
              </c:pt>
              <c:pt idx="29">
                <c:v>1.9293093331510329</c:v>
              </c:pt>
              <c:pt idx="30">
                <c:v>1.930846553280642</c:v>
              </c:pt>
              <c:pt idx="31">
                <c:v>1.9320937721046441</c:v>
              </c:pt>
              <c:pt idx="32">
                <c:v>1.933096264166942</c:v>
              </c:pt>
              <c:pt idx="33">
                <c:v>1.9338871758663181</c:v>
              </c:pt>
              <c:pt idx="34">
                <c:v>1.9344906065087211</c:v>
              </c:pt>
              <c:pt idx="35">
                <c:v>1.9349238384391889</c:v>
              </c:pt>
              <c:pt idx="36">
                <c:v>1.9351941714857031</c:v>
              </c:pt>
              <c:pt idx="37">
                <c:v>1.93524784682899</c:v>
              </c:pt>
              <c:pt idx="38">
                <c:v>1.935044099515983</c:v>
              </c:pt>
              <c:pt idx="39">
                <c:v>1.9345901204893341</c:v>
              </c:pt>
              <c:pt idx="40">
                <c:v>1.9339051298240371</c:v>
              </c:pt>
              <c:pt idx="41">
                <c:v>1.9330083904358739</c:v>
              </c:pt>
              <c:pt idx="42">
                <c:v>1.931915766193226</c:v>
              </c:pt>
              <c:pt idx="43">
                <c:v>1.930639229235642</c:v>
              </c:pt>
              <c:pt idx="44">
                <c:v>1.92918728409072</c:v>
              </c:pt>
              <c:pt idx="45">
                <c:v>1.9275655922739841</c:v>
              </c:pt>
              <c:pt idx="46">
                <c:v>1.9258302853221489</c:v>
              </c:pt>
              <c:pt idx="47">
                <c:v>1.92402135922944</c:v>
              </c:pt>
              <c:pt idx="48">
                <c:v>1.92213029292708</c:v>
              </c:pt>
              <c:pt idx="49">
                <c:v>1.9201356872186459</c:v>
              </c:pt>
              <c:pt idx="50">
                <c:v>1.9180152711296421</c:v>
              </c:pt>
              <c:pt idx="51">
                <c:v>1.9157494777554001</c:v>
              </c:pt>
              <c:pt idx="52">
                <c:v>1.9133220751686291</c:v>
              </c:pt>
              <c:pt idx="53">
                <c:v>1.9107198711880451</c:v>
              </c:pt>
              <c:pt idx="54">
                <c:v>1.9079321847700299</c:v>
              </c:pt>
              <c:pt idx="55">
                <c:v>1.9049506053643219</c:v>
              </c:pt>
              <c:pt idx="56">
                <c:v>1.90177063023161</c:v>
              </c:pt>
              <c:pt idx="57">
                <c:v>1.898383671858773</c:v>
              </c:pt>
              <c:pt idx="58">
                <c:v>1.8947773060526609</c:v>
              </c:pt>
              <c:pt idx="59">
                <c:v>1.8909409352329209</c:v>
              </c:pt>
              <c:pt idx="60">
                <c:v>1.8868668592693729</c:v>
              </c:pt>
              <c:pt idx="61">
                <c:v>1.882550027653618</c:v>
              </c:pt>
              <c:pt idx="62">
                <c:v>1.877987530756178</c:v>
              </c:pt>
              <c:pt idx="63">
                <c:v>1.8731780830215961</c:v>
              </c:pt>
              <c:pt idx="64">
                <c:v>1.868121583681303</c:v>
              </c:pt>
              <c:pt idx="65">
                <c:v>1.862818779751912</c:v>
              </c:pt>
              <c:pt idx="66">
                <c:v>1.8572732805609391</c:v>
              </c:pt>
              <c:pt idx="67">
                <c:v>1.8514908927509961</c:v>
              </c:pt>
              <c:pt idx="68">
                <c:v>1.8454773882170981</c:v>
              </c:pt>
              <c:pt idx="69">
                <c:v>1.8392377846429371</c:v>
              </c:pt>
              <c:pt idx="70">
                <c:v>1.832776260241173</c:v>
              </c:pt>
              <c:pt idx="71">
                <c:v>1.826096237364192</c:v>
              </c:pt>
              <c:pt idx="72">
                <c:v>1.819200493039383</c:v>
              </c:pt>
              <c:pt idx="73">
                <c:v>1.812091243606218</c:v>
              </c:pt>
              <c:pt idx="74">
                <c:v>1.804770225732951</c:v>
              </c:pt>
              <c:pt idx="75" formatCode="0.0">
                <c:v>1.7972387669354239</c:v>
              </c:pt>
            </c:numLit>
          </c:val>
          <c:smooth val="0"/>
          <c:extLst>
            <c:ext xmlns:c16="http://schemas.microsoft.com/office/drawing/2014/chart" uri="{C3380CC4-5D6E-409C-BE32-E72D297353CC}">
              <c16:uniqueId val="{00000006-845D-42A6-B70B-BD583679E0B7}"/>
            </c:ext>
          </c:extLst>
        </c:ser>
        <c:dLbls>
          <c:showLegendKey val="0"/>
          <c:showVal val="1"/>
          <c:showCatName val="0"/>
          <c:showSerName val="0"/>
          <c:showPercent val="0"/>
          <c:showBubbleSize val="0"/>
        </c:dLbls>
        <c:smooth val="0"/>
        <c:axId val="774756528"/>
        <c:axId val="774758880"/>
      </c:lineChart>
      <c:catAx>
        <c:axId val="774756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t"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8880"/>
        <c:crosses val="autoZero"/>
        <c:auto val="1"/>
        <c:lblAlgn val="ctr"/>
        <c:lblOffset val="100"/>
        <c:tickLblSkip val="15"/>
        <c:tickMarkSkip val="15"/>
        <c:noMultiLvlLbl val="0"/>
      </c:catAx>
      <c:valAx>
        <c:axId val="774758880"/>
        <c:scaling>
          <c:orientation val="minMax"/>
          <c:max val="5"/>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fr-FR" sz="1400" b="0" i="0" baseline="0">
                    <a:solidFill>
                      <a:schemeClr val="tx1"/>
                    </a:solidFill>
                    <a:effectLst/>
                    <a:latin typeface="Arial" panose="020B0604020202020204" pitchFamily="34" charset="0"/>
                    <a:cs typeface="Arial" panose="020B0604020202020204" pitchFamily="34" charset="0"/>
                  </a:rPr>
                  <a:t>Temperature Rise Relative to Preindustrial Levels (in °C)</a:t>
                </a:r>
                <a:endParaRPr lang="fr-FR" sz="1400">
                  <a:solidFill>
                    <a:schemeClr val="tx1"/>
                  </a:solidFill>
                  <a:effectLst/>
                  <a:latin typeface="Arial" panose="020B0604020202020204" pitchFamily="34" charset="0"/>
                  <a:cs typeface="Arial" panose="020B0604020202020204" pitchFamily="34" charset="0"/>
                </a:endParaRPr>
              </a:p>
            </c:rich>
          </c:tx>
          <c:layout>
            <c:manualLayout>
              <c:xMode val="edge"/>
              <c:yMode val="edge"/>
              <c:x val="2.8059718780602521E-3"/>
              <c:y val="7.3360055591447731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out"/>
        <c:minorTickMark val="out"/>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6528"/>
        <c:crossesAt val="1"/>
        <c:crossBetween val="between"/>
        <c:majorUnit val="0.5"/>
      </c:valAx>
      <c:spPr>
        <a:noFill/>
        <a:ln w="12700">
          <a:solidFill>
            <a:schemeClr val="tx1"/>
          </a:solidFill>
        </a:ln>
        <a:effectLst/>
      </c:spPr>
    </c:plotArea>
    <c:legend>
      <c:legendPos val="b"/>
      <c:layout>
        <c:manualLayout>
          <c:xMode val="edge"/>
          <c:yMode val="edge"/>
          <c:x val="8.8177553236873596E-2"/>
          <c:y val="7.5909316780843394E-2"/>
          <c:w val="0.46670688423336826"/>
          <c:h val="0.24200806947083198"/>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baseline="0">
                <a:solidFill>
                  <a:schemeClr val="tx1"/>
                </a:solidFill>
                <a:effectLst/>
                <a:latin typeface="Arial" panose="020B0604020202020204" pitchFamily="34" charset="0"/>
                <a:cs typeface="Arial" panose="020B0604020202020204" pitchFamily="34" charset="0"/>
              </a:rPr>
              <a:t>Fig. 48. Without Sobriety, Emissions Will Continue After 2100 </a:t>
            </a:r>
          </a:p>
          <a:p>
            <a:pPr>
              <a:defRPr/>
            </a:pPr>
            <a:r>
              <a:rPr lang="en-US" sz="1950" b="0" i="0" baseline="0">
                <a:solidFill>
                  <a:schemeClr val="tx1"/>
                </a:solidFill>
                <a:effectLst/>
                <a:latin typeface="Arial" panose="020B0604020202020204" pitchFamily="34" charset="0"/>
                <a:cs typeface="Arial" panose="020B0604020202020204" pitchFamily="34" charset="0"/>
              </a:rPr>
              <a:t>(Projected Emissions &amp; Temperature under Fast Decarbonization) </a:t>
            </a:r>
          </a:p>
        </c:rich>
      </c:tx>
      <c:layout>
        <c:manualLayout>
          <c:xMode val="edge"/>
          <c:yMode val="edge"/>
          <c:x val="0.15148932560544609"/>
          <c:y val="2.1128247701342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869281820959869E-2"/>
          <c:y val="0.13323634746238636"/>
          <c:w val="0.89010903815367626"/>
          <c:h val="0.6357730702198382"/>
        </c:manualLayout>
      </c:layout>
      <c:barChart>
        <c:barDir val="col"/>
        <c:grouping val="clustered"/>
        <c:varyColors val="0"/>
        <c:ser>
          <c:idx val="0"/>
          <c:order val="0"/>
          <c:tx>
            <c:v>Until 2100</c:v>
          </c:tx>
          <c:spPr>
            <a:solidFill>
              <a:srgbClr val="0070C0"/>
            </a:solidFill>
            <a:ln w="12700">
              <a:solidFill>
                <a:schemeClr val="tx1"/>
              </a:solidFill>
            </a:ln>
            <a:effectLst/>
          </c:spPr>
          <c:invertIfNegative val="0"/>
          <c:dPt>
            <c:idx val="0"/>
            <c:invertIfNegative val="0"/>
            <c:bubble3D val="0"/>
            <c:spPr>
              <a:solidFill>
                <a:srgbClr val="0070C0"/>
              </a:solidFill>
              <a:ln w="12700">
                <a:solidFill>
                  <a:schemeClr val="tx1"/>
                </a:solidFill>
              </a:ln>
              <a:effectLst/>
            </c:spPr>
            <c:extLst>
              <c:ext xmlns:c16="http://schemas.microsoft.com/office/drawing/2014/chart" uri="{C3380CC4-5D6E-409C-BE32-E72D297353CC}">
                <c16:uniqueId val="{00000001-56A4-4811-9FF2-1E15FF7B504D}"/>
              </c:ext>
            </c:extLst>
          </c:dPt>
          <c:dPt>
            <c:idx val="1"/>
            <c:invertIfNegative val="0"/>
            <c:bubble3D val="0"/>
            <c:spPr>
              <a:solidFill>
                <a:srgbClr val="0070C0"/>
              </a:solidFill>
              <a:ln w="12700">
                <a:solidFill>
                  <a:schemeClr val="tx1"/>
                </a:solidFill>
              </a:ln>
              <a:effectLst/>
            </c:spPr>
            <c:extLst>
              <c:ext xmlns:c16="http://schemas.microsoft.com/office/drawing/2014/chart" uri="{C3380CC4-5D6E-409C-BE32-E72D297353CC}">
                <c16:uniqueId val="{00000003-56A4-4811-9FF2-1E15FF7B504D}"/>
              </c:ext>
            </c:extLst>
          </c:dPt>
          <c:dPt>
            <c:idx val="2"/>
            <c:invertIfNegative val="0"/>
            <c:bubble3D val="0"/>
            <c:spPr>
              <a:solidFill>
                <a:srgbClr val="0070C0"/>
              </a:solidFill>
              <a:ln w="12700">
                <a:solidFill>
                  <a:schemeClr val="tx1"/>
                </a:solidFill>
              </a:ln>
              <a:effectLst/>
            </c:spPr>
            <c:extLst>
              <c:ext xmlns:c16="http://schemas.microsoft.com/office/drawing/2014/chart" uri="{C3380CC4-5D6E-409C-BE32-E72D297353CC}">
                <c16:uniqueId val="{00000005-56A4-4811-9FF2-1E15FF7B504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c:formatCode>
              <c:ptCount val="3"/>
              <c:pt idx="0">
                <c:v>2674.093615265162</c:v>
              </c:pt>
              <c:pt idx="1">
                <c:v>2705.7361667621408</c:v>
              </c:pt>
              <c:pt idx="2">
                <c:v>1075.3145378051311</c:v>
              </c:pt>
            </c:numLit>
          </c:val>
          <c:extLst>
            <c:ext xmlns:c15="http://schemas.microsoft.com/office/drawing/2012/chart" uri="{02D57815-91ED-43cb-92C2-25804820EDAC}">
              <c15:filteredCategoryTitle>
                <c15:cat>
                  <c:multiLvlStrRef>
                    <c:extLst>
                      <c:ext uri="{02D57815-91ED-43cb-92C2-25804820EDAC}">
                        <c15:formulaRef>
                          <c15:sqref>E_Figure!#REF!</c15:sqref>
                        </c15:formulaRef>
                      </c:ext>
                    </c:extLst>
                  </c:multiLvlStrRef>
                </c15:cat>
              </c15:filteredCategoryTitle>
            </c:ext>
            <c:ext xmlns:c16="http://schemas.microsoft.com/office/drawing/2014/chart" uri="{C3380CC4-5D6E-409C-BE32-E72D297353CC}">
              <c16:uniqueId val="{00000006-56A4-4811-9FF2-1E15FF7B504D}"/>
            </c:ext>
          </c:extLst>
        </c:ser>
        <c:ser>
          <c:idx val="1"/>
          <c:order val="1"/>
          <c:tx>
            <c:v>Until 2200</c:v>
          </c:tx>
          <c:spPr>
            <a:solidFill>
              <a:srgbClr val="F2BF6E"/>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c:formatCode>
              <c:ptCount val="3"/>
              <c:pt idx="0">
                <c:v>4723.8685225291028</c:v>
              </c:pt>
              <c:pt idx="1">
                <c:v>4968.7653422134063</c:v>
              </c:pt>
              <c:pt idx="2">
                <c:v>714</c:v>
              </c:pt>
            </c:numLit>
          </c:val>
          <c:extLst>
            <c:ext xmlns:c15="http://schemas.microsoft.com/office/drawing/2012/chart" uri="{02D57815-91ED-43cb-92C2-25804820EDAC}">
              <c15:filteredCategoryTitle>
                <c15:cat>
                  <c:multiLvlStrRef>
                    <c:extLst>
                      <c:ext uri="{02D57815-91ED-43cb-92C2-25804820EDAC}">
                        <c15:formulaRef>
                          <c15:sqref>E_Figure!#REF!</c15:sqref>
                        </c15:formulaRef>
                      </c:ext>
                    </c:extLst>
                  </c:multiLvlStrRef>
                </c15:cat>
              </c15:filteredCategoryTitle>
            </c:ext>
            <c:ext xmlns:c16="http://schemas.microsoft.com/office/drawing/2014/chart" uri="{C3380CC4-5D6E-409C-BE32-E72D297353CC}">
              <c16:uniqueId val="{00000007-56A4-4811-9FF2-1E15FF7B504D}"/>
            </c:ext>
          </c:extLst>
        </c:ser>
        <c:dLbls>
          <c:dLblPos val="outEnd"/>
          <c:showLegendKey val="0"/>
          <c:showVal val="1"/>
          <c:showCatName val="0"/>
          <c:showSerName val="0"/>
          <c:showPercent val="0"/>
          <c:showBubbleSize val="0"/>
        </c:dLbls>
        <c:gapWidth val="40"/>
        <c:axId val="774756528"/>
        <c:axId val="774758880"/>
      </c:barChart>
      <c:catAx>
        <c:axId val="77475652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0"/>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8880"/>
        <c:crosses val="autoZero"/>
        <c:auto val="1"/>
        <c:lblAlgn val="ctr"/>
        <c:lblOffset val="100"/>
        <c:noMultiLvlLbl val="0"/>
      </c:catAx>
      <c:valAx>
        <c:axId val="774758880"/>
        <c:scaling>
          <c:orientation val="minMax"/>
          <c:max val="5500"/>
          <c:min val="-50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fr-FR" sz="1400" b="0" i="0" u="none" strike="noStrike" kern="1200" baseline="0">
                    <a:solidFill>
                      <a:schemeClr val="tx1"/>
                    </a:solidFill>
                    <a:effectLst/>
                    <a:latin typeface="Arial" panose="020B0604020202020204" pitchFamily="34" charset="0"/>
                    <a:cs typeface="Arial" panose="020B0604020202020204" pitchFamily="34" charset="0"/>
                  </a:rPr>
                  <a:t>Gigatonnes GHG (Net CO2e)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6528"/>
        <c:crosses val="autoZero"/>
        <c:crossBetween val="between"/>
      </c:valAx>
      <c:spPr>
        <a:noFill/>
        <a:ln w="12700">
          <a:solidFill>
            <a:schemeClr val="tx1"/>
          </a:solidFill>
        </a:ln>
        <a:effectLst/>
      </c:spPr>
    </c:plotArea>
    <c:legend>
      <c:legendPos val="r"/>
      <c:layout>
        <c:manualLayout>
          <c:xMode val="edge"/>
          <c:yMode val="edge"/>
          <c:x val="0.72424326734055922"/>
          <c:y val="0.16005518400158142"/>
          <c:w val="0.25787014856430807"/>
          <c:h val="7.5290580832207687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baseline="0">
                <a:solidFill>
                  <a:schemeClr val="tx1"/>
                </a:solidFill>
                <a:effectLst/>
                <a:latin typeface="Arial" panose="020B0604020202020204" pitchFamily="34" charset="0"/>
                <a:cs typeface="Arial" panose="020B0604020202020204" pitchFamily="34" charset="0"/>
              </a:rPr>
              <a:t>Fig. 49. Degrowth Without Structural Change is not Enough</a:t>
            </a:r>
          </a:p>
          <a:p>
            <a:pPr>
              <a:defRPr/>
            </a:pPr>
            <a:r>
              <a:rPr lang="en-US" sz="1800" b="0" i="0" baseline="0">
                <a:solidFill>
                  <a:schemeClr val="tx1"/>
                </a:solidFill>
                <a:effectLst/>
                <a:latin typeface="Arial" panose="020B0604020202020204" pitchFamily="34" charset="0"/>
                <a:cs typeface="Arial" panose="020B0604020202020204" pitchFamily="34" charset="0"/>
              </a:rPr>
              <a:t>(Projected Emissions &amp; Temperature With </a:t>
            </a:r>
            <a:r>
              <a:rPr lang="en-US" sz="1800" b="0" i="0" u="none" baseline="0">
                <a:solidFill>
                  <a:schemeClr val="tx1"/>
                </a:solidFill>
                <a:effectLst/>
                <a:latin typeface="Arial" panose="020B0604020202020204" pitchFamily="34" charset="0"/>
                <a:cs typeface="Arial" panose="020B0604020202020204" pitchFamily="34" charset="0"/>
              </a:rPr>
              <a:t>Intermediate Decarbonization)</a:t>
            </a:r>
            <a:r>
              <a:rPr lang="en-US" sz="1800" b="0" i="0" baseline="0">
                <a:solidFill>
                  <a:schemeClr val="tx1"/>
                </a:solidFill>
                <a:effectLst/>
                <a:latin typeface="Arial" panose="020B0604020202020204" pitchFamily="34" charset="0"/>
                <a:cs typeface="Arial" panose="020B0604020202020204" pitchFamily="34" charset="0"/>
              </a:rPr>
              <a:t> </a:t>
            </a:r>
          </a:p>
        </c:rich>
      </c:tx>
      <c:layout>
        <c:manualLayout>
          <c:xMode val="edge"/>
          <c:yMode val="edge"/>
          <c:x val="0.13508368497877357"/>
          <c:y val="2.53186788669542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6236460346028244E-2"/>
          <c:y val="0.12685890502533753"/>
          <c:w val="0.89010903815367626"/>
          <c:h val="0.64215034767751944"/>
        </c:manualLayout>
      </c:layout>
      <c:barChart>
        <c:barDir val="col"/>
        <c:grouping val="clustered"/>
        <c:varyColors val="0"/>
        <c:ser>
          <c:idx val="0"/>
          <c:order val="0"/>
          <c:spPr>
            <a:solidFill>
              <a:srgbClr val="0070C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c:formatCode>
              <c:ptCount val="4"/>
              <c:pt idx="0">
                <c:v>4017.4726562363944</c:v>
              </c:pt>
              <c:pt idx="1">
                <c:v>3464.4986756750418</c:v>
              </c:pt>
              <c:pt idx="2">
                <c:v>2853.7620476017678</c:v>
              </c:pt>
              <c:pt idx="3">
                <c:v>2128.1625633229651</c:v>
              </c:pt>
            </c:numLit>
          </c:val>
          <c:extLst>
            <c:ext xmlns:c16="http://schemas.microsoft.com/office/drawing/2014/chart" uri="{C3380CC4-5D6E-409C-BE32-E72D297353CC}">
              <c16:uniqueId val="{00000000-90C9-4F05-A369-5B9EF34C4D94}"/>
            </c:ext>
          </c:extLst>
        </c:ser>
        <c:dLbls>
          <c:dLblPos val="ctr"/>
          <c:showLegendKey val="0"/>
          <c:showVal val="1"/>
          <c:showCatName val="0"/>
          <c:showSerName val="0"/>
          <c:showPercent val="0"/>
          <c:showBubbleSize val="0"/>
        </c:dLbls>
        <c:gapWidth val="40"/>
        <c:axId val="774756528"/>
        <c:axId val="774758880"/>
      </c:barChart>
      <c:catAx>
        <c:axId val="77475652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0"/>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8880"/>
        <c:crosses val="autoZero"/>
        <c:auto val="1"/>
        <c:lblAlgn val="ctr"/>
        <c:lblOffset val="100"/>
        <c:noMultiLvlLbl val="0"/>
      </c:catAx>
      <c:valAx>
        <c:axId val="774758880"/>
        <c:scaling>
          <c:orientation val="minMax"/>
          <c:max val="4500"/>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fr-FR" sz="1400" b="0" i="0" u="none" strike="noStrike" kern="1200" baseline="0">
                    <a:solidFill>
                      <a:schemeClr val="tx1"/>
                    </a:solidFill>
                    <a:effectLst/>
                    <a:latin typeface="Arial" panose="020B0604020202020204" pitchFamily="34" charset="0"/>
                    <a:cs typeface="Arial" panose="020B0604020202020204" pitchFamily="34" charset="0"/>
                  </a:rPr>
                  <a:t>Gigatonnes GHG (Net CO2e)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6528"/>
        <c:crosses val="autoZero"/>
        <c:crossBetween val="between"/>
        <c:majorUnit val="100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baseline="0">
                <a:solidFill>
                  <a:schemeClr val="tx1"/>
                </a:solidFill>
                <a:effectLst/>
                <a:latin typeface="Arial" panose="020B0604020202020204" pitchFamily="34" charset="0"/>
                <a:cs typeface="Arial" panose="020B0604020202020204" pitchFamily="34" charset="0"/>
              </a:rPr>
              <a:t>Fig. 50. Targeted Sobriety Can Be More Effective </a:t>
            </a:r>
          </a:p>
          <a:p>
            <a:pPr>
              <a:defRPr/>
            </a:pPr>
            <a:r>
              <a:rPr lang="en-US" sz="2000" b="1" i="0" baseline="0">
                <a:solidFill>
                  <a:schemeClr val="tx1"/>
                </a:solidFill>
                <a:effectLst/>
                <a:latin typeface="Arial" panose="020B0604020202020204" pitchFamily="34" charset="0"/>
                <a:cs typeface="Arial" panose="020B0604020202020204" pitchFamily="34" charset="0"/>
              </a:rPr>
              <a:t>Than Large Uniform Degrowth </a:t>
            </a:r>
          </a:p>
          <a:p>
            <a:pPr>
              <a:defRPr/>
            </a:pPr>
            <a:r>
              <a:rPr lang="en-US" sz="1900" b="0" i="0" baseline="0">
                <a:solidFill>
                  <a:schemeClr val="tx1"/>
                </a:solidFill>
                <a:effectLst/>
                <a:latin typeface="Arial" panose="020B0604020202020204" pitchFamily="34" charset="0"/>
                <a:cs typeface="Arial" panose="020B0604020202020204" pitchFamily="34" charset="0"/>
              </a:rPr>
              <a:t>(Projected Emissions &amp; Temperature Under </a:t>
            </a:r>
            <a:r>
              <a:rPr lang="en-US" sz="1900" b="0" i="0" u="none" baseline="0">
                <a:solidFill>
                  <a:schemeClr val="tx1"/>
                </a:solidFill>
                <a:effectLst/>
                <a:latin typeface="Arial" panose="020B0604020202020204" pitchFamily="34" charset="0"/>
                <a:cs typeface="Arial" panose="020B0604020202020204" pitchFamily="34" charset="0"/>
              </a:rPr>
              <a:t>Fast Decarbonization)</a:t>
            </a:r>
            <a:endParaRPr lang="en-US" sz="1900" b="0" i="0" baseline="0">
              <a:solidFill>
                <a:schemeClr val="tx1"/>
              </a:solidFill>
              <a:effectLst/>
              <a:latin typeface="Arial" panose="020B0604020202020204" pitchFamily="34" charset="0"/>
              <a:cs typeface="Arial" panose="020B0604020202020204" pitchFamily="34" charset="0"/>
            </a:endParaRPr>
          </a:p>
        </c:rich>
      </c:tx>
      <c:layout>
        <c:manualLayout>
          <c:xMode val="edge"/>
          <c:yMode val="edge"/>
          <c:x val="0.13508368497877357"/>
          <c:y val="2.53186788669542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9.4869281820959869E-2"/>
          <c:y val="0.18977163936622096"/>
          <c:w val="0.89010903815367626"/>
          <c:h val="0.57923758167329698"/>
        </c:manualLayout>
      </c:layout>
      <c:barChart>
        <c:barDir val="col"/>
        <c:grouping val="clustered"/>
        <c:varyColors val="0"/>
        <c:ser>
          <c:idx val="0"/>
          <c:order val="0"/>
          <c:tx>
            <c:v>Without sectoral change</c:v>
          </c:tx>
          <c:spPr>
            <a:solidFill>
              <a:srgbClr val="0070C0"/>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c:formatCode>
              <c:ptCount val="4"/>
              <c:pt idx="0">
                <c:v>1945.1632215377547</c:v>
              </c:pt>
              <c:pt idx="1">
                <c:v>1732.8050051082344</c:v>
              </c:pt>
              <c:pt idx="2">
                <c:v>1493.778012774058</c:v>
              </c:pt>
              <c:pt idx="3">
                <c:v>1198.4996592790783</c:v>
              </c:pt>
            </c:numLit>
          </c:val>
          <c:extLst>
            <c:ext xmlns:c15="http://schemas.microsoft.com/office/drawing/2012/chart" uri="{02D57815-91ED-43cb-92C2-25804820EDAC}">
              <c15:filteredCategoryTitle>
                <c15:cat>
                  <c:multiLvlStrRef>
                    <c:extLst>
                      <c:ext uri="{02D57815-91ED-43cb-92C2-25804820EDAC}">
                        <c15:formulaRef>
                          <c15:sqref>E_Figure!#REF!</c15:sqref>
                        </c15:formulaRef>
                      </c:ext>
                    </c:extLst>
                  </c:multiLvlStrRef>
                </c15:cat>
              </c15:filteredCategoryTitle>
            </c:ext>
            <c:ext xmlns:c16="http://schemas.microsoft.com/office/drawing/2014/chart" uri="{C3380CC4-5D6E-409C-BE32-E72D297353CC}">
              <c16:uniqueId val="{00000000-C726-4136-BAE3-6AF21ED7EB31}"/>
            </c:ext>
          </c:extLst>
        </c:ser>
        <c:ser>
          <c:idx val="1"/>
          <c:order val="1"/>
          <c:tx>
            <c:v>With sectoral change</c:v>
          </c:tx>
          <c:spPr>
            <a:solidFill>
              <a:srgbClr val="F4C3F6"/>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0</c:formatCode>
              <c:ptCount val="4"/>
              <c:pt idx="0">
                <c:v>1075.3145378051311</c:v>
              </c:pt>
              <c:pt idx="1">
                <c:v>955.39325761776468</c:v>
              </c:pt>
              <c:pt idx="2">
                <c:v>775.5205626368504</c:v>
              </c:pt>
              <c:pt idx="3">
                <c:v>553.3662733495305</c:v>
              </c:pt>
            </c:numLit>
          </c:val>
          <c:extLst>
            <c:ext xmlns:c15="http://schemas.microsoft.com/office/drawing/2012/chart" uri="{02D57815-91ED-43cb-92C2-25804820EDAC}">
              <c15:filteredCategoryTitle>
                <c15:cat>
                  <c:multiLvlStrRef>
                    <c:extLst>
                      <c:ext uri="{02D57815-91ED-43cb-92C2-25804820EDAC}">
                        <c15:formulaRef>
                          <c15:sqref>E_Figure!#REF!</c15:sqref>
                        </c15:formulaRef>
                      </c:ext>
                    </c:extLst>
                  </c:multiLvlStrRef>
                </c15:cat>
              </c15:filteredCategoryTitle>
            </c:ext>
            <c:ext xmlns:c16="http://schemas.microsoft.com/office/drawing/2014/chart" uri="{C3380CC4-5D6E-409C-BE32-E72D297353CC}">
              <c16:uniqueId val="{00000001-C726-4136-BAE3-6AF21ED7EB31}"/>
            </c:ext>
          </c:extLst>
        </c:ser>
        <c:dLbls>
          <c:dLblPos val="ctr"/>
          <c:showLegendKey val="0"/>
          <c:showVal val="1"/>
          <c:showCatName val="0"/>
          <c:showSerName val="0"/>
          <c:showPercent val="0"/>
          <c:showBubbleSize val="0"/>
        </c:dLbls>
        <c:gapWidth val="40"/>
        <c:axId val="774756528"/>
        <c:axId val="774758880"/>
      </c:barChart>
      <c:catAx>
        <c:axId val="774756528"/>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0"/>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8880"/>
        <c:crosses val="autoZero"/>
        <c:auto val="1"/>
        <c:lblAlgn val="ctr"/>
        <c:lblOffset val="100"/>
        <c:noMultiLvlLbl val="0"/>
      </c:catAx>
      <c:valAx>
        <c:axId val="774758880"/>
        <c:scaling>
          <c:orientation val="minMax"/>
          <c:max val="2200"/>
          <c:min val="0"/>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fr-FR" sz="1400" b="0" i="0" u="none" strike="noStrike" kern="1200" baseline="0">
                    <a:solidFill>
                      <a:schemeClr val="tx1"/>
                    </a:solidFill>
                    <a:effectLst/>
                    <a:latin typeface="Arial" panose="020B0604020202020204" pitchFamily="34" charset="0"/>
                    <a:cs typeface="Arial" panose="020B0604020202020204" pitchFamily="34" charset="0"/>
                  </a:rPr>
                  <a:t>Gigatonnes GHG (Net CO2e)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774756528"/>
        <c:crosses val="autoZero"/>
        <c:crossBetween val="between"/>
      </c:valAx>
      <c:spPr>
        <a:noFill/>
        <a:ln w="12700">
          <a:solidFill>
            <a:schemeClr val="tx1"/>
          </a:solidFill>
        </a:ln>
        <a:effectLst/>
      </c:spPr>
    </c:plotArea>
    <c:legend>
      <c:legendPos val="r"/>
      <c:layout>
        <c:manualLayout>
          <c:xMode val="edge"/>
          <c:yMode val="edge"/>
          <c:x val="0.6901385040895216"/>
          <c:y val="0.21868988564290151"/>
          <c:w val="0.24139251546229321"/>
          <c:h val="8.7847637956070021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700">
                <a:latin typeface="Arial"/>
              </a:defRPr>
            </a:pPr>
            <a:r>
              <a:rPr lang="fr-FR" sz="2000"/>
              <a:t>Fig. 51a. Sustainable</a:t>
            </a:r>
            <a:r>
              <a:rPr lang="fr-FR" sz="2000" baseline="0"/>
              <a:t> Convergence: Less Monetary Income,            But Higher Well-Being, Even Without Climate Tipping Points</a:t>
            </a:r>
            <a:endParaRPr lang="fr-FR" sz="2000"/>
          </a:p>
        </c:rich>
      </c:tx>
      <c:layout>
        <c:manualLayout>
          <c:xMode val="edge"/>
          <c:yMode val="edge"/>
          <c:x val="0.13684186200875523"/>
          <c:y val="9.056401487295836E-3"/>
        </c:manualLayout>
      </c:layout>
      <c:overlay val="0"/>
    </c:title>
    <c:autoTitleDeleted val="0"/>
    <c:plotArea>
      <c:layout>
        <c:manualLayout>
          <c:layoutTarget val="inner"/>
          <c:xMode val="edge"/>
          <c:yMode val="edge"/>
          <c:x val="8.0384324312690214E-2"/>
          <c:y val="0.12106069701029448"/>
          <c:w val="0.91809123227920442"/>
          <c:h val="0.6318703378416477"/>
        </c:manualLayout>
      </c:layout>
      <c:barChart>
        <c:barDir val="col"/>
        <c:grouping val="clustered"/>
        <c:varyColors val="0"/>
        <c:ser>
          <c:idx val="1"/>
          <c:order val="0"/>
          <c:spPr>
            <a:ln w="12700">
              <a:solidFill>
                <a:schemeClr val="tx1"/>
              </a:solidFill>
            </a:ln>
          </c:spPr>
          <c:invertIfNegative val="0"/>
          <c:dPt>
            <c:idx val="0"/>
            <c:invertIfNegative val="0"/>
            <c:bubble3D val="0"/>
            <c:spPr>
              <a:solidFill>
                <a:srgbClr val="FF0000"/>
              </a:solidFill>
              <a:ln w="12700">
                <a:solidFill>
                  <a:schemeClr val="tx1"/>
                </a:solidFill>
              </a:ln>
            </c:spPr>
            <c:extLst>
              <c:ext xmlns:c16="http://schemas.microsoft.com/office/drawing/2014/chart" uri="{C3380CC4-5D6E-409C-BE32-E72D297353CC}">
                <c16:uniqueId val="{00000001-304C-4FC3-B05D-1479D3359D93}"/>
              </c:ext>
            </c:extLst>
          </c:dPt>
          <c:dPt>
            <c:idx val="1"/>
            <c:invertIfNegative val="0"/>
            <c:bubble3D val="0"/>
            <c:spPr>
              <a:solidFill>
                <a:srgbClr val="629A3B"/>
              </a:solidFill>
              <a:ln w="12700">
                <a:solidFill>
                  <a:schemeClr val="tx1"/>
                </a:solidFill>
              </a:ln>
            </c:spPr>
            <c:extLst>
              <c:ext xmlns:c16="http://schemas.microsoft.com/office/drawing/2014/chart" uri="{C3380CC4-5D6E-409C-BE32-E72D297353CC}">
                <c16:uniqueId val="{00000003-304C-4FC3-B05D-1479D3359D93}"/>
              </c:ext>
            </c:extLst>
          </c:dPt>
          <c:cat>
            <c:strLit>
              <c:ptCount val="2"/>
              <c:pt idx="0">
                <c:v>Per Capita GDP 2100                                                                (Monetary Income)</c:v>
              </c:pt>
              <c:pt idx="1">
                <c:v>Augmented Per Capita GDP 2100 under Sustainable Convergence</c:v>
              </c:pt>
            </c:strLit>
          </c:cat>
          <c:val>
            <c:numLit>
              <c:formatCode>0</c:formatCode>
              <c:ptCount val="2"/>
              <c:pt idx="0">
                <c:v>100.44007627659438</c:v>
              </c:pt>
              <c:pt idx="1">
                <c:v>120</c:v>
              </c:pt>
            </c:numLit>
          </c:val>
          <c:extLst>
            <c:ext xmlns:c16="http://schemas.microsoft.com/office/drawing/2014/chart" uri="{C3380CC4-5D6E-409C-BE32-E72D297353CC}">
              <c16:uniqueId val="{00000004-304C-4FC3-B05D-1479D3359D93}"/>
            </c:ext>
          </c:extLst>
        </c:ser>
        <c:ser>
          <c:idx val="2"/>
          <c:order val="1"/>
          <c:spPr>
            <a:solidFill>
              <a:schemeClr val="accent2"/>
            </a:solidFill>
            <a:ln w="12700">
              <a:solidFill>
                <a:schemeClr val="tx1"/>
              </a:solidFill>
            </a:ln>
          </c:spPr>
          <c:invertIfNegative val="0"/>
          <c:dPt>
            <c:idx val="0"/>
            <c:invertIfNegative val="0"/>
            <c:bubble3D val="0"/>
            <c:spPr>
              <a:solidFill>
                <a:srgbClr val="00B0F0"/>
              </a:solidFill>
              <a:ln w="12700">
                <a:solidFill>
                  <a:schemeClr val="tx1"/>
                </a:solidFill>
              </a:ln>
            </c:spPr>
            <c:extLst>
              <c:ext xmlns:c16="http://schemas.microsoft.com/office/drawing/2014/chart" uri="{C3380CC4-5D6E-409C-BE32-E72D297353CC}">
                <c16:uniqueId val="{00000006-304C-4FC3-B05D-1479D3359D93}"/>
              </c:ext>
            </c:extLst>
          </c:dPt>
          <c:dPt>
            <c:idx val="1"/>
            <c:invertIfNegative val="0"/>
            <c:bubble3D val="0"/>
            <c:spPr>
              <a:solidFill>
                <a:srgbClr val="7EC64B"/>
              </a:solidFill>
              <a:ln w="12700">
                <a:solidFill>
                  <a:schemeClr val="tx1"/>
                </a:solidFill>
              </a:ln>
            </c:spPr>
            <c:extLst>
              <c:ext xmlns:c16="http://schemas.microsoft.com/office/drawing/2014/chart" uri="{C3380CC4-5D6E-409C-BE32-E72D297353CC}">
                <c16:uniqueId val="{00000008-304C-4FC3-B05D-1479D3359D93}"/>
              </c:ext>
            </c:extLst>
          </c:dPt>
          <c:cat>
            <c:strLit>
              <c:ptCount val="2"/>
              <c:pt idx="0">
                <c:v>Per Capita GDP 2100                                                                (Monetary Income)</c:v>
              </c:pt>
              <c:pt idx="1">
                <c:v>Augmented Per Capita GDP 2100 under Sustainable Convergence</c:v>
              </c:pt>
            </c:strLit>
          </c:cat>
          <c:val>
            <c:numLit>
              <c:formatCode>0</c:formatCode>
              <c:ptCount val="2"/>
              <c:pt idx="0">
                <c:v>120</c:v>
              </c:pt>
              <c:pt idx="1">
                <c:v>174.26803607616398</c:v>
              </c:pt>
            </c:numLit>
          </c:val>
          <c:extLst>
            <c:ext xmlns:c16="http://schemas.microsoft.com/office/drawing/2014/chart" uri="{C3380CC4-5D6E-409C-BE32-E72D297353CC}">
              <c16:uniqueId val="{00000009-304C-4FC3-B05D-1479D3359D93}"/>
            </c:ext>
          </c:extLst>
        </c:ser>
        <c:ser>
          <c:idx val="3"/>
          <c:order val="2"/>
          <c:spPr>
            <a:solidFill>
              <a:srgbClr val="456C2B"/>
            </a:solidFill>
            <a:ln w="12700">
              <a:solidFill>
                <a:schemeClr val="tx1"/>
              </a:solidFill>
            </a:ln>
          </c:spPr>
          <c:invertIfNegative val="0"/>
          <c:dPt>
            <c:idx val="0"/>
            <c:invertIfNegative val="0"/>
            <c:bubble3D val="0"/>
            <c:extLst>
              <c:ext xmlns:c16="http://schemas.microsoft.com/office/drawing/2014/chart" uri="{C3380CC4-5D6E-409C-BE32-E72D297353CC}">
                <c16:uniqueId val="{0000000A-304C-4FC3-B05D-1479D3359D93}"/>
              </c:ext>
            </c:extLst>
          </c:dPt>
          <c:dPt>
            <c:idx val="1"/>
            <c:invertIfNegative val="0"/>
            <c:bubble3D val="0"/>
            <c:spPr>
              <a:solidFill>
                <a:srgbClr val="A4FF62"/>
              </a:solidFill>
              <a:ln w="12700">
                <a:solidFill>
                  <a:schemeClr val="tx1"/>
                </a:solidFill>
              </a:ln>
            </c:spPr>
            <c:extLst>
              <c:ext xmlns:c16="http://schemas.microsoft.com/office/drawing/2014/chart" uri="{C3380CC4-5D6E-409C-BE32-E72D297353CC}">
                <c16:uniqueId val="{0000000C-304C-4FC3-B05D-1479D3359D93}"/>
              </c:ext>
            </c:extLst>
          </c:dPt>
          <c:cat>
            <c:strLit>
              <c:ptCount val="2"/>
              <c:pt idx="0">
                <c:v>Per Capita GDP 2100                                                                (Monetary Income)</c:v>
              </c:pt>
              <c:pt idx="1">
                <c:v>Augmented Per Capita GDP 2100 under Sustainable Convergence</c:v>
              </c:pt>
            </c:strLit>
          </c:cat>
          <c:val>
            <c:numLit>
              <c:formatCode>0</c:formatCode>
              <c:ptCount val="2"/>
              <c:pt idx="0">
                <c:v>60</c:v>
              </c:pt>
              <c:pt idx="1">
                <c:v>227.37162882425412</c:v>
              </c:pt>
            </c:numLit>
          </c:val>
          <c:extLst>
            <c:ext xmlns:c16="http://schemas.microsoft.com/office/drawing/2014/chart" uri="{C3380CC4-5D6E-409C-BE32-E72D297353CC}">
              <c16:uniqueId val="{0000000D-304C-4FC3-B05D-1479D3359D93}"/>
            </c:ext>
          </c:extLst>
        </c:ser>
        <c:dLbls>
          <c:showLegendKey val="0"/>
          <c:showVal val="0"/>
          <c:showCatName val="0"/>
          <c:showSerName val="0"/>
          <c:showPercent val="0"/>
          <c:showBubbleSize val="0"/>
        </c:dLbls>
        <c:gapWidth val="98"/>
        <c:axId val="463021496"/>
        <c:axId val="463017576"/>
      </c:barChart>
      <c:catAx>
        <c:axId val="463021496"/>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463017576"/>
        <c:crossesAt val="0.125"/>
        <c:auto val="1"/>
        <c:lblAlgn val="ctr"/>
        <c:lblOffset val="100"/>
        <c:tickLblSkip val="1"/>
        <c:noMultiLvlLbl val="0"/>
      </c:catAx>
      <c:valAx>
        <c:axId val="463017576"/>
        <c:scaling>
          <c:orientation val="minMax"/>
          <c:max val="280"/>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baseline="0">
                    <a:latin typeface="Arial" panose="020B0604020202020204" pitchFamily="34" charset="0"/>
                    <a:cs typeface="Arial" panose="020B0604020202020204" pitchFamily="34" charset="0"/>
                  </a:rPr>
                  <a:t>Per Capita GDP or Augmented GDP </a:t>
                </a:r>
                <a:r>
                  <a:rPr lang="fr-FR" sz="1200" b="0" baseline="0">
                    <a:latin typeface="Arial Narrow" panose="020B0606020202030204" pitchFamily="34" charset="0"/>
                    <a:cs typeface="Arial" panose="020B0604020202020204" pitchFamily="34" charset="0"/>
                  </a:rPr>
                  <a:t>(thousands 2025 PPP Euros)</a:t>
                </a:r>
              </a:p>
            </c:rich>
          </c:tx>
          <c:layout>
            <c:manualLayout>
              <c:xMode val="edge"/>
              <c:yMode val="edge"/>
              <c:x val="2.9316145530558167E-6"/>
              <c:y val="5.5589003180979056E-2"/>
            </c:manualLayout>
          </c:layout>
          <c:overlay val="0"/>
        </c:title>
        <c:numFmt formatCode="#,##0" sourceLinked="0"/>
        <c:majorTickMark val="out"/>
        <c:minorTickMark val="none"/>
        <c:tickLblPos val="nextTo"/>
        <c:txPr>
          <a:bodyPr/>
          <a:lstStyle/>
          <a:p>
            <a:pPr>
              <a:defRPr sz="1600" b="0" i="0">
                <a:latin typeface="Arial"/>
              </a:defRPr>
            </a:pPr>
            <a:endParaRPr lang="fr-FR"/>
          </a:p>
        </c:txPr>
        <c:crossAx val="463021496"/>
        <c:crosses val="autoZero"/>
        <c:crossBetween val="between"/>
        <c:majorUnit val="40"/>
      </c:valAx>
      <c:spPr>
        <a:ln w="25400">
          <a:solidFill>
            <a:schemeClr val="tx1"/>
          </a:solidFill>
        </a:ln>
      </c:spPr>
    </c:plotArea>
    <c:plotVisOnly val="1"/>
    <c:dispBlanksAs val="gap"/>
    <c:showDLblsOverMax val="0"/>
  </c:chart>
  <c:spPr>
    <a:ln w="25400">
      <a:noFill/>
    </a:ln>
  </c:spPr>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700">
                <a:latin typeface="Arial"/>
              </a:defRPr>
            </a:pPr>
            <a:r>
              <a:rPr lang="fr-FR" sz="2000"/>
              <a:t>Fig. 51b. Sustainable</a:t>
            </a:r>
            <a:r>
              <a:rPr lang="fr-FR" sz="2000" baseline="0"/>
              <a:t> Convergence: Higher Well-Being                           in All Regions in 2100, Even Without Climate Tipping Points</a:t>
            </a:r>
            <a:endParaRPr lang="fr-FR" sz="2000"/>
          </a:p>
        </c:rich>
      </c:tx>
      <c:layout>
        <c:manualLayout>
          <c:xMode val="edge"/>
          <c:yMode val="edge"/>
          <c:x val="0.13408612081798643"/>
          <c:y val="9.056401487295836E-3"/>
        </c:manualLayout>
      </c:layout>
      <c:overlay val="0"/>
    </c:title>
    <c:autoTitleDeleted val="0"/>
    <c:plotArea>
      <c:layout>
        <c:manualLayout>
          <c:layoutTarget val="inner"/>
          <c:xMode val="edge"/>
          <c:yMode val="edge"/>
          <c:x val="8.1764792872745559E-2"/>
          <c:y val="0.12333692595871694"/>
          <c:w val="0.91809123227920442"/>
          <c:h val="0.64774358596991"/>
        </c:manualLayout>
      </c:layout>
      <c:barChart>
        <c:barDir val="col"/>
        <c:grouping val="clustered"/>
        <c:varyColors val="0"/>
        <c:ser>
          <c:idx val="1"/>
          <c:order val="0"/>
          <c:tx>
            <c:v>Persistent Inequality</c:v>
          </c:tx>
          <c:spPr>
            <a:solidFill>
              <a:srgbClr val="FF0000"/>
            </a:solidFill>
            <a:ln w="12700">
              <a:solidFill>
                <a:schemeClr val="tx1"/>
              </a:solidFill>
            </a:ln>
          </c:spPr>
          <c:invertIfNegative val="0"/>
          <c:dPt>
            <c:idx val="0"/>
            <c:invertIfNegative val="0"/>
            <c:bubble3D val="0"/>
            <c:extLst>
              <c:ext xmlns:c16="http://schemas.microsoft.com/office/drawing/2014/chart" uri="{C3380CC4-5D6E-409C-BE32-E72D297353CC}">
                <c16:uniqueId val="{00000000-688E-478E-8730-2B5435B78258}"/>
              </c:ext>
            </c:extLst>
          </c:dPt>
          <c:dPt>
            <c:idx val="1"/>
            <c:invertIfNegative val="0"/>
            <c:bubble3D val="0"/>
            <c:extLst>
              <c:ext xmlns:c16="http://schemas.microsoft.com/office/drawing/2014/chart" uri="{C3380CC4-5D6E-409C-BE32-E72D297353CC}">
                <c16:uniqueId val="{00000001-688E-478E-8730-2B5435B78258}"/>
              </c:ext>
            </c:extLst>
          </c:dPt>
          <c:cat>
            <c:strLit>
              <c:ptCount val="9"/>
              <c:pt idx="0">
                <c:v>World</c:v>
              </c:pt>
              <c:pt idx="1">
                <c:v>Europe</c:v>
              </c:pt>
              <c:pt idx="2">
                <c:v>NAOC</c:v>
              </c:pt>
              <c:pt idx="3">
                <c:v>LATAM</c:v>
              </c:pt>
              <c:pt idx="4">
                <c:v>MENA</c:v>
              </c:pt>
              <c:pt idx="5">
                <c:v>SSAF</c:v>
              </c:pt>
              <c:pt idx="6">
                <c:v>RUCA</c:v>
              </c:pt>
              <c:pt idx="7">
                <c:v>EASA</c:v>
              </c:pt>
              <c:pt idx="8">
                <c:v>SSEA</c:v>
              </c:pt>
            </c:strLit>
          </c:cat>
          <c:val>
            <c:numLit>
              <c:formatCode>0</c:formatCode>
              <c:ptCount val="9"/>
              <c:pt idx="0">
                <c:v>100.44007627659438</c:v>
              </c:pt>
              <c:pt idx="1">
                <c:v>199.47854846896283</c:v>
              </c:pt>
              <c:pt idx="2">
                <c:v>203.04154368932231</c:v>
              </c:pt>
              <c:pt idx="3">
                <c:v>104.83701112962609</c:v>
              </c:pt>
              <c:pt idx="4">
                <c:v>107.78414731155254</c:v>
              </c:pt>
              <c:pt idx="5">
                <c:v>28.076255566098819</c:v>
              </c:pt>
              <c:pt idx="6">
                <c:v>129.98465831693471</c:v>
              </c:pt>
              <c:pt idx="7">
                <c:v>189.66870292342662</c:v>
              </c:pt>
              <c:pt idx="8">
                <c:v>121.22030689575266</c:v>
              </c:pt>
            </c:numLit>
          </c:val>
          <c:extLst>
            <c:ext xmlns:c16="http://schemas.microsoft.com/office/drawing/2014/chart" uri="{C3380CC4-5D6E-409C-BE32-E72D297353CC}">
              <c16:uniqueId val="{00000002-688E-478E-8730-2B5435B78258}"/>
            </c:ext>
          </c:extLst>
        </c:ser>
        <c:ser>
          <c:idx val="2"/>
          <c:order val="1"/>
          <c:tx>
            <c:v>Productivist Convergence</c:v>
          </c:tx>
          <c:spPr>
            <a:solidFill>
              <a:srgbClr val="00B0F0"/>
            </a:solidFill>
            <a:ln w="12700">
              <a:solidFill>
                <a:schemeClr val="tx1"/>
              </a:solidFill>
            </a:ln>
          </c:spPr>
          <c:invertIfNegative val="0"/>
          <c:dPt>
            <c:idx val="0"/>
            <c:invertIfNegative val="0"/>
            <c:bubble3D val="0"/>
            <c:extLst>
              <c:ext xmlns:c16="http://schemas.microsoft.com/office/drawing/2014/chart" uri="{C3380CC4-5D6E-409C-BE32-E72D297353CC}">
                <c16:uniqueId val="{00000003-688E-478E-8730-2B5435B78258}"/>
              </c:ext>
            </c:extLst>
          </c:dPt>
          <c:dPt>
            <c:idx val="1"/>
            <c:invertIfNegative val="0"/>
            <c:bubble3D val="0"/>
            <c:extLst>
              <c:ext xmlns:c16="http://schemas.microsoft.com/office/drawing/2014/chart" uri="{C3380CC4-5D6E-409C-BE32-E72D297353CC}">
                <c16:uniqueId val="{00000004-688E-478E-8730-2B5435B78258}"/>
              </c:ext>
            </c:extLst>
          </c:dPt>
          <c:cat>
            <c:strLit>
              <c:ptCount val="9"/>
              <c:pt idx="0">
                <c:v>World</c:v>
              </c:pt>
              <c:pt idx="1">
                <c:v>Europe</c:v>
              </c:pt>
              <c:pt idx="2">
                <c:v>NAOC</c:v>
              </c:pt>
              <c:pt idx="3">
                <c:v>LATAM</c:v>
              </c:pt>
              <c:pt idx="4">
                <c:v>MENA</c:v>
              </c:pt>
              <c:pt idx="5">
                <c:v>SSAF</c:v>
              </c:pt>
              <c:pt idx="6">
                <c:v>RUCA</c:v>
              </c:pt>
              <c:pt idx="7">
                <c:v>EASA</c:v>
              </c:pt>
              <c:pt idx="8">
                <c:v>SSEA</c:v>
              </c:pt>
            </c:strLit>
          </c:cat>
          <c:val>
            <c:numLit>
              <c:formatCode>0</c:formatCode>
              <c:ptCount val="9"/>
              <c:pt idx="0">
                <c:v>120</c:v>
              </c:pt>
              <c:pt idx="1">
                <c:v>120</c:v>
              </c:pt>
              <c:pt idx="2">
                <c:v>120</c:v>
              </c:pt>
              <c:pt idx="3">
                <c:v>120</c:v>
              </c:pt>
              <c:pt idx="4">
                <c:v>120</c:v>
              </c:pt>
              <c:pt idx="5">
                <c:v>120</c:v>
              </c:pt>
              <c:pt idx="6">
                <c:v>120</c:v>
              </c:pt>
              <c:pt idx="7">
                <c:v>120</c:v>
              </c:pt>
              <c:pt idx="8">
                <c:v>120</c:v>
              </c:pt>
            </c:numLit>
          </c:val>
          <c:extLst>
            <c:ext xmlns:c16="http://schemas.microsoft.com/office/drawing/2014/chart" uri="{C3380CC4-5D6E-409C-BE32-E72D297353CC}">
              <c16:uniqueId val="{00000005-688E-478E-8730-2B5435B78258}"/>
            </c:ext>
          </c:extLst>
        </c:ser>
        <c:ser>
          <c:idx val="3"/>
          <c:order val="2"/>
          <c:tx>
            <c:v>Sustainable Convergence</c:v>
          </c:tx>
          <c:spPr>
            <a:solidFill>
              <a:srgbClr val="FFC000"/>
            </a:solidFill>
            <a:ln w="12700">
              <a:solidFill>
                <a:schemeClr val="tx1"/>
              </a:solidFill>
            </a:ln>
          </c:spPr>
          <c:invertIfNegative val="0"/>
          <c:dPt>
            <c:idx val="0"/>
            <c:invertIfNegative val="0"/>
            <c:bubble3D val="0"/>
            <c:extLst>
              <c:ext xmlns:c16="http://schemas.microsoft.com/office/drawing/2014/chart" uri="{C3380CC4-5D6E-409C-BE32-E72D297353CC}">
                <c16:uniqueId val="{00000006-688E-478E-8730-2B5435B78258}"/>
              </c:ext>
            </c:extLst>
          </c:dPt>
          <c:dPt>
            <c:idx val="1"/>
            <c:invertIfNegative val="0"/>
            <c:bubble3D val="0"/>
            <c:extLst>
              <c:ext xmlns:c16="http://schemas.microsoft.com/office/drawing/2014/chart" uri="{C3380CC4-5D6E-409C-BE32-E72D297353CC}">
                <c16:uniqueId val="{00000007-688E-478E-8730-2B5435B78258}"/>
              </c:ext>
            </c:extLst>
          </c:dPt>
          <c:cat>
            <c:strLit>
              <c:ptCount val="9"/>
              <c:pt idx="0">
                <c:v>World</c:v>
              </c:pt>
              <c:pt idx="1">
                <c:v>Europe</c:v>
              </c:pt>
              <c:pt idx="2">
                <c:v>NAOC</c:v>
              </c:pt>
              <c:pt idx="3">
                <c:v>LATAM</c:v>
              </c:pt>
              <c:pt idx="4">
                <c:v>MENA</c:v>
              </c:pt>
              <c:pt idx="5">
                <c:v>SSAF</c:v>
              </c:pt>
              <c:pt idx="6">
                <c:v>RUCA</c:v>
              </c:pt>
              <c:pt idx="7">
                <c:v>EASA</c:v>
              </c:pt>
              <c:pt idx="8">
                <c:v>SSEA</c:v>
              </c:pt>
            </c:strLit>
          </c:cat>
          <c:val>
            <c:numLit>
              <c:formatCode>0</c:formatCode>
              <c:ptCount val="9"/>
              <c:pt idx="0">
                <c:v>227.37162882425412</c:v>
              </c:pt>
              <c:pt idx="1">
                <c:v>227.37162882425412</c:v>
              </c:pt>
              <c:pt idx="2">
                <c:v>227.37162882425412</c:v>
              </c:pt>
              <c:pt idx="3">
                <c:v>227.37162882425412</c:v>
              </c:pt>
              <c:pt idx="4">
                <c:v>227.37162882425412</c:v>
              </c:pt>
              <c:pt idx="5">
                <c:v>227.37162882425412</c:v>
              </c:pt>
              <c:pt idx="6">
                <c:v>227.37162882425412</c:v>
              </c:pt>
              <c:pt idx="7">
                <c:v>227.37162882425412</c:v>
              </c:pt>
              <c:pt idx="8">
                <c:v>227.37162882425412</c:v>
              </c:pt>
            </c:numLit>
          </c:val>
          <c:extLst>
            <c:ext xmlns:c16="http://schemas.microsoft.com/office/drawing/2014/chart" uri="{C3380CC4-5D6E-409C-BE32-E72D297353CC}">
              <c16:uniqueId val="{00000008-688E-478E-8730-2B5435B78258}"/>
            </c:ext>
          </c:extLst>
        </c:ser>
        <c:dLbls>
          <c:showLegendKey val="0"/>
          <c:showVal val="0"/>
          <c:showCatName val="0"/>
          <c:showSerName val="0"/>
          <c:showPercent val="0"/>
          <c:showBubbleSize val="0"/>
        </c:dLbls>
        <c:gapWidth val="98"/>
        <c:axId val="463021496"/>
        <c:axId val="463017576"/>
      </c:barChart>
      <c:catAx>
        <c:axId val="463021496"/>
        <c:scaling>
          <c:orientation val="minMax"/>
        </c:scaling>
        <c:delete val="0"/>
        <c:axPos val="b"/>
        <c:numFmt formatCode="General" sourceLinked="0"/>
        <c:majorTickMark val="out"/>
        <c:minorTickMark val="none"/>
        <c:tickLblPos val="low"/>
        <c:txPr>
          <a:bodyPr rot="0"/>
          <a:lstStyle/>
          <a:p>
            <a:pPr>
              <a:defRPr sz="1600" b="1" i="0">
                <a:latin typeface="Arial"/>
              </a:defRPr>
            </a:pPr>
            <a:endParaRPr lang="fr-FR"/>
          </a:p>
        </c:txPr>
        <c:crossAx val="463017576"/>
        <c:crossesAt val="0.125"/>
        <c:auto val="1"/>
        <c:lblAlgn val="ctr"/>
        <c:lblOffset val="100"/>
        <c:tickLblSkip val="1"/>
        <c:noMultiLvlLbl val="0"/>
      </c:catAx>
      <c:valAx>
        <c:axId val="463017576"/>
        <c:scaling>
          <c:orientation val="minMax"/>
          <c:max val="280"/>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baseline="0">
                    <a:latin typeface="Arial" panose="020B0604020202020204" pitchFamily="34" charset="0"/>
                    <a:cs typeface="Arial" panose="020B0604020202020204" pitchFamily="34" charset="0"/>
                  </a:rPr>
                  <a:t>Augmented Per Capita GDP </a:t>
                </a:r>
                <a:r>
                  <a:rPr lang="fr-FR" sz="1200" b="0" baseline="0">
                    <a:latin typeface="Arial Narrow" panose="020B0606020202030204" pitchFamily="34" charset="0"/>
                    <a:cs typeface="Arial" panose="020B0604020202020204" pitchFamily="34" charset="0"/>
                  </a:rPr>
                  <a:t>(thousands 2025 PPP Euros)</a:t>
                </a:r>
              </a:p>
            </c:rich>
          </c:tx>
          <c:layout>
            <c:manualLayout>
              <c:xMode val="edge"/>
              <c:yMode val="edge"/>
              <c:x val="2.9316145530555427E-6"/>
              <c:y val="0.13478830800885819"/>
            </c:manualLayout>
          </c:layout>
          <c:overlay val="0"/>
        </c:title>
        <c:numFmt formatCode="#,##0" sourceLinked="0"/>
        <c:majorTickMark val="out"/>
        <c:minorTickMark val="none"/>
        <c:tickLblPos val="nextTo"/>
        <c:txPr>
          <a:bodyPr/>
          <a:lstStyle/>
          <a:p>
            <a:pPr>
              <a:defRPr sz="1600" b="0" i="0">
                <a:latin typeface="Arial"/>
              </a:defRPr>
            </a:pPr>
            <a:endParaRPr lang="fr-FR"/>
          </a:p>
        </c:txPr>
        <c:crossAx val="463021496"/>
        <c:crosses val="autoZero"/>
        <c:crossBetween val="between"/>
        <c:majorUnit val="20"/>
      </c:valAx>
      <c:spPr>
        <a:ln w="25400">
          <a:solidFill>
            <a:schemeClr val="tx1"/>
          </a:solidFill>
        </a:ln>
      </c:spPr>
    </c:plotArea>
    <c:legend>
      <c:legendPos val="t"/>
      <c:layout>
        <c:manualLayout>
          <c:xMode val="edge"/>
          <c:yMode val="edge"/>
          <c:x val="0.16424973840736445"/>
          <c:y val="0.13804306940339361"/>
          <c:w val="0.75561594198964543"/>
          <c:h val="6.5809900643625754E-2"/>
        </c:manualLayout>
      </c:layout>
      <c:overlay val="0"/>
      <c:spPr>
        <a:solidFill>
          <a:schemeClr val="bg1"/>
        </a:solidFill>
        <a:ln w="12700">
          <a:solidFill>
            <a:schemeClr val="tx1"/>
          </a:solidFill>
        </a:ln>
      </c:spPr>
      <c:txPr>
        <a:bodyPr/>
        <a:lstStyle/>
        <a:p>
          <a:pPr>
            <a:defRPr sz="1400">
              <a:ln w="0">
                <a:noFill/>
              </a:ln>
              <a:solidFill>
                <a:schemeClr val="tx1"/>
              </a:solidFill>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3b. Expenditure-Based GHG Emissions Are More Balanced Across Sectors than Production-Based Emissions</a:t>
            </a:r>
          </a:p>
        </c:rich>
      </c:tx>
      <c:layout>
        <c:manualLayout>
          <c:xMode val="edge"/>
          <c:yMode val="edge"/>
          <c:x val="0.13728864285729664"/>
          <c:y val="1.46478785001121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5244887737476557E-2"/>
          <c:y val="0.12346637894112608"/>
          <c:w val="0.89974961114054808"/>
          <c:h val="0.64703307745527616"/>
        </c:manualLayout>
      </c:layout>
      <c:barChart>
        <c:barDir val="col"/>
        <c:grouping val="stacked"/>
        <c:varyColors val="0"/>
        <c:ser>
          <c:idx val="0"/>
          <c:order val="0"/>
          <c:tx>
            <c:v>CO2</c:v>
          </c:tx>
          <c:spPr>
            <a:solidFill>
              <a:srgbClr val="00B050"/>
            </a:solidFill>
            <a:ln w="12700">
              <a:solidFill>
                <a:schemeClr val="tx1"/>
              </a:solidFill>
            </a:ln>
            <a:effectLst/>
          </c:spPr>
          <c:invertIfNegative val="0"/>
          <c:dPt>
            <c:idx val="1"/>
            <c:invertIfNegative val="0"/>
            <c:bubble3D val="0"/>
            <c:spPr>
              <a:solidFill>
                <a:srgbClr val="FF2F92"/>
              </a:solidFill>
              <a:ln w="12700">
                <a:solidFill>
                  <a:schemeClr val="tx1"/>
                </a:solidFill>
              </a:ln>
              <a:effectLst/>
            </c:spPr>
            <c:extLst>
              <c:ext xmlns:c16="http://schemas.microsoft.com/office/drawing/2014/chart" uri="{C3380CC4-5D6E-409C-BE32-E72D297353CC}">
                <c16:uniqueId val="{00000001-AADF-49DD-A392-28DDB24BEE5F}"/>
              </c:ext>
            </c:extLst>
          </c:dPt>
          <c:dPt>
            <c:idx val="2"/>
            <c:invertIfNegative val="0"/>
            <c:bubble3D val="0"/>
            <c:spPr>
              <a:solidFill>
                <a:srgbClr val="FFC5A8"/>
              </a:solidFill>
              <a:ln w="12700">
                <a:solidFill>
                  <a:schemeClr val="tx1"/>
                </a:solidFill>
              </a:ln>
              <a:effectLst/>
            </c:spPr>
            <c:extLst>
              <c:ext xmlns:c16="http://schemas.microsoft.com/office/drawing/2014/chart" uri="{C3380CC4-5D6E-409C-BE32-E72D297353CC}">
                <c16:uniqueId val="{00000003-AADF-49DD-A392-28DDB24BEE5F}"/>
              </c:ext>
            </c:extLst>
          </c:dPt>
          <c:dPt>
            <c:idx val="3"/>
            <c:invertIfNegative val="0"/>
            <c:bubble3D val="0"/>
            <c:spPr>
              <a:solidFill>
                <a:srgbClr val="FF0000"/>
              </a:solidFill>
              <a:ln w="12700">
                <a:solidFill>
                  <a:schemeClr val="tx1"/>
                </a:solidFill>
              </a:ln>
              <a:effectLst/>
            </c:spPr>
            <c:extLst>
              <c:ext xmlns:c16="http://schemas.microsoft.com/office/drawing/2014/chart" uri="{C3380CC4-5D6E-409C-BE32-E72D297353CC}">
                <c16:uniqueId val="{00000005-AADF-49DD-A392-28DDB24BEE5F}"/>
              </c:ext>
            </c:extLst>
          </c:dPt>
          <c:dPt>
            <c:idx val="4"/>
            <c:invertIfNegative val="0"/>
            <c:bubble3D val="0"/>
            <c:spPr>
              <a:solidFill>
                <a:srgbClr val="C00000"/>
              </a:solidFill>
              <a:ln w="12700">
                <a:solidFill>
                  <a:schemeClr val="tx1"/>
                </a:solidFill>
              </a:ln>
              <a:effectLst/>
            </c:spPr>
            <c:extLst>
              <c:ext xmlns:c16="http://schemas.microsoft.com/office/drawing/2014/chart" uri="{C3380CC4-5D6E-409C-BE32-E72D297353CC}">
                <c16:uniqueId val="{00000007-AADF-49DD-A392-28DDB24BEE5F}"/>
              </c:ext>
            </c:extLst>
          </c:dPt>
          <c:dPt>
            <c:idx val="5"/>
            <c:invertIfNegative val="0"/>
            <c:bubble3D val="0"/>
            <c:spPr>
              <a:solidFill>
                <a:srgbClr val="AE00F9"/>
              </a:solidFill>
              <a:ln w="12700">
                <a:solidFill>
                  <a:schemeClr val="tx1"/>
                </a:solidFill>
              </a:ln>
              <a:effectLst/>
            </c:spPr>
            <c:extLst>
              <c:ext xmlns:c16="http://schemas.microsoft.com/office/drawing/2014/chart" uri="{C3380CC4-5D6E-409C-BE32-E72D297353CC}">
                <c16:uniqueId val="{00000009-AADF-49DD-A392-28DDB24BEE5F}"/>
              </c:ext>
            </c:extLst>
          </c:dPt>
          <c:dPt>
            <c:idx val="6"/>
            <c:invertIfNegative val="0"/>
            <c:bubble3D val="0"/>
            <c:spPr>
              <a:solidFill>
                <a:srgbClr val="00B0F0"/>
              </a:solidFill>
              <a:ln w="12700">
                <a:solidFill>
                  <a:schemeClr val="tx1"/>
                </a:solidFill>
              </a:ln>
              <a:effectLst/>
            </c:spPr>
            <c:extLst>
              <c:ext xmlns:c16="http://schemas.microsoft.com/office/drawing/2014/chart" uri="{C3380CC4-5D6E-409C-BE32-E72D297353CC}">
                <c16:uniqueId val="{0000000B-AADF-49DD-A392-28DDB24BEE5F}"/>
              </c:ext>
            </c:extLst>
          </c:dPt>
          <c:dPt>
            <c:idx val="7"/>
            <c:invertIfNegative val="0"/>
            <c:bubble3D val="0"/>
            <c:spPr>
              <a:solidFill>
                <a:srgbClr val="FFFF00"/>
              </a:solidFill>
              <a:ln w="12700">
                <a:solidFill>
                  <a:schemeClr val="tx1"/>
                </a:solidFill>
              </a:ln>
              <a:effectLst/>
            </c:spPr>
            <c:extLst>
              <c:ext xmlns:c16="http://schemas.microsoft.com/office/drawing/2014/chart" uri="{C3380CC4-5D6E-409C-BE32-E72D297353CC}">
                <c16:uniqueId val="{0000000D-AADF-49DD-A392-28DDB24BEE5F}"/>
              </c:ext>
            </c:extLst>
          </c:dPt>
          <c:dPt>
            <c:idx val="8"/>
            <c:invertIfNegative val="0"/>
            <c:bubble3D val="0"/>
            <c:spPr>
              <a:solidFill>
                <a:srgbClr val="FFC000"/>
              </a:solidFill>
              <a:ln w="12700">
                <a:solidFill>
                  <a:schemeClr val="tx1"/>
                </a:solidFill>
              </a:ln>
              <a:effectLst/>
            </c:spPr>
            <c:extLst>
              <c:ext xmlns:c16="http://schemas.microsoft.com/office/drawing/2014/chart" uri="{C3380CC4-5D6E-409C-BE32-E72D297353CC}">
                <c16:uniqueId val="{0000000F-AADF-49DD-A392-28DDB24BEE5F}"/>
              </c:ext>
            </c:extLst>
          </c:dPt>
          <c:dPt>
            <c:idx val="9"/>
            <c:invertIfNegative val="0"/>
            <c:bubble3D val="0"/>
            <c:spPr>
              <a:solidFill>
                <a:schemeClr val="bg2">
                  <a:lumMod val="75000"/>
                </a:schemeClr>
              </a:solidFill>
              <a:ln w="12700">
                <a:solidFill>
                  <a:schemeClr val="tx1"/>
                </a:solidFill>
              </a:ln>
              <a:effectLst/>
            </c:spPr>
            <c:extLst>
              <c:ext xmlns:c16="http://schemas.microsoft.com/office/drawing/2014/chart" uri="{C3380CC4-5D6E-409C-BE32-E72D297353CC}">
                <c16:uniqueId val="{00000011-AADF-49DD-A392-28DDB24BEE5F}"/>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Food</c:v>
              </c:pt>
              <c:pt idx="1">
                <c:v>Housing Services</c:v>
              </c:pt>
              <c:pt idx="2">
                <c:v>Construction</c:v>
              </c:pt>
              <c:pt idx="3">
                <c:v>Manufacturing</c:v>
              </c:pt>
              <c:pt idx="4">
                <c:v>Energy</c:v>
              </c:pt>
              <c:pt idx="5">
                <c:v>Transport</c:v>
              </c:pt>
              <c:pt idx="6">
                <c:v>Education/ Health</c:v>
              </c:pt>
              <c:pt idx="7">
                <c:v>Leisure/ Culture</c:v>
              </c:pt>
              <c:pt idx="8">
                <c:v>Other Services</c:v>
              </c:pt>
              <c:pt idx="9">
                <c:v>Households</c:v>
              </c:pt>
            </c:strLit>
          </c:cat>
          <c:val>
            <c:numLit>
              <c:formatCode>0</c:formatCode>
              <c:ptCount val="10"/>
              <c:pt idx="0">
                <c:v>1.3914551265522896</c:v>
              </c:pt>
              <c:pt idx="1">
                <c:v>0.75249225210567305</c:v>
              </c:pt>
              <c:pt idx="2">
                <c:v>4.6576898169093903</c:v>
              </c:pt>
              <c:pt idx="3">
                <c:v>8.9078515968760694</c:v>
              </c:pt>
              <c:pt idx="4">
                <c:v>5.6289022369742909</c:v>
              </c:pt>
              <c:pt idx="5">
                <c:v>3.3606543385469698</c:v>
              </c:pt>
              <c:pt idx="6">
                <c:v>3.42686636055975</c:v>
              </c:pt>
              <c:pt idx="7">
                <c:v>3.6072854659986899</c:v>
              </c:pt>
              <c:pt idx="8">
                <c:v>1.0899356757463301</c:v>
              </c:pt>
              <c:pt idx="9">
                <c:v>5.2388903586870308</c:v>
              </c:pt>
            </c:numLit>
          </c:val>
          <c:extLst>
            <c:ext xmlns:c16="http://schemas.microsoft.com/office/drawing/2014/chart" uri="{C3380CC4-5D6E-409C-BE32-E72D297353CC}">
              <c16:uniqueId val="{00000012-AADF-49DD-A392-28DDB24BEE5F}"/>
            </c:ext>
          </c:extLst>
        </c:ser>
        <c:ser>
          <c:idx val="1"/>
          <c:order val="1"/>
          <c:tx>
            <c:v>Other GHG</c:v>
          </c:tx>
          <c:spPr>
            <a:pattFill prst="wdUpDiag">
              <a:fgClr>
                <a:srgbClr val="00B050"/>
              </a:fgClr>
              <a:bgClr>
                <a:schemeClr val="bg1"/>
              </a:bgClr>
            </a:pattFill>
            <a:ln w="12700">
              <a:solidFill>
                <a:schemeClr val="tx1"/>
              </a:solidFill>
            </a:ln>
            <a:effectLst/>
          </c:spPr>
          <c:invertIfNegative val="0"/>
          <c:dPt>
            <c:idx val="1"/>
            <c:invertIfNegative val="0"/>
            <c:bubble3D val="0"/>
            <c:spPr>
              <a:pattFill prst="wdUpDiag">
                <a:fgClr>
                  <a:srgbClr val="FF2F92"/>
                </a:fgClr>
                <a:bgClr>
                  <a:schemeClr val="bg1"/>
                </a:bgClr>
              </a:pattFill>
              <a:ln w="12700">
                <a:solidFill>
                  <a:schemeClr val="tx1"/>
                </a:solidFill>
              </a:ln>
              <a:effectLst/>
            </c:spPr>
            <c:extLst>
              <c:ext xmlns:c16="http://schemas.microsoft.com/office/drawing/2014/chart" uri="{C3380CC4-5D6E-409C-BE32-E72D297353CC}">
                <c16:uniqueId val="{00000014-AADF-49DD-A392-28DDB24BEE5F}"/>
              </c:ext>
            </c:extLst>
          </c:dPt>
          <c:dPt>
            <c:idx val="2"/>
            <c:invertIfNegative val="0"/>
            <c:bubble3D val="0"/>
            <c:spPr>
              <a:pattFill prst="wdUpDiag">
                <a:fgClr>
                  <a:srgbClr val="FFC5A8"/>
                </a:fgClr>
                <a:bgClr>
                  <a:schemeClr val="bg1"/>
                </a:bgClr>
              </a:pattFill>
              <a:ln w="12700">
                <a:solidFill>
                  <a:schemeClr val="tx1"/>
                </a:solidFill>
              </a:ln>
              <a:effectLst/>
            </c:spPr>
            <c:extLst>
              <c:ext xmlns:c16="http://schemas.microsoft.com/office/drawing/2014/chart" uri="{C3380CC4-5D6E-409C-BE32-E72D297353CC}">
                <c16:uniqueId val="{00000016-AADF-49DD-A392-28DDB24BEE5F}"/>
              </c:ext>
            </c:extLst>
          </c:dPt>
          <c:dPt>
            <c:idx val="3"/>
            <c:invertIfNegative val="0"/>
            <c:bubble3D val="0"/>
            <c:spPr>
              <a:pattFill prst="wdUpDiag">
                <a:fgClr>
                  <a:srgbClr val="FF0000"/>
                </a:fgClr>
                <a:bgClr>
                  <a:schemeClr val="bg1"/>
                </a:bgClr>
              </a:pattFill>
              <a:ln w="12700">
                <a:solidFill>
                  <a:schemeClr val="tx1"/>
                </a:solidFill>
              </a:ln>
              <a:effectLst/>
            </c:spPr>
            <c:extLst>
              <c:ext xmlns:c16="http://schemas.microsoft.com/office/drawing/2014/chart" uri="{C3380CC4-5D6E-409C-BE32-E72D297353CC}">
                <c16:uniqueId val="{00000018-AADF-49DD-A392-28DDB24BEE5F}"/>
              </c:ext>
            </c:extLst>
          </c:dPt>
          <c:dPt>
            <c:idx val="4"/>
            <c:invertIfNegative val="0"/>
            <c:bubble3D val="0"/>
            <c:spPr>
              <a:pattFill prst="wdUpDiag">
                <a:fgClr>
                  <a:srgbClr val="C00000"/>
                </a:fgClr>
                <a:bgClr>
                  <a:schemeClr val="bg1"/>
                </a:bgClr>
              </a:pattFill>
              <a:ln w="12700">
                <a:solidFill>
                  <a:schemeClr val="tx1"/>
                </a:solidFill>
              </a:ln>
              <a:effectLst/>
            </c:spPr>
            <c:extLst>
              <c:ext xmlns:c16="http://schemas.microsoft.com/office/drawing/2014/chart" uri="{C3380CC4-5D6E-409C-BE32-E72D297353CC}">
                <c16:uniqueId val="{0000001A-AADF-49DD-A392-28DDB24BEE5F}"/>
              </c:ext>
            </c:extLst>
          </c:dPt>
          <c:dPt>
            <c:idx val="5"/>
            <c:invertIfNegative val="0"/>
            <c:bubble3D val="0"/>
            <c:spPr>
              <a:pattFill prst="wdUpDiag">
                <a:fgClr>
                  <a:srgbClr val="AE00F9"/>
                </a:fgClr>
                <a:bgClr>
                  <a:schemeClr val="bg1"/>
                </a:bgClr>
              </a:pattFill>
              <a:ln w="12700">
                <a:solidFill>
                  <a:schemeClr val="tx1"/>
                </a:solidFill>
              </a:ln>
              <a:effectLst/>
            </c:spPr>
            <c:extLst>
              <c:ext xmlns:c16="http://schemas.microsoft.com/office/drawing/2014/chart" uri="{C3380CC4-5D6E-409C-BE32-E72D297353CC}">
                <c16:uniqueId val="{0000001C-AADF-49DD-A392-28DDB24BEE5F}"/>
              </c:ext>
            </c:extLst>
          </c:dPt>
          <c:dPt>
            <c:idx val="6"/>
            <c:invertIfNegative val="0"/>
            <c:bubble3D val="0"/>
            <c:spPr>
              <a:pattFill prst="wdUpDiag">
                <a:fgClr>
                  <a:srgbClr val="00B0F0"/>
                </a:fgClr>
                <a:bgClr>
                  <a:schemeClr val="bg1"/>
                </a:bgClr>
              </a:pattFill>
              <a:ln w="12700">
                <a:solidFill>
                  <a:schemeClr val="tx1"/>
                </a:solidFill>
              </a:ln>
              <a:effectLst/>
            </c:spPr>
            <c:extLst>
              <c:ext xmlns:c16="http://schemas.microsoft.com/office/drawing/2014/chart" uri="{C3380CC4-5D6E-409C-BE32-E72D297353CC}">
                <c16:uniqueId val="{0000001E-AADF-49DD-A392-28DDB24BEE5F}"/>
              </c:ext>
            </c:extLst>
          </c:dPt>
          <c:dPt>
            <c:idx val="7"/>
            <c:invertIfNegative val="0"/>
            <c:bubble3D val="0"/>
            <c:spPr>
              <a:pattFill prst="wdUpDiag">
                <a:fgClr>
                  <a:srgbClr val="FFFF00"/>
                </a:fgClr>
                <a:bgClr>
                  <a:schemeClr val="bg1"/>
                </a:bgClr>
              </a:pattFill>
              <a:ln w="12700">
                <a:solidFill>
                  <a:schemeClr val="tx1"/>
                </a:solidFill>
              </a:ln>
              <a:effectLst/>
            </c:spPr>
            <c:extLst>
              <c:ext xmlns:c16="http://schemas.microsoft.com/office/drawing/2014/chart" uri="{C3380CC4-5D6E-409C-BE32-E72D297353CC}">
                <c16:uniqueId val="{00000020-AADF-49DD-A392-28DDB24BEE5F}"/>
              </c:ext>
            </c:extLst>
          </c:dPt>
          <c:dPt>
            <c:idx val="8"/>
            <c:invertIfNegative val="0"/>
            <c:bubble3D val="0"/>
            <c:spPr>
              <a:pattFill prst="wdUpDiag">
                <a:fgClr>
                  <a:srgbClr val="FFC000"/>
                </a:fgClr>
                <a:bgClr>
                  <a:schemeClr val="bg1"/>
                </a:bgClr>
              </a:pattFill>
              <a:ln w="12700">
                <a:solidFill>
                  <a:schemeClr val="tx1"/>
                </a:solidFill>
              </a:ln>
              <a:effectLst/>
            </c:spPr>
            <c:extLst>
              <c:ext xmlns:c16="http://schemas.microsoft.com/office/drawing/2014/chart" uri="{C3380CC4-5D6E-409C-BE32-E72D297353CC}">
                <c16:uniqueId val="{00000022-AADF-49DD-A392-28DDB24BEE5F}"/>
              </c:ext>
            </c:extLst>
          </c:dPt>
          <c:dPt>
            <c:idx val="9"/>
            <c:invertIfNegative val="0"/>
            <c:bubble3D val="0"/>
            <c:spPr>
              <a:pattFill prst="wdUpDiag">
                <a:fgClr>
                  <a:schemeClr val="bg2">
                    <a:lumMod val="75000"/>
                  </a:schemeClr>
                </a:fgClr>
                <a:bgClr>
                  <a:schemeClr val="bg1"/>
                </a:bgClr>
              </a:pattFill>
              <a:ln w="12700">
                <a:solidFill>
                  <a:schemeClr val="tx1"/>
                </a:solidFill>
              </a:ln>
              <a:effectLst/>
            </c:spPr>
            <c:extLst>
              <c:ext xmlns:c16="http://schemas.microsoft.com/office/drawing/2014/chart" uri="{C3380CC4-5D6E-409C-BE32-E72D297353CC}">
                <c16:uniqueId val="{00000024-AADF-49DD-A392-28DDB24BEE5F}"/>
              </c:ext>
            </c:extLst>
          </c:dPt>
          <c:dLbls>
            <c:dLbl>
              <c:idx val="1"/>
              <c:delete val="1"/>
              <c:extLst>
                <c:ext xmlns:c15="http://schemas.microsoft.com/office/drawing/2012/chart" uri="{CE6537A1-D6FC-4f65-9D91-7224C49458BB}"/>
                <c:ext xmlns:c16="http://schemas.microsoft.com/office/drawing/2014/chart" uri="{C3380CC4-5D6E-409C-BE32-E72D297353CC}">
                  <c16:uniqueId val="{00000014-AADF-49DD-A392-28DDB24BEE5F}"/>
                </c:ext>
              </c:extLst>
            </c:dLbl>
            <c:dLbl>
              <c:idx val="5"/>
              <c:delete val="1"/>
              <c:extLst>
                <c:ext xmlns:c15="http://schemas.microsoft.com/office/drawing/2012/chart" uri="{CE6537A1-D6FC-4f65-9D91-7224C49458BB}"/>
                <c:ext xmlns:c16="http://schemas.microsoft.com/office/drawing/2014/chart" uri="{C3380CC4-5D6E-409C-BE32-E72D297353CC}">
                  <c16:uniqueId val="{0000001C-AADF-49DD-A392-28DDB24BEE5F}"/>
                </c:ext>
              </c:extLst>
            </c:dLbl>
            <c:dLbl>
              <c:idx val="8"/>
              <c:delete val="1"/>
              <c:extLst>
                <c:ext xmlns:c15="http://schemas.microsoft.com/office/drawing/2012/chart" uri="{CE6537A1-D6FC-4f65-9D91-7224C49458BB}"/>
                <c:ext xmlns:c16="http://schemas.microsoft.com/office/drawing/2014/chart" uri="{C3380CC4-5D6E-409C-BE32-E72D297353CC}">
                  <c16:uniqueId val="{00000022-AADF-49DD-A392-28DDB24BEE5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Food</c:v>
              </c:pt>
              <c:pt idx="1">
                <c:v>Housing Services</c:v>
              </c:pt>
              <c:pt idx="2">
                <c:v>Construction</c:v>
              </c:pt>
              <c:pt idx="3">
                <c:v>Manufacturing</c:v>
              </c:pt>
              <c:pt idx="4">
                <c:v>Energy</c:v>
              </c:pt>
              <c:pt idx="5">
                <c:v>Transport</c:v>
              </c:pt>
              <c:pt idx="6">
                <c:v>Education/ Health</c:v>
              </c:pt>
              <c:pt idx="7">
                <c:v>Leisure/ Culture</c:v>
              </c:pt>
              <c:pt idx="8">
                <c:v>Other Services</c:v>
              </c:pt>
              <c:pt idx="9">
                <c:v>Households</c:v>
              </c:pt>
            </c:strLit>
          </c:cat>
          <c:val>
            <c:numLit>
              <c:formatCode>0</c:formatCode>
              <c:ptCount val="10"/>
              <c:pt idx="0">
                <c:v>5.2866463322005899</c:v>
              </c:pt>
              <c:pt idx="1">
                <c:v>0.184526340218546</c:v>
              </c:pt>
              <c:pt idx="2">
                <c:v>1.11914198704823</c:v>
              </c:pt>
              <c:pt idx="3">
                <c:v>1.7317877262500401</c:v>
              </c:pt>
              <c:pt idx="4">
                <c:v>1.319281834143982</c:v>
              </c:pt>
              <c:pt idx="5">
                <c:v>0.317461481963148</c:v>
              </c:pt>
              <c:pt idx="6">
                <c:v>1.19813385548059</c:v>
              </c:pt>
              <c:pt idx="7">
                <c:v>1.1067463961948201</c:v>
              </c:pt>
              <c:pt idx="8">
                <c:v>0.27720663575031401</c:v>
              </c:pt>
              <c:pt idx="9">
                <c:v>0.75671376020949466</c:v>
              </c:pt>
            </c:numLit>
          </c:val>
          <c:extLst>
            <c:ext xmlns:c16="http://schemas.microsoft.com/office/drawing/2014/chart" uri="{C3380CC4-5D6E-409C-BE32-E72D297353CC}">
              <c16:uniqueId val="{00000025-AADF-49DD-A392-28DDB24BEE5F}"/>
            </c:ext>
          </c:extLst>
        </c:ser>
        <c:dLbls>
          <c:showLegendKey val="0"/>
          <c:showVal val="0"/>
          <c:showCatName val="0"/>
          <c:showSerName val="0"/>
          <c:showPercent val="0"/>
          <c:showBubbleSize val="0"/>
        </c:dLbls>
        <c:gapWidth val="20"/>
        <c:overlap val="100"/>
        <c:axId val="1158949103"/>
        <c:axId val="1245677887"/>
      </c:barChart>
      <c:catAx>
        <c:axId val="115894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45677887"/>
        <c:crosses val="autoZero"/>
        <c:auto val="1"/>
        <c:lblAlgn val="ctr"/>
        <c:lblOffset val="100"/>
        <c:noMultiLvlLbl val="0"/>
      </c:catAx>
      <c:valAx>
        <c:axId val="1245677887"/>
        <c:scaling>
          <c:orientation val="minMax"/>
          <c:max val="25"/>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a:solidFill>
                      <a:schemeClr val="tx1"/>
                    </a:solidFill>
                    <a:latin typeface="Arial" panose="020B0604020202020204" pitchFamily="34" charset="0"/>
                    <a:cs typeface="Arial" panose="020B0604020202020204" pitchFamily="34" charset="0"/>
                  </a:rPr>
                  <a:t>Gigatonnes of global</a:t>
                </a:r>
                <a:r>
                  <a:rPr lang="en-US" sz="1200" baseline="0">
                    <a:solidFill>
                      <a:schemeClr val="tx1"/>
                    </a:solidFill>
                    <a:latin typeface="Arial" panose="020B0604020202020204" pitchFamily="34" charset="0"/>
                    <a:cs typeface="Arial" panose="020B0604020202020204" pitchFamily="34" charset="0"/>
                  </a:rPr>
                  <a:t> </a:t>
                </a:r>
                <a:r>
                  <a:rPr lang="en-US" sz="1200">
                    <a:solidFill>
                      <a:schemeClr val="tx1"/>
                    </a:solidFill>
                    <a:latin typeface="Arial" panose="020B0604020202020204" pitchFamily="34" charset="0"/>
                    <a:cs typeface="Arial" panose="020B0604020202020204" pitchFamily="34" charset="0"/>
                  </a:rPr>
                  <a:t>GHG emissions (2025)</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158949103"/>
        <c:crosses val="autoZero"/>
        <c:crossBetween val="between"/>
      </c:valAx>
      <c:spPr>
        <a:noFill/>
        <a:ln w="19050">
          <a:solidFill>
            <a:schemeClr val="tx1"/>
          </a:solidFill>
        </a:ln>
        <a:effectLst/>
      </c:spPr>
    </c:plotArea>
    <c:legend>
      <c:legendPos val="b"/>
      <c:layout>
        <c:manualLayout>
          <c:xMode val="edge"/>
          <c:yMode val="edge"/>
          <c:x val="0.68133944022499016"/>
          <c:y val="0.15339111031786123"/>
          <c:w val="0.29892730538257101"/>
          <c:h val="8.1280085776363684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2000" baseline="0">
                <a:latin typeface="Arial" panose="020B0604020202020204" pitchFamily="34" charset="0"/>
                <a:cs typeface="Arial" panose="020B0604020202020204" pitchFamily="34" charset="0"/>
              </a:rPr>
              <a:t>Fig. 52. Sustainable Convergence Scenario: </a:t>
            </a:r>
          </a:p>
          <a:p>
            <a:pPr>
              <a:defRPr sz="1500"/>
            </a:pPr>
            <a:r>
              <a:rPr lang="fr-FR" sz="2000" baseline="0">
                <a:latin typeface="Arial" panose="020B0604020202020204" pitchFamily="34" charset="0"/>
                <a:cs typeface="Arial" panose="020B0604020202020204" pitchFamily="34" charset="0"/>
              </a:rPr>
              <a:t>Total Additional Financing Needs 2025-2100 </a:t>
            </a:r>
            <a:r>
              <a:rPr lang="fr-FR" sz="2000" b="0" baseline="0">
                <a:latin typeface="Arial Narrow" panose="020B0606020202030204" pitchFamily="34" charset="0"/>
                <a:cs typeface="Arial" panose="020B0604020202020204" pitchFamily="34" charset="0"/>
              </a:rPr>
              <a:t>(% world GDP)</a:t>
            </a:r>
            <a:endParaRPr lang="fr-FR" sz="2000" b="0">
              <a:latin typeface="Arial Narrow" panose="020B0606020202030204" pitchFamily="34" charset="0"/>
              <a:cs typeface="Arial" panose="020B0604020202020204" pitchFamily="34" charset="0"/>
            </a:endParaRPr>
          </a:p>
        </c:rich>
      </c:tx>
      <c:layout>
        <c:manualLayout>
          <c:xMode val="edge"/>
          <c:yMode val="edge"/>
          <c:x val="0.156417094017094"/>
          <c:y val="2.0495527064352558E-3"/>
        </c:manualLayout>
      </c:layout>
      <c:overlay val="0"/>
    </c:title>
    <c:autoTitleDeleted val="0"/>
    <c:plotArea>
      <c:layout>
        <c:manualLayout>
          <c:layoutTarget val="inner"/>
          <c:xMode val="edge"/>
          <c:yMode val="edge"/>
          <c:x val="8.3128931960428018E-2"/>
          <c:y val="0.1107629137980789"/>
          <c:w val="0.88428512585044106"/>
          <c:h val="0.69990165044596886"/>
        </c:manualLayout>
      </c:layout>
      <c:areaChart>
        <c:grouping val="stacked"/>
        <c:varyColors val="0"/>
        <c:ser>
          <c:idx val="4"/>
          <c:order val="0"/>
          <c:spPr>
            <a:solidFill>
              <a:srgbClr val="A4FF62"/>
            </a:solidFill>
            <a:ln w="38100"/>
          </c:spPr>
          <c:cat>
            <c:numLit>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Lit>
          </c:cat>
          <c:val>
            <c:numLit>
              <c:formatCode>0%</c:formatCode>
              <c:ptCount val="81"/>
              <c:pt idx="0">
                <c:v>0</c:v>
              </c:pt>
              <c:pt idx="1">
                <c:v>0</c:v>
              </c:pt>
              <c:pt idx="2">
                <c:v>0</c:v>
              </c:pt>
              <c:pt idx="3">
                <c:v>0</c:v>
              </c:pt>
              <c:pt idx="4">
                <c:v>0</c:v>
              </c:pt>
              <c:pt idx="5">
                <c:v>0</c:v>
              </c:pt>
              <c:pt idx="6">
                <c:v>5.0000000000000001E-3</c:v>
              </c:pt>
              <c:pt idx="7">
                <c:v>0.01</c:v>
              </c:pt>
              <c:pt idx="8">
                <c:v>0.02</c:v>
              </c:pt>
              <c:pt idx="9">
                <c:v>3.5000000000000003E-2</c:v>
              </c:pt>
              <c:pt idx="10">
                <c:v>3.7788781294730324E-2</c:v>
              </c:pt>
              <c:pt idx="11">
                <c:v>4.2007612633310737E-2</c:v>
              </c:pt>
              <c:pt idx="12">
                <c:v>4.1219454995835958E-2</c:v>
              </c:pt>
              <c:pt idx="13">
                <c:v>4.0422011681949949E-2</c:v>
              </c:pt>
              <c:pt idx="14">
                <c:v>3.9615387899335747E-2</c:v>
              </c:pt>
              <c:pt idx="15">
                <c:v>3.8799595961546057E-2</c:v>
              </c:pt>
              <c:pt idx="16">
                <c:v>3.7911970423738423E-2</c:v>
              </c:pt>
              <c:pt idx="17">
                <c:v>3.7004489325011131E-2</c:v>
              </c:pt>
              <c:pt idx="18">
                <c:v>3.6075494467375263E-2</c:v>
              </c:pt>
              <c:pt idx="19">
                <c:v>3.5128639515058055E-2</c:v>
              </c:pt>
              <c:pt idx="20">
                <c:v>3.6219441612300354E-2</c:v>
              </c:pt>
              <c:pt idx="21">
                <c:v>3.7292054552093348E-2</c:v>
              </c:pt>
              <c:pt idx="22">
                <c:v>3.7320822164613354E-2</c:v>
              </c:pt>
              <c:pt idx="23">
                <c:v>3.6306131014682289E-2</c:v>
              </c:pt>
              <c:pt idx="24">
                <c:v>3.5278623789838835E-2</c:v>
              </c:pt>
              <c:pt idx="25">
                <c:v>3.6295399187829584E-2</c:v>
              </c:pt>
              <c:pt idx="26">
                <c:v>3.6273884673309414E-2</c:v>
              </c:pt>
              <c:pt idx="27">
                <c:v>3.7273192066035486E-2</c:v>
              </c:pt>
              <c:pt idx="28">
                <c:v>3.6208570443009666E-2</c:v>
              </c:pt>
              <c:pt idx="29">
                <c:v>3.5139938224121078E-2</c:v>
              </c:pt>
              <c:pt idx="30">
                <c:v>3.5228063893586341E-2</c:v>
              </c:pt>
              <c:pt idx="31">
                <c:v>3.4720461763800128E-2</c:v>
              </c:pt>
              <c:pt idx="32">
                <c:v>3.4212859634013916E-2</c:v>
              </c:pt>
              <c:pt idx="33">
                <c:v>3.3705257504227704E-2</c:v>
              </c:pt>
              <c:pt idx="34">
                <c:v>3.3197655374441491E-2</c:v>
              </c:pt>
              <c:pt idx="35">
                <c:v>3.2690053244655279E-2</c:v>
              </c:pt>
              <c:pt idx="36">
                <c:v>3.2182451114869066E-2</c:v>
              </c:pt>
              <c:pt idx="37">
                <c:v>3.1674848985082854E-2</c:v>
              </c:pt>
              <c:pt idx="38">
                <c:v>3.1167246855296642E-2</c:v>
              </c:pt>
              <c:pt idx="39">
                <c:v>3.0659644725510429E-2</c:v>
              </c:pt>
              <c:pt idx="40">
                <c:v>3.0152042595724217E-2</c:v>
              </c:pt>
              <c:pt idx="41">
                <c:v>2.9644440465938005E-2</c:v>
              </c:pt>
              <c:pt idx="42">
                <c:v>2.9136838336151792E-2</c:v>
              </c:pt>
              <c:pt idx="43">
                <c:v>2.862923620636558E-2</c:v>
              </c:pt>
              <c:pt idx="44">
                <c:v>2.8121634076579367E-2</c:v>
              </c:pt>
              <c:pt idx="45">
                <c:v>2.7614031946793155E-2</c:v>
              </c:pt>
              <c:pt idx="46">
                <c:v>2.7106429817006943E-2</c:v>
              </c:pt>
              <c:pt idx="47">
                <c:v>2.659882768722073E-2</c:v>
              </c:pt>
              <c:pt idx="48">
                <c:v>2.6091225557434518E-2</c:v>
              </c:pt>
              <c:pt idx="49">
                <c:v>2.5583623427648305E-2</c:v>
              </c:pt>
              <c:pt idx="50">
                <c:v>2.5076021297862093E-2</c:v>
              </c:pt>
              <c:pt idx="51">
                <c:v>2.4568419168075881E-2</c:v>
              </c:pt>
              <c:pt idx="52">
                <c:v>2.4060817038289668E-2</c:v>
              </c:pt>
              <c:pt idx="53">
                <c:v>2.3553214908503456E-2</c:v>
              </c:pt>
              <c:pt idx="54">
                <c:v>2.3045612778717244E-2</c:v>
              </c:pt>
              <c:pt idx="55">
                <c:v>2.2538010648931031E-2</c:v>
              </c:pt>
              <c:pt idx="56">
                <c:v>2.2030408519144819E-2</c:v>
              </c:pt>
              <c:pt idx="57">
                <c:v>2.1522806389358606E-2</c:v>
              </c:pt>
              <c:pt idx="58">
                <c:v>2.1015204259572394E-2</c:v>
              </c:pt>
              <c:pt idx="59">
                <c:v>2.0507602129786182E-2</c:v>
              </c:pt>
              <c:pt idx="60">
                <c:v>0.02</c:v>
              </c:pt>
              <c:pt idx="61">
                <c:v>1.9E-2</c:v>
              </c:pt>
              <c:pt idx="62">
                <c:v>1.7999999999999999E-2</c:v>
              </c:pt>
              <c:pt idx="63">
                <c:v>1.6999999999999998E-2</c:v>
              </c:pt>
              <c:pt idx="64">
                <c:v>1.5999999999999997E-2</c:v>
              </c:pt>
              <c:pt idx="65">
                <c:v>1.4999999999999996E-2</c:v>
              </c:pt>
              <c:pt idx="66">
                <c:v>1.3999999999999995E-2</c:v>
              </c:pt>
              <c:pt idx="67">
                <c:v>1.2999999999999994E-2</c:v>
              </c:pt>
              <c:pt idx="68">
                <c:v>1.1999999999999993E-2</c:v>
              </c:pt>
              <c:pt idx="69">
                <c:v>1.0999999999999992E-2</c:v>
              </c:pt>
              <c:pt idx="70">
                <c:v>9.9999999999999915E-3</c:v>
              </c:pt>
              <c:pt idx="71">
                <c:v>8.9999999999999906E-3</c:v>
              </c:pt>
              <c:pt idx="72">
                <c:v>7.9999999999999898E-3</c:v>
              </c:pt>
              <c:pt idx="73">
                <c:v>6.9999999999999897E-3</c:v>
              </c:pt>
              <c:pt idx="74">
                <c:v>5.9999999999999897E-3</c:v>
              </c:pt>
              <c:pt idx="75">
                <c:v>4.9999999999999897E-3</c:v>
              </c:pt>
              <c:pt idx="76">
                <c:v>3.9999999999999897E-3</c:v>
              </c:pt>
              <c:pt idx="77">
                <c:v>2.9999999999999897E-3</c:v>
              </c:pt>
              <c:pt idx="78">
                <c:v>1.9999999999999896E-3</c:v>
              </c:pt>
              <c:pt idx="79">
                <c:v>9.9999999999998961E-4</c:v>
              </c:pt>
              <c:pt idx="80">
                <c:v>0</c:v>
              </c:pt>
            </c:numLit>
          </c:val>
          <c:extLst>
            <c:ext xmlns:c16="http://schemas.microsoft.com/office/drawing/2014/chart" uri="{C3380CC4-5D6E-409C-BE32-E72D297353CC}">
              <c16:uniqueId val="{00000000-1D20-430E-ABD0-E2972429C71C}"/>
            </c:ext>
          </c:extLst>
        </c:ser>
        <c:ser>
          <c:idx val="0"/>
          <c:order val="1"/>
          <c:spPr>
            <a:solidFill>
              <a:srgbClr val="F727D4"/>
            </a:solidFill>
            <a:ln w="38100">
              <a:solidFill>
                <a:sysClr val="windowText" lastClr="000000"/>
              </a:solidFill>
            </a:ln>
          </c:spPr>
          <c:val>
            <c:numLit>
              <c:formatCode>0%</c:formatCode>
              <c:ptCount val="81"/>
              <c:pt idx="0">
                <c:v>0</c:v>
              </c:pt>
              <c:pt idx="1">
                <c:v>0</c:v>
              </c:pt>
              <c:pt idx="2">
                <c:v>0</c:v>
              </c:pt>
              <c:pt idx="3">
                <c:v>0</c:v>
              </c:pt>
              <c:pt idx="4">
                <c:v>2.9474595358847111E-7</c:v>
              </c:pt>
              <c:pt idx="5">
                <c:v>9.996004523560309E-7</c:v>
              </c:pt>
              <c:pt idx="6">
                <c:v>6.1023647640374669E-3</c:v>
              </c:pt>
              <c:pt idx="7">
                <c:v>1.2324859038453142E-2</c:v>
              </c:pt>
              <c:pt idx="8">
                <c:v>1.3672859312398356E-2</c:v>
              </c:pt>
              <c:pt idx="9">
                <c:v>1.0151071814250838E-2</c:v>
              </c:pt>
              <c:pt idx="10">
                <c:v>1.3972728519878831E-2</c:v>
              </c:pt>
              <c:pt idx="11">
                <c:v>1.1500778775922357E-2</c:v>
              </c:pt>
              <c:pt idx="12">
                <c:v>1.4175469946144562E-2</c:v>
              </c:pt>
              <c:pt idx="13">
                <c:v>1.4000860593314894E-2</c:v>
              </c:pt>
              <c:pt idx="14">
                <c:v>1.4981467386644846E-2</c:v>
              </c:pt>
              <c:pt idx="15">
                <c:v>1.8119703186508122E-2</c:v>
              </c:pt>
              <c:pt idx="16">
                <c:v>1.9482140235633376E-2</c:v>
              </c:pt>
              <c:pt idx="17">
                <c:v>2.0017895645979E-2</c:v>
              </c:pt>
              <c:pt idx="18">
                <c:v>2.37314841730491E-2</c:v>
              </c:pt>
              <c:pt idx="19">
                <c:v>2.4620455137614891E-2</c:v>
              </c:pt>
              <c:pt idx="20">
                <c:v>2.1631671685326939E-2</c:v>
              </c:pt>
              <c:pt idx="21">
                <c:v>2.182217611311784E-2</c:v>
              </c:pt>
              <c:pt idx="22">
                <c:v>2.2218000543625362E-2</c:v>
              </c:pt>
              <c:pt idx="23">
                <c:v>2.2818460900366433E-2</c:v>
              </c:pt>
              <c:pt idx="24">
                <c:v>2.4594569566996537E-2</c:v>
              </c:pt>
              <c:pt idx="25">
                <c:v>2.5487624792691781E-2</c:v>
              </c:pt>
              <c:pt idx="26">
                <c:v>2.6580458808994525E-2</c:v>
              </c:pt>
              <c:pt idx="27">
                <c:v>2.9810949443345551E-2</c:v>
              </c:pt>
              <c:pt idx="28">
                <c:v>3.0262758473294668E-2</c:v>
              </c:pt>
              <c:pt idx="29">
                <c:v>3.5873489922365678E-2</c:v>
              </c:pt>
              <c:pt idx="30">
                <c:v>3.5477224072370341E-2</c:v>
              </c:pt>
              <c:pt idx="31">
                <c:v>3.553523680250166E-2</c:v>
              </c:pt>
              <c:pt idx="32">
                <c:v>3.5581177622946374E-2</c:v>
              </c:pt>
              <c:pt idx="33">
                <c:v>3.5614222552657532E-2</c:v>
              </c:pt>
              <c:pt idx="34">
                <c:v>3.5634450780491746E-2</c:v>
              </c:pt>
              <c:pt idx="35">
                <c:v>3.5641758097261736E-2</c:v>
              </c:pt>
              <c:pt idx="36">
                <c:v>3.5636324150512703E-2</c:v>
              </c:pt>
              <c:pt idx="37">
                <c:v>3.5617066034148714E-2</c:v>
              </c:pt>
              <c:pt idx="38">
                <c:v>3.5582728375012064E-2</c:v>
              </c:pt>
              <c:pt idx="39">
                <c:v>3.5534630112777174E-2</c:v>
              </c:pt>
              <c:pt idx="40">
                <c:v>3.5472478412906371E-2</c:v>
              </c:pt>
              <c:pt idx="41">
                <c:v>3.5394565494574148E-2</c:v>
              </c:pt>
              <c:pt idx="42">
                <c:v>3.530095918305471E-2</c:v>
              </c:pt>
              <c:pt idx="43">
                <c:v>3.5191873740189603E-2</c:v>
              </c:pt>
              <c:pt idx="44">
                <c:v>3.5066766379017726E-2</c:v>
              </c:pt>
              <c:pt idx="45">
                <c:v>3.4925963532964344E-2</c:v>
              </c:pt>
              <c:pt idx="46">
                <c:v>3.4769005329351961E-2</c:v>
              </c:pt>
              <c:pt idx="47">
                <c:v>3.4595567486394516E-2</c:v>
              </c:pt>
              <c:pt idx="48">
                <c:v>3.4406066464567224E-2</c:v>
              </c:pt>
              <c:pt idx="49">
                <c:v>3.420050186378501E-2</c:v>
              </c:pt>
              <c:pt idx="50">
                <c:v>3.3979376701340165E-2</c:v>
              </c:pt>
              <c:pt idx="51">
                <c:v>3.3742828732085797E-2</c:v>
              </c:pt>
              <c:pt idx="52">
                <c:v>3.3490504233360439E-2</c:v>
              </c:pt>
              <c:pt idx="53">
                <c:v>3.3223503492264744E-2</c:v>
              </c:pt>
              <c:pt idx="54">
                <c:v>3.2941525049110111E-2</c:v>
              </c:pt>
              <c:pt idx="55">
                <c:v>3.2644457742280794E-2</c:v>
              </c:pt>
              <c:pt idx="56">
                <c:v>3.2332389674270955E-2</c:v>
              </c:pt>
              <c:pt idx="57">
                <c:v>3.2005894324288992E-2</c:v>
              </c:pt>
              <c:pt idx="58">
                <c:v>3.1665914714586248E-2</c:v>
              </c:pt>
              <c:pt idx="59">
                <c:v>3.1310886706615013E-2</c:v>
              </c:pt>
              <c:pt idx="60">
                <c:v>3.0942223654651813E-2</c:v>
              </c:pt>
              <c:pt idx="61">
                <c:v>2.9571214133784097E-2</c:v>
              </c:pt>
              <c:pt idx="62">
                <c:v>2.8181252682590714E-2</c:v>
              </c:pt>
              <c:pt idx="63">
                <c:v>2.6773154786464682E-2</c:v>
              </c:pt>
              <c:pt idx="64">
                <c:v>2.5346875770904682E-2</c:v>
              </c:pt>
              <c:pt idx="65">
                <c:v>2.3902115108167882E-2</c:v>
              </c:pt>
              <c:pt idx="66">
                <c:v>2.2438312430334218E-2</c:v>
              </c:pt>
              <c:pt idx="67">
                <c:v>2.0955448568527508E-2</c:v>
              </c:pt>
              <c:pt idx="68">
                <c:v>1.9453448612967678E-2</c:v>
              </c:pt>
              <c:pt idx="69">
                <c:v>1.7932892488847319E-2</c:v>
              </c:pt>
              <c:pt idx="70">
                <c:v>1.6394032643015189E-2</c:v>
              </c:pt>
              <c:pt idx="71">
                <c:v>1.4836457678364019E-2</c:v>
              </c:pt>
              <c:pt idx="72">
                <c:v>1.3260303031988708E-2</c:v>
              </c:pt>
              <c:pt idx="73">
                <c:v>1.1666117521930825E-2</c:v>
              </c:pt>
              <c:pt idx="74">
                <c:v>1.0053809550320579E-2</c:v>
              </c:pt>
              <c:pt idx="75">
                <c:v>8.4235394609997322E-3</c:v>
              </c:pt>
              <c:pt idx="76">
                <c:v>6.7752338455325661E-3</c:v>
              </c:pt>
              <c:pt idx="77">
                <c:v>5.108874027807366E-3</c:v>
              </c:pt>
              <c:pt idx="78">
                <c:v>3.4242678179588603E-3</c:v>
              </c:pt>
              <c:pt idx="79">
                <c:v>1.7213570944195735E-3</c:v>
              </c:pt>
              <c:pt idx="80">
                <c:v>0</c:v>
              </c:pt>
            </c:numLit>
          </c:val>
          <c:extLst>
            <c:ext xmlns:c16="http://schemas.microsoft.com/office/drawing/2014/chart" uri="{C3380CC4-5D6E-409C-BE32-E72D297353CC}">
              <c16:uniqueId val="{00000001-1D20-430E-ABD0-E2972429C71C}"/>
            </c:ext>
          </c:extLst>
        </c:ser>
        <c:ser>
          <c:idx val="3"/>
          <c:order val="2"/>
          <c:spPr>
            <a:solidFill>
              <a:srgbClr val="FFFF00"/>
            </a:solidFill>
            <a:ln w="38100">
              <a:solidFill>
                <a:sysClr val="windowText" lastClr="000000"/>
              </a:solidFill>
            </a:ln>
          </c:spPr>
          <c:cat>
            <c:numLit>
              <c:formatCode>General</c:formatCode>
              <c:ptCount val="8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pt idx="80">
                <c:v>2100</c:v>
              </c:pt>
            </c:numLit>
          </c:cat>
          <c:val>
            <c:numLit>
              <c:formatCode>0%</c:formatCode>
              <c:ptCount val="81"/>
              <c:pt idx="0">
                <c:v>0</c:v>
              </c:pt>
              <c:pt idx="1">
                <c:v>0</c:v>
              </c:pt>
              <c:pt idx="2">
                <c:v>0</c:v>
              </c:pt>
              <c:pt idx="3">
                <c:v>0</c:v>
              </c:pt>
              <c:pt idx="4">
                <c:v>0</c:v>
              </c:pt>
              <c:pt idx="5">
                <c:v>0</c:v>
              </c:pt>
              <c:pt idx="6">
                <c:v>3.1371094170474932E-3</c:v>
              </c:pt>
              <c:pt idx="7">
                <c:v>1.6293517703232209E-2</c:v>
              </c:pt>
              <c:pt idx="8">
                <c:v>2.4468661181770473E-2</c:v>
              </c:pt>
              <c:pt idx="9">
                <c:v>2.7661951365168396E-2</c:v>
              </c:pt>
              <c:pt idx="10">
                <c:v>2.5872615630885214E-2</c:v>
              </c:pt>
              <c:pt idx="11">
                <c:v>2.9099902956299627E-2</c:v>
              </c:pt>
              <c:pt idx="12">
                <c:v>2.734245531034735E-2</c:v>
              </c:pt>
              <c:pt idx="13">
                <c:v>3.0599345006296148E-2</c:v>
              </c:pt>
              <c:pt idx="14">
                <c:v>3.3869074447187911E-2</c:v>
              </c:pt>
              <c:pt idx="15">
                <c:v>3.2150274239022052E-2</c:v>
              </c:pt>
              <c:pt idx="16">
                <c:v>3.2474627003359798E-2</c:v>
              </c:pt>
              <c:pt idx="17">
                <c:v>3.2847612742602512E-2</c:v>
              </c:pt>
              <c:pt idx="18">
                <c:v>3.3270778011523283E-2</c:v>
              </c:pt>
              <c:pt idx="19">
                <c:v>3.3745322808395609E-2</c:v>
              </c:pt>
              <c:pt idx="20">
                <c:v>3.4272658919275556E-2</c:v>
              </c:pt>
              <c:pt idx="21">
                <c:v>3.4853879150056104E-2</c:v>
              </c:pt>
              <c:pt idx="22">
                <c:v>3.5489655059875169E-2</c:v>
              </c:pt>
              <c:pt idx="23">
                <c:v>3.6181034618909313E-2</c:v>
              </c:pt>
              <c:pt idx="24">
                <c:v>3.6929226026016254E-2</c:v>
              </c:pt>
              <c:pt idx="25">
                <c:v>3.7734846814942768E-2</c:v>
              </c:pt>
              <c:pt idx="26">
                <c:v>3.8598420414122266E-2</c:v>
              </c:pt>
              <c:pt idx="27">
                <c:v>3.951992785908448E-2</c:v>
              </c:pt>
              <c:pt idx="28">
                <c:v>4.0500167190833505E-2</c:v>
              </c:pt>
              <c:pt idx="29">
                <c:v>4.1539048835923444E-2</c:v>
              </c:pt>
              <c:pt idx="30">
                <c:v>4.2636236557526144E-2</c:v>
              </c:pt>
              <c:pt idx="31">
                <c:v>4.2584686638947308E-2</c:v>
              </c:pt>
              <c:pt idx="32">
                <c:v>4.2524898955447581E-2</c:v>
              </c:pt>
              <c:pt idx="33">
                <c:v>4.2456726814778079E-2</c:v>
              </c:pt>
              <c:pt idx="34">
                <c:v>4.2380564562567509E-2</c:v>
              </c:pt>
              <c:pt idx="35">
                <c:v>4.2296320979644815E-2</c:v>
              </c:pt>
              <c:pt idx="36">
                <c:v>4.2204206799284869E-2</c:v>
              </c:pt>
              <c:pt idx="37">
                <c:v>4.2103738735062401E-2</c:v>
              </c:pt>
              <c:pt idx="38">
                <c:v>4.1994904187285603E-2</c:v>
              </c:pt>
              <c:pt idx="39">
                <c:v>4.1877979430749807E-2</c:v>
              </c:pt>
              <c:pt idx="40">
                <c:v>4.1753012627573062E-2</c:v>
              </c:pt>
              <c:pt idx="41">
                <c:v>4.1619892845869123E-2</c:v>
              </c:pt>
              <c:pt idx="42">
                <c:v>4.1478703984508612E-2</c:v>
              </c:pt>
              <c:pt idx="43">
                <c:v>4.1329700378073424E-2</c:v>
              </c:pt>
              <c:pt idx="44">
                <c:v>4.1172802323812249E-2</c:v>
              </c:pt>
              <c:pt idx="45">
                <c:v>4.1008240967945322E-2</c:v>
              </c:pt>
              <c:pt idx="46">
                <c:v>4.0835933123403528E-2</c:v>
              </c:pt>
              <c:pt idx="47">
                <c:v>4.0655989959530771E-2</c:v>
              </c:pt>
              <c:pt idx="48">
                <c:v>4.0468559762732198E-2</c:v>
              </c:pt>
              <c:pt idx="49">
                <c:v>4.0273963004215527E-2</c:v>
              </c:pt>
              <c:pt idx="50">
                <c:v>4.0072340602493449E-2</c:v>
              </c:pt>
              <c:pt idx="51">
                <c:v>3.9863721785512951E-2</c:v>
              </c:pt>
              <c:pt idx="52">
                <c:v>3.9648432894047764E-2</c:v>
              </c:pt>
              <c:pt idx="53">
                <c:v>3.9426502764223249E-2</c:v>
              </c:pt>
              <c:pt idx="54">
                <c:v>3.9198203508889404E-2</c:v>
              </c:pt>
              <c:pt idx="55">
                <c:v>3.8963631704472437E-2</c:v>
              </c:pt>
              <c:pt idx="56">
                <c:v>3.8722777734028657E-2</c:v>
              </c:pt>
              <c:pt idx="57">
                <c:v>3.8476108413913315E-2</c:v>
              </c:pt>
              <c:pt idx="58">
                <c:v>3.822373347090087E-2</c:v>
              </c:pt>
              <c:pt idx="59">
                <c:v>3.7965547669998143E-2</c:v>
              </c:pt>
              <c:pt idx="60">
                <c:v>3.7701934651022818E-2</c:v>
              </c:pt>
              <c:pt idx="61">
                <c:v>3.584560476209301E-2</c:v>
              </c:pt>
              <c:pt idx="62">
                <c:v>3.3985999137322941E-2</c:v>
              </c:pt>
              <c:pt idx="63">
                <c:v>3.2123308036195015E-2</c:v>
              </c:pt>
              <c:pt idx="64">
                <c:v>3.0257452646446449E-2</c:v>
              </c:pt>
              <c:pt idx="65">
                <c:v>2.8388552490280772E-2</c:v>
              </c:pt>
              <c:pt idx="66">
                <c:v>2.6516589541254038E-2</c:v>
              </c:pt>
              <c:pt idx="67">
                <c:v>2.4641418646995296E-2</c:v>
              </c:pt>
              <c:pt idx="68">
                <c:v>2.2763161648966981E-2</c:v>
              </c:pt>
              <c:pt idx="69">
                <c:v>2.0881894371224487E-2</c:v>
              </c:pt>
              <c:pt idx="70">
                <c:v>1.8997743995233581E-2</c:v>
              </c:pt>
              <c:pt idx="71">
                <c:v>1.7110653108368363E-2</c:v>
              </c:pt>
              <c:pt idx="72">
                <c:v>1.5220621759448716E-2</c:v>
              </c:pt>
              <c:pt idx="73">
                <c:v>1.3327811247611432E-2</c:v>
              </c:pt>
              <c:pt idx="74">
                <c:v>1.1432148636828362E-2</c:v>
              </c:pt>
              <c:pt idx="75">
                <c:v>9.533741077464972E-3</c:v>
              </c:pt>
              <c:pt idx="76">
                <c:v>7.6325664441339539E-3</c:v>
              </c:pt>
              <c:pt idx="77">
                <c:v>5.7285923459602347E-3</c:v>
              </c:pt>
              <c:pt idx="78">
                <c:v>3.8218438976721494E-3</c:v>
              </c:pt>
              <c:pt idx="79">
                <c:v>1.9123182598515568E-3</c:v>
              </c:pt>
              <c:pt idx="80">
                <c:v>0</c:v>
              </c:pt>
            </c:numLit>
          </c:val>
          <c:extLst>
            <c:ext xmlns:c16="http://schemas.microsoft.com/office/drawing/2014/chart" uri="{C3380CC4-5D6E-409C-BE32-E72D297353CC}">
              <c16:uniqueId val="{00000002-1D20-430E-ABD0-E2972429C71C}"/>
            </c:ext>
          </c:extLst>
        </c:ser>
        <c:ser>
          <c:idx val="1"/>
          <c:order val="3"/>
          <c:spPr>
            <a:solidFill>
              <a:srgbClr val="FFC000"/>
            </a:solidFill>
            <a:ln w="38100">
              <a:solidFill>
                <a:sysClr val="windowText" lastClr="000000"/>
              </a:solidFill>
            </a:ln>
          </c:spPr>
          <c:val>
            <c:numLit>
              <c:formatCode>0%</c:formatCode>
              <c:ptCount val="81"/>
              <c:pt idx="0">
                <c:v>0</c:v>
              </c:pt>
              <c:pt idx="1">
                <c:v>0</c:v>
              </c:pt>
              <c:pt idx="2">
                <c:v>0</c:v>
              </c:pt>
              <c:pt idx="3">
                <c:v>0</c:v>
              </c:pt>
              <c:pt idx="4">
                <c:v>0</c:v>
              </c:pt>
              <c:pt idx="5">
                <c:v>0</c:v>
              </c:pt>
              <c:pt idx="6">
                <c:v>1.2600000000000001E-3</c:v>
              </c:pt>
              <c:pt idx="7">
                <c:v>2.5200000000000001E-3</c:v>
              </c:pt>
              <c:pt idx="8">
                <c:v>3.7800000000000004E-3</c:v>
              </c:pt>
              <c:pt idx="9">
                <c:v>5.0400000000000002E-3</c:v>
              </c:pt>
              <c:pt idx="10">
                <c:v>6.3E-3</c:v>
              </c:pt>
              <c:pt idx="11">
                <c:v>6.6400000000000001E-3</c:v>
              </c:pt>
              <c:pt idx="12">
                <c:v>6.9800000000000001E-3</c:v>
              </c:pt>
              <c:pt idx="13">
                <c:v>7.3200000000000001E-3</c:v>
              </c:pt>
              <c:pt idx="14">
                <c:v>7.6600000000000001E-3</c:v>
              </c:pt>
              <c:pt idx="15">
                <c:v>8.0000000000000002E-3</c:v>
              </c:pt>
              <c:pt idx="16">
                <c:v>8.3400000000000002E-3</c:v>
              </c:pt>
              <c:pt idx="17">
                <c:v>8.6800000000000002E-3</c:v>
              </c:pt>
              <c:pt idx="18">
                <c:v>9.0200000000000002E-3</c:v>
              </c:pt>
              <c:pt idx="19">
                <c:v>9.3600000000000003E-3</c:v>
              </c:pt>
              <c:pt idx="20">
                <c:v>9.7000000000000003E-3</c:v>
              </c:pt>
              <c:pt idx="21">
                <c:v>9.980000000000001E-3</c:v>
              </c:pt>
              <c:pt idx="22">
                <c:v>1.0260000000000002E-2</c:v>
              </c:pt>
              <c:pt idx="23">
                <c:v>1.0540000000000002E-2</c:v>
              </c:pt>
              <c:pt idx="24">
                <c:v>1.0820000000000003E-2</c:v>
              </c:pt>
              <c:pt idx="25">
                <c:v>1.1100000000000004E-2</c:v>
              </c:pt>
              <c:pt idx="26">
                <c:v>1.1380000000000005E-2</c:v>
              </c:pt>
              <c:pt idx="27">
                <c:v>1.1660000000000005E-2</c:v>
              </c:pt>
              <c:pt idx="28">
                <c:v>1.1940000000000006E-2</c:v>
              </c:pt>
              <c:pt idx="29">
                <c:v>1.2220000000000007E-2</c:v>
              </c:pt>
              <c:pt idx="30">
                <c:v>1.2500000000000001E-2</c:v>
              </c:pt>
              <c:pt idx="31">
                <c:v>1.225E-2</c:v>
              </c:pt>
              <c:pt idx="32">
                <c:v>1.2E-2</c:v>
              </c:pt>
              <c:pt idx="33">
                <c:v>1.175E-2</c:v>
              </c:pt>
              <c:pt idx="34">
                <c:v>1.15E-2</c:v>
              </c:pt>
              <c:pt idx="35">
                <c:v>1.125E-2</c:v>
              </c:pt>
              <c:pt idx="36">
                <c:v>1.0999999999999999E-2</c:v>
              </c:pt>
              <c:pt idx="37">
                <c:v>1.0749999999999999E-2</c:v>
              </c:pt>
              <c:pt idx="38">
                <c:v>1.0499999999999999E-2</c:v>
              </c:pt>
              <c:pt idx="39">
                <c:v>1.0249999999999999E-2</c:v>
              </c:pt>
              <c:pt idx="40">
                <c:v>9.9999999999999985E-3</c:v>
              </c:pt>
              <c:pt idx="41">
                <c:v>9.7499999999999983E-3</c:v>
              </c:pt>
              <c:pt idx="42">
                <c:v>9.499999999999998E-3</c:v>
              </c:pt>
              <c:pt idx="43">
                <c:v>9.2499999999999978E-3</c:v>
              </c:pt>
              <c:pt idx="44">
                <c:v>8.9999999999999976E-3</c:v>
              </c:pt>
              <c:pt idx="45">
                <c:v>8.7499999999999974E-3</c:v>
              </c:pt>
              <c:pt idx="46">
                <c:v>8.4999999999999971E-3</c:v>
              </c:pt>
              <c:pt idx="47">
                <c:v>8.2499999999999969E-3</c:v>
              </c:pt>
              <c:pt idx="48">
                <c:v>7.9999999999999967E-3</c:v>
              </c:pt>
              <c:pt idx="49">
                <c:v>7.7499999999999965E-3</c:v>
              </c:pt>
              <c:pt idx="50">
                <c:v>7.4999999999999963E-3</c:v>
              </c:pt>
              <c:pt idx="51">
                <c:v>7.249999999999996E-3</c:v>
              </c:pt>
              <c:pt idx="52">
                <c:v>6.9999999999999958E-3</c:v>
              </c:pt>
              <c:pt idx="53">
                <c:v>6.7499999999999956E-3</c:v>
              </c:pt>
              <c:pt idx="54">
                <c:v>6.4999999999999954E-3</c:v>
              </c:pt>
              <c:pt idx="55">
                <c:v>6.2499999999999951E-3</c:v>
              </c:pt>
              <c:pt idx="56">
                <c:v>5.9999999999999949E-3</c:v>
              </c:pt>
              <c:pt idx="57">
                <c:v>5.7499999999999947E-3</c:v>
              </c:pt>
              <c:pt idx="58">
                <c:v>5.4999999999999945E-3</c:v>
              </c:pt>
              <c:pt idx="59">
                <c:v>5.2499999999999943E-3</c:v>
              </c:pt>
              <c:pt idx="60">
                <c:v>4.999999999999994E-3</c:v>
              </c:pt>
              <c:pt idx="61">
                <c:v>4.7499999999999938E-3</c:v>
              </c:pt>
              <c:pt idx="62">
                <c:v>4.4999999999999936E-3</c:v>
              </c:pt>
              <c:pt idx="63">
                <c:v>4.2499999999999934E-3</c:v>
              </c:pt>
              <c:pt idx="64">
                <c:v>3.9999999999999931E-3</c:v>
              </c:pt>
              <c:pt idx="65">
                <c:v>3.7499999999999929E-3</c:v>
              </c:pt>
              <c:pt idx="66">
                <c:v>3.4999999999999927E-3</c:v>
              </c:pt>
              <c:pt idx="67">
                <c:v>3.2499999999999925E-3</c:v>
              </c:pt>
              <c:pt idx="68">
                <c:v>2.9999999999999923E-3</c:v>
              </c:pt>
              <c:pt idx="69">
                <c:v>2.749999999999992E-3</c:v>
              </c:pt>
              <c:pt idx="70">
                <c:v>2.4999999999999918E-3</c:v>
              </c:pt>
              <c:pt idx="71">
                <c:v>2.2499999999999916E-3</c:v>
              </c:pt>
              <c:pt idx="72">
                <c:v>1.9999999999999914E-3</c:v>
              </c:pt>
              <c:pt idx="73">
                <c:v>1.7499999999999914E-3</c:v>
              </c:pt>
              <c:pt idx="74">
                <c:v>1.4999999999999914E-3</c:v>
              </c:pt>
              <c:pt idx="75">
                <c:v>1.2499999999999914E-3</c:v>
              </c:pt>
              <c:pt idx="76">
                <c:v>9.9999999999999135E-4</c:v>
              </c:pt>
              <c:pt idx="77">
                <c:v>7.4999999999999134E-4</c:v>
              </c:pt>
              <c:pt idx="78">
                <c:v>4.9999999999999134E-4</c:v>
              </c:pt>
              <c:pt idx="79">
                <c:v>2.4999999999999133E-4</c:v>
              </c:pt>
              <c:pt idx="80">
                <c:v>0</c:v>
              </c:pt>
            </c:numLit>
          </c:val>
          <c:extLst>
            <c:ext xmlns:c16="http://schemas.microsoft.com/office/drawing/2014/chart" uri="{C3380CC4-5D6E-409C-BE32-E72D297353CC}">
              <c16:uniqueId val="{00000003-1D20-430E-ABD0-E2972429C71C}"/>
            </c:ext>
          </c:extLst>
        </c:ser>
        <c:dLbls>
          <c:showLegendKey val="0"/>
          <c:showVal val="0"/>
          <c:showCatName val="0"/>
          <c:showSerName val="0"/>
          <c:showPercent val="0"/>
          <c:showBubbleSize val="0"/>
        </c:dLbls>
        <c:axId val="-1772644264"/>
        <c:axId val="-1772637208"/>
      </c:areaChart>
      <c:catAx>
        <c:axId val="-1772644264"/>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1772637208"/>
        <c:crosses val="autoZero"/>
        <c:auto val="1"/>
        <c:lblAlgn val="ctr"/>
        <c:lblOffset val="100"/>
        <c:tickLblSkip val="10"/>
        <c:tickMarkSkip val="5"/>
        <c:noMultiLvlLbl val="0"/>
      </c:catAx>
      <c:valAx>
        <c:axId val="-1772637208"/>
        <c:scaling>
          <c:orientation val="minMax"/>
          <c:max val="0.14000000000000001"/>
          <c:min val="0"/>
        </c:scaling>
        <c:delete val="0"/>
        <c:axPos val="l"/>
        <c:majorGridlines/>
        <c:title>
          <c:tx>
            <c:rich>
              <a:bodyPr/>
              <a:lstStyle/>
              <a:p>
                <a:pPr>
                  <a:defRPr/>
                </a:pPr>
                <a:r>
                  <a:rPr lang="fr-FR" sz="1200" b="0" baseline="0">
                    <a:latin typeface="Arial" panose="020B0604020202020204" pitchFamily="34" charset="0"/>
                    <a:cs typeface="Arial" panose="020B0604020202020204" pitchFamily="34" charset="0"/>
                  </a:rPr>
                  <a:t>Additional financing needs (% world GDP)</a:t>
                </a:r>
                <a:endParaRPr lang="fr-FR" sz="1200" b="0">
                  <a:latin typeface="Arial" panose="020B0604020202020204" pitchFamily="34" charset="0"/>
                  <a:cs typeface="Arial" panose="020B0604020202020204" pitchFamily="34" charset="0"/>
                </a:endParaRPr>
              </a:p>
            </c:rich>
          </c:tx>
          <c:layout>
            <c:manualLayout>
              <c:xMode val="edge"/>
              <c:yMode val="edge"/>
              <c:x val="1.5171949660138643E-4"/>
              <c:y val="0.21497415179123552"/>
            </c:manualLayout>
          </c:layout>
          <c:overlay val="0"/>
        </c:title>
        <c:numFmt formatCode="0%" sourceLinked="0"/>
        <c:majorTickMark val="out"/>
        <c:minorTickMark val="none"/>
        <c:tickLblPos val="nextTo"/>
        <c:txPr>
          <a:bodyPr/>
          <a:lstStyle/>
          <a:p>
            <a:pPr>
              <a:defRPr sz="1400" b="0">
                <a:latin typeface="Arial" panose="020B0604020202020204" pitchFamily="34" charset="0"/>
                <a:cs typeface="Arial" panose="020B0604020202020204" pitchFamily="34" charset="0"/>
              </a:defRPr>
            </a:pPr>
            <a:endParaRPr lang="fr-FR"/>
          </a:p>
        </c:txPr>
        <c:crossAx val="-1772644264"/>
        <c:crosses val="autoZero"/>
        <c:crossBetween val="midCat"/>
        <c:majorUnit val="2.0000000000000004E-2"/>
      </c:valAx>
      <c:spPr>
        <a:ln w="25400">
          <a:solidFill>
            <a:sysClr val="windowText" lastClr="000000"/>
          </a:solidFill>
        </a:ln>
      </c:spPr>
    </c:plotArea>
    <c:plotVisOnly val="1"/>
    <c:dispBlanksAs val="gap"/>
    <c:showDLblsOverMax val="0"/>
  </c:chart>
  <c:spPr>
    <a:ln>
      <a:noFill/>
    </a:ln>
  </c:spPr>
  <c:userShapes r:id="rId2"/>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53a. Global Nominal Price Indexes by Sector 1970-2100</a:t>
            </a:r>
            <a:endParaRPr lang="fr-FR" sz="1800" b="0" baseline="0">
              <a:latin typeface="Arial" panose="020B0604020202020204" pitchFamily="34" charset="0"/>
              <a:cs typeface="Arial" panose="020B0604020202020204" pitchFamily="34" charset="0"/>
            </a:endParaRPr>
          </a:p>
        </c:rich>
      </c:tx>
      <c:layout>
        <c:manualLayout>
          <c:xMode val="edge"/>
          <c:yMode val="edge"/>
          <c:x val="0.13304142340839589"/>
          <c:y val="2.2107267038169618E-3"/>
        </c:manualLayout>
      </c:layout>
      <c:overlay val="0"/>
      <c:spPr>
        <a:noFill/>
        <a:ln w="25400">
          <a:noFill/>
        </a:ln>
      </c:spPr>
    </c:title>
    <c:autoTitleDeleted val="0"/>
    <c:plotArea>
      <c:layout>
        <c:manualLayout>
          <c:layoutTarget val="inner"/>
          <c:xMode val="edge"/>
          <c:yMode val="edge"/>
          <c:x val="0.11473351590017053"/>
          <c:y val="7.4707916783660872E-2"/>
          <c:w val="0.84269283895809943"/>
          <c:h val="0.75551215775422231"/>
        </c:manualLayout>
      </c:layout>
      <c:lineChart>
        <c:grouping val="standard"/>
        <c:varyColors val="0"/>
        <c:ser>
          <c:idx val="1"/>
          <c:order val="0"/>
          <c:tx>
            <c:v>Food</c:v>
          </c:tx>
          <c:spPr>
            <a:ln w="50800">
              <a:solidFill>
                <a:srgbClr val="01AF55"/>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0.18124999024099106</c:v>
              </c:pt>
              <c:pt idx="1">
                <c:v>0.19355998661343052</c:v>
              </c:pt>
              <c:pt idx="2">
                <c:v>0.20461388489145807</c:v>
              </c:pt>
              <c:pt idx="3">
                <c:v>0.22797191431117667</c:v>
              </c:pt>
              <c:pt idx="4">
                <c:v>0.239413800531869</c:v>
              </c:pt>
              <c:pt idx="5">
                <c:v>0.25389323214873866</c:v>
              </c:pt>
              <c:pt idx="6">
                <c:v>0.27257332744471191</c:v>
              </c:pt>
              <c:pt idx="7">
                <c:v>0.29275165939815051</c:v>
              </c:pt>
              <c:pt idx="8">
                <c:v>0.30974500115258369</c:v>
              </c:pt>
              <c:pt idx="9">
                <c:v>0.33185122643517873</c:v>
              </c:pt>
              <c:pt idx="10">
                <c:v>0.3521410120772363</c:v>
              </c:pt>
              <c:pt idx="11">
                <c:v>0.37692253643068463</c:v>
              </c:pt>
              <c:pt idx="12">
                <c:v>0.40411848671676975</c:v>
              </c:pt>
              <c:pt idx="13">
                <c:v>0.43601803584317878</c:v>
              </c:pt>
              <c:pt idx="14">
                <c:v>0.45763087816295706</c:v>
              </c:pt>
              <c:pt idx="15">
                <c:v>0.46792900267070608</c:v>
              </c:pt>
              <c:pt idx="16">
                <c:v>0.50079327783777194</c:v>
              </c:pt>
              <c:pt idx="17">
                <c:v>0.51271297286216844</c:v>
              </c:pt>
              <c:pt idx="18">
                <c:v>0.5349712888094319</c:v>
              </c:pt>
              <c:pt idx="19">
                <c:v>0.55251852928560685</c:v>
              </c:pt>
              <c:pt idx="20">
                <c:v>0.57185828816162598</c:v>
              </c:pt>
              <c:pt idx="21">
                <c:v>0.57232338258005344</c:v>
              </c:pt>
              <c:pt idx="22">
                <c:v>0.55392346356899014</c:v>
              </c:pt>
              <c:pt idx="23">
                <c:v>0.56194649841406152</c:v>
              </c:pt>
              <c:pt idx="24">
                <c:v>0.57159801159531831</c:v>
              </c:pt>
              <c:pt idx="25">
                <c:v>0.58429257068653195</c:v>
              </c:pt>
              <c:pt idx="26">
                <c:v>0.59329136739353361</c:v>
              </c:pt>
              <c:pt idx="27">
                <c:v>0.59382291497486939</c:v>
              </c:pt>
              <c:pt idx="28">
                <c:v>0.60325166797418717</c:v>
              </c:pt>
              <c:pt idx="29">
                <c:v>0.59852865924916154</c:v>
              </c:pt>
              <c:pt idx="30">
                <c:v>0.58584855623321541</c:v>
              </c:pt>
              <c:pt idx="31">
                <c:v>0.59902382033777346</c:v>
              </c:pt>
              <c:pt idx="32">
                <c:v>0.61176541385271177</c:v>
              </c:pt>
              <c:pt idx="33">
                <c:v>0.62242522978586978</c:v>
              </c:pt>
              <c:pt idx="34">
                <c:v>0.62949084214603079</c:v>
              </c:pt>
              <c:pt idx="35">
                <c:v>0.61439661069911411</c:v>
              </c:pt>
              <c:pt idx="36">
                <c:v>0.61176467937279033</c:v>
              </c:pt>
              <c:pt idx="37">
                <c:v>0.6405454553237574</c:v>
              </c:pt>
              <c:pt idx="38">
                <c:v>0.66519595380926189</c:v>
              </c:pt>
              <c:pt idx="39">
                <c:v>0.67698293418150957</c:v>
              </c:pt>
              <c:pt idx="40">
                <c:v>0.68972541672748267</c:v>
              </c:pt>
              <c:pt idx="41">
                <c:v>0.70156831698621891</c:v>
              </c:pt>
              <c:pt idx="42">
                <c:v>0.71604598132266883</c:v>
              </c:pt>
              <c:pt idx="43">
                <c:v>0.72841673004814333</c:v>
              </c:pt>
              <c:pt idx="44">
                <c:v>0.73712595702992689</c:v>
              </c:pt>
              <c:pt idx="45">
                <c:v>0.75419521200618955</c:v>
              </c:pt>
              <c:pt idx="46">
                <c:v>0.76785694270168425</c:v>
              </c:pt>
              <c:pt idx="47">
                <c:v>0.77009041377733833</c:v>
              </c:pt>
              <c:pt idx="48">
                <c:v>0.77379846120109574</c:v>
              </c:pt>
              <c:pt idx="49">
                <c:v>0.79300715667605914</c:v>
              </c:pt>
              <c:pt idx="50">
                <c:v>0.82651175711456137</c:v>
              </c:pt>
              <c:pt idx="51">
                <c:v>0.85223106448461261</c:v>
              </c:pt>
              <c:pt idx="52">
                <c:v>0.88644479815505028</c:v>
              </c:pt>
              <c:pt idx="53">
                <c:v>0.94053002919047057</c:v>
              </c:pt>
              <c:pt idx="54">
                <c:v>0.97217618247920112</c:v>
              </c:pt>
              <c:pt idx="55">
                <c:v>1</c:v>
              </c:pt>
              <c:pt idx="56">
                <c:v>1.014</c:v>
              </c:pt>
              <c:pt idx="57">
                <c:v>1.0281960000000001</c:v>
              </c:pt>
              <c:pt idx="58">
                <c:v>1.0425907440000002</c:v>
              </c:pt>
              <c:pt idx="59">
                <c:v>1.0571870144160003</c:v>
              </c:pt>
              <c:pt idx="60">
                <c:v>1.0719876326178244</c:v>
              </c:pt>
              <c:pt idx="61">
                <c:v>1.086995459474474</c:v>
              </c:pt>
              <c:pt idx="62">
                <c:v>1.1022133959071165</c:v>
              </c:pt>
              <c:pt idx="63">
                <c:v>1.1176443834498162</c:v>
              </c:pt>
              <c:pt idx="64">
                <c:v>1.1332914048181137</c:v>
              </c:pt>
              <c:pt idx="65">
                <c:v>1.1491574844855674</c:v>
              </c:pt>
              <c:pt idx="66">
                <c:v>1.1652456892683654</c:v>
              </c:pt>
              <c:pt idx="67">
                <c:v>1.1815591289181224</c:v>
              </c:pt>
              <c:pt idx="68">
                <c:v>1.1981009567229761</c:v>
              </c:pt>
              <c:pt idx="69">
                <c:v>1.2148743701170979</c:v>
              </c:pt>
              <c:pt idx="70">
                <c:v>1.2318826112987373</c:v>
              </c:pt>
              <c:pt idx="71">
                <c:v>1.2491289678569197</c:v>
              </c:pt>
              <c:pt idx="72">
                <c:v>1.2666167734069167</c:v>
              </c:pt>
              <c:pt idx="73">
                <c:v>1.2843494082346136</c:v>
              </c:pt>
              <c:pt idx="74">
                <c:v>1.3023302999498982</c:v>
              </c:pt>
              <c:pt idx="75">
                <c:v>1.3205629241491967</c:v>
              </c:pt>
              <c:pt idx="76">
                <c:v>1.3390508050872856</c:v>
              </c:pt>
              <c:pt idx="77">
                <c:v>1.3577975163585077</c:v>
              </c:pt>
              <c:pt idx="78">
                <c:v>1.3768066815875268</c:v>
              </c:pt>
              <c:pt idx="79">
                <c:v>1.3960819751297522</c:v>
              </c:pt>
              <c:pt idx="80">
                <c:v>1.4156271227815687</c:v>
              </c:pt>
              <c:pt idx="81">
                <c:v>1.4354459025005106</c:v>
              </c:pt>
              <c:pt idx="82">
                <c:v>1.4555421451355177</c:v>
              </c:pt>
              <c:pt idx="83">
                <c:v>1.4759197351674149</c:v>
              </c:pt>
              <c:pt idx="84">
                <c:v>1.4965826114597587</c:v>
              </c:pt>
              <c:pt idx="85">
                <c:v>1.5175347680201954</c:v>
              </c:pt>
              <c:pt idx="86">
                <c:v>1.538780254772478</c:v>
              </c:pt>
              <c:pt idx="87">
                <c:v>1.5603231783392928</c:v>
              </c:pt>
              <c:pt idx="88">
                <c:v>1.582167702836043</c:v>
              </c:pt>
              <c:pt idx="89">
                <c:v>1.6043180506757477</c:v>
              </c:pt>
              <c:pt idx="90">
                <c:v>1.6267785033852082</c:v>
              </c:pt>
              <c:pt idx="91">
                <c:v>1.6495534024326011</c:v>
              </c:pt>
              <c:pt idx="92">
                <c:v>1.6726471500666575</c:v>
              </c:pt>
              <c:pt idx="93">
                <c:v>1.6960642101675907</c:v>
              </c:pt>
              <c:pt idx="94">
                <c:v>1.719809109109937</c:v>
              </c:pt>
              <c:pt idx="95">
                <c:v>1.7438864366374762</c:v>
              </c:pt>
              <c:pt idx="96">
                <c:v>1.7683008467504009</c:v>
              </c:pt>
              <c:pt idx="97">
                <c:v>1.7930570586049066</c:v>
              </c:pt>
              <c:pt idx="98">
                <c:v>1.8181598574253752</c:v>
              </c:pt>
              <c:pt idx="99">
                <c:v>1.8436140954293305</c:v>
              </c:pt>
              <c:pt idx="100">
                <c:v>1.8694246927653411</c:v>
              </c:pt>
              <c:pt idx="101">
                <c:v>1.8955966384640559</c:v>
              </c:pt>
              <c:pt idx="102">
                <c:v>1.9221349914025527</c:v>
              </c:pt>
              <c:pt idx="103">
                <c:v>1.9490448812821886</c:v>
              </c:pt>
              <c:pt idx="104">
                <c:v>1.9763315096201393</c:v>
              </c:pt>
              <c:pt idx="105">
                <c:v>2.0040001507548211</c:v>
              </c:pt>
              <c:pt idx="106">
                <c:v>2.0320561528653887</c:v>
              </c:pt>
              <c:pt idx="107">
                <c:v>2.0605049390055039</c:v>
              </c:pt>
              <c:pt idx="108">
                <c:v>2.0893520081515811</c:v>
              </c:pt>
              <c:pt idx="109">
                <c:v>2.1186029362657033</c:v>
              </c:pt>
              <c:pt idx="110">
                <c:v>2.1482633773734232</c:v>
              </c:pt>
              <c:pt idx="111">
                <c:v>2.1783390646566509</c:v>
              </c:pt>
              <c:pt idx="112">
                <c:v>2.2088358115618441</c:v>
              </c:pt>
              <c:pt idx="113">
                <c:v>2.23975951292371</c:v>
              </c:pt>
              <c:pt idx="114">
                <c:v>2.2711161461046419</c:v>
              </c:pt>
              <c:pt idx="115">
                <c:v>2.3029117721501069</c:v>
              </c:pt>
              <c:pt idx="116">
                <c:v>2.3351525369602086</c:v>
              </c:pt>
              <c:pt idx="117">
                <c:v>2.3678446724776516</c:v>
              </c:pt>
              <c:pt idx="118">
                <c:v>2.4009944978923388</c:v>
              </c:pt>
              <c:pt idx="119">
                <c:v>2.4346084208628316</c:v>
              </c:pt>
              <c:pt idx="120">
                <c:v>2.4686929387549115</c:v>
              </c:pt>
              <c:pt idx="121">
                <c:v>2.5032546398974804</c:v>
              </c:pt>
              <c:pt idx="122">
                <c:v>2.538300204856045</c:v>
              </c:pt>
              <c:pt idx="123">
                <c:v>2.5738364077240297</c:v>
              </c:pt>
              <c:pt idx="124">
                <c:v>2.6098701174321661</c:v>
              </c:pt>
              <c:pt idx="125">
                <c:v>2.6464082990762163</c:v>
              </c:pt>
              <c:pt idx="126">
                <c:v>2.6834580152632834</c:v>
              </c:pt>
              <c:pt idx="127">
                <c:v>2.7210264274769695</c:v>
              </c:pt>
              <c:pt idx="128">
                <c:v>2.7591207974616472</c:v>
              </c:pt>
              <c:pt idx="129">
                <c:v>2.7977484886261101</c:v>
              </c:pt>
              <c:pt idx="130">
                <c:v>2.8369169674668759</c:v>
              </c:pt>
            </c:numLit>
          </c:val>
          <c:smooth val="1"/>
          <c:extLst>
            <c:ext xmlns:c16="http://schemas.microsoft.com/office/drawing/2014/chart" uri="{C3380CC4-5D6E-409C-BE32-E72D297353CC}">
              <c16:uniqueId val="{00000000-4218-4B5D-81CB-3CC97D6AA4CB}"/>
            </c:ext>
          </c:extLst>
        </c:ser>
        <c:ser>
          <c:idx val="2"/>
          <c:order val="1"/>
          <c:tx>
            <c:v>Housing/Construction</c:v>
          </c:tx>
          <c:spPr>
            <a:ln w="50800">
              <a:solidFill>
                <a:srgbClr val="F6C6AB"/>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0.11000840102525167</c:v>
              </c:pt>
              <c:pt idx="1">
                <c:v>0.11928534892195894</c:v>
              </c:pt>
              <c:pt idx="2">
                <c:v>0.12655043070213259</c:v>
              </c:pt>
              <c:pt idx="3">
                <c:v>0.13513000432139868</c:v>
              </c:pt>
              <c:pt idx="4">
                <c:v>0.14827827625767595</c:v>
              </c:pt>
              <c:pt idx="5">
                <c:v>0.16538045394747905</c:v>
              </c:pt>
              <c:pt idx="6">
                <c:v>0.17446350817362291</c:v>
              </c:pt>
              <c:pt idx="7">
                <c:v>0.18813645230169898</c:v>
              </c:pt>
              <c:pt idx="8">
                <c:v>0.20061746193138577</c:v>
              </c:pt>
              <c:pt idx="9">
                <c:v>0.21883917132575897</c:v>
              </c:pt>
              <c:pt idx="10">
                <c:v>0.24088198241041028</c:v>
              </c:pt>
              <c:pt idx="11">
                <c:v>0.26376692698563931</c:v>
              </c:pt>
              <c:pt idx="12">
                <c:v>0.28627950775205047</c:v>
              </c:pt>
              <c:pt idx="13">
                <c:v>0.3016500201669039</c:v>
              </c:pt>
              <c:pt idx="14">
                <c:v>0.31513530856914762</c:v>
              </c:pt>
              <c:pt idx="15">
                <c:v>0.33135230784391861</c:v>
              </c:pt>
              <c:pt idx="16">
                <c:v>0.35603584672655003</c:v>
              </c:pt>
              <c:pt idx="17">
                <c:v>0.36507806108398666</c:v>
              </c:pt>
              <c:pt idx="18">
                <c:v>0.37911181768940477</c:v>
              </c:pt>
              <c:pt idx="19">
                <c:v>0.3918781399266007</c:v>
              </c:pt>
              <c:pt idx="20">
                <c:v>0.41242344091962169</c:v>
              </c:pt>
              <c:pt idx="21">
                <c:v>0.43102655181986377</c:v>
              </c:pt>
              <c:pt idx="22">
                <c:v>0.45162480243245567</c:v>
              </c:pt>
              <c:pt idx="23">
                <c:v>0.47878665633275058</c:v>
              </c:pt>
              <c:pt idx="24">
                <c:v>0.49560708683067506</c:v>
              </c:pt>
              <c:pt idx="25">
                <c:v>0.5093329795387761</c:v>
              </c:pt>
              <c:pt idx="26">
                <c:v>0.5210438584603807</c:v>
              </c:pt>
              <c:pt idx="27">
                <c:v>0.53163670282140707</c:v>
              </c:pt>
              <c:pt idx="28">
                <c:v>0.54485052121302635</c:v>
              </c:pt>
              <c:pt idx="29">
                <c:v>0.54885927902195053</c:v>
              </c:pt>
              <c:pt idx="30">
                <c:v>0.55575074364474819</c:v>
              </c:pt>
              <c:pt idx="31">
                <c:v>0.57522456100007957</c:v>
              </c:pt>
              <c:pt idx="32">
                <c:v>0.59417916615318467</c:v>
              </c:pt>
              <c:pt idx="33">
                <c:v>0.61050318155345784</c:v>
              </c:pt>
              <c:pt idx="34">
                <c:v>0.62331920538313645</c:v>
              </c:pt>
              <c:pt idx="35">
                <c:v>0.63845129583302296</c:v>
              </c:pt>
              <c:pt idx="36">
                <c:v>0.65394561490490954</c:v>
              </c:pt>
              <c:pt idx="37">
                <c:v>0.67439835259372471</c:v>
              </c:pt>
              <c:pt idx="38">
                <c:v>0.69221511402987912</c:v>
              </c:pt>
              <c:pt idx="39">
                <c:v>0.71016401868419432</c:v>
              </c:pt>
              <c:pt idx="40">
                <c:v>0.70990103473670441</c:v>
              </c:pt>
              <c:pt idx="41">
                <c:v>0.71569707340019839</c:v>
              </c:pt>
              <c:pt idx="42">
                <c:v>0.72741604483666944</c:v>
              </c:pt>
              <c:pt idx="43">
                <c:v>0.73655472667649258</c:v>
              </c:pt>
              <c:pt idx="44">
                <c:v>0.74600035445948132</c:v>
              </c:pt>
              <c:pt idx="45">
                <c:v>0.76031821588147286</c:v>
              </c:pt>
              <c:pt idx="46">
                <c:v>0.77129807711481957</c:v>
              </c:pt>
              <c:pt idx="47">
                <c:v>0.78033419713731134</c:v>
              </c:pt>
              <c:pt idx="48">
                <c:v>0.79506653065027089</c:v>
              </c:pt>
              <c:pt idx="49">
                <c:v>0.81268921380208292</c:v>
              </c:pt>
              <c:pt idx="50">
                <c:v>0.83419464351287886</c:v>
              </c:pt>
              <c:pt idx="51">
                <c:v>0.84564279461083869</c:v>
              </c:pt>
              <c:pt idx="52">
                <c:v>0.87994474847149318</c:v>
              </c:pt>
              <c:pt idx="53">
                <c:v>0.94455623903970398</c:v>
              </c:pt>
              <c:pt idx="54">
                <c:v>0.97361993762297383</c:v>
              </c:pt>
              <c:pt idx="55">
                <c:v>1.0000000000000002</c:v>
              </c:pt>
              <c:pt idx="56">
                <c:v>1.0180000000000002</c:v>
              </c:pt>
              <c:pt idx="57">
                <c:v>1.0363240000000002</c:v>
              </c:pt>
              <c:pt idx="58">
                <c:v>1.0549778320000003</c:v>
              </c:pt>
              <c:pt idx="59">
                <c:v>1.0739674329760003</c:v>
              </c:pt>
              <c:pt idx="60">
                <c:v>1.0932988467695683</c:v>
              </c:pt>
              <c:pt idx="61">
                <c:v>1.1129782260114205</c:v>
              </c:pt>
              <c:pt idx="62">
                <c:v>1.133011834079626</c:v>
              </c:pt>
              <c:pt idx="63">
                <c:v>1.1534060470930594</c:v>
              </c:pt>
              <c:pt idx="64">
                <c:v>1.1741673559407344</c:v>
              </c:pt>
              <c:pt idx="65">
                <c:v>1.1953023683476676</c:v>
              </c:pt>
              <c:pt idx="66">
                <c:v>1.2168178109779255</c:v>
              </c:pt>
              <c:pt idx="67">
                <c:v>1.2387205315755283</c:v>
              </c:pt>
              <c:pt idx="68">
                <c:v>1.2610175011438878</c:v>
              </c:pt>
              <c:pt idx="69">
                <c:v>1.2837158161644777</c:v>
              </c:pt>
              <c:pt idx="70">
                <c:v>1.3068227008554383</c:v>
              </c:pt>
              <c:pt idx="71">
                <c:v>1.3303455094708363</c:v>
              </c:pt>
              <c:pt idx="72">
                <c:v>1.3542917286413114</c:v>
              </c:pt>
              <c:pt idx="73">
                <c:v>1.378668979756855</c:v>
              </c:pt>
              <c:pt idx="74">
                <c:v>1.4034850213924783</c:v>
              </c:pt>
              <c:pt idx="75">
                <c:v>1.4287477517775429</c:v>
              </c:pt>
              <c:pt idx="76">
                <c:v>1.4544652113095387</c:v>
              </c:pt>
              <c:pt idx="77">
                <c:v>1.4806455851131104</c:v>
              </c:pt>
              <c:pt idx="78">
                <c:v>1.5072972056451464</c:v>
              </c:pt>
              <c:pt idx="79">
                <c:v>1.5344285553467589</c:v>
              </c:pt>
              <c:pt idx="80">
                <c:v>1.5620482693430007</c:v>
              </c:pt>
              <c:pt idx="81">
                <c:v>1.5901651381911748</c:v>
              </c:pt>
              <c:pt idx="82">
                <c:v>1.6187881106786159</c:v>
              </c:pt>
              <c:pt idx="83">
                <c:v>1.647926296670831</c:v>
              </c:pt>
              <c:pt idx="84">
                <c:v>1.6775889700109059</c:v>
              </c:pt>
              <c:pt idx="85">
                <c:v>1.7077855714711023</c:v>
              </c:pt>
              <c:pt idx="86">
                <c:v>1.7385257117575823</c:v>
              </c:pt>
              <c:pt idx="87">
                <c:v>1.7698191745692189</c:v>
              </c:pt>
              <c:pt idx="88">
                <c:v>1.8016759197114649</c:v>
              </c:pt>
              <c:pt idx="89">
                <c:v>1.8341060862662713</c:v>
              </c:pt>
              <c:pt idx="90">
                <c:v>1.8671199958190641</c:v>
              </c:pt>
              <c:pt idx="91">
                <c:v>1.9007281557438072</c:v>
              </c:pt>
              <c:pt idx="92">
                <c:v>1.9349412625471958</c:v>
              </c:pt>
              <c:pt idx="93">
                <c:v>1.9697702052730452</c:v>
              </c:pt>
              <c:pt idx="94">
                <c:v>2.0052260689679602</c:v>
              </c:pt>
              <c:pt idx="95">
                <c:v>2.0413201382093833</c:v>
              </c:pt>
              <c:pt idx="96">
                <c:v>2.0780639006971522</c:v>
              </c:pt>
              <c:pt idx="97">
                <c:v>2.1154690509097009</c:v>
              </c:pt>
              <c:pt idx="98">
                <c:v>2.1535474938260757</c:v>
              </c:pt>
              <c:pt idx="99">
                <c:v>2.192311348714945</c:v>
              </c:pt>
              <c:pt idx="100">
                <c:v>2.2317729529918142</c:v>
              </c:pt>
              <c:pt idx="101">
                <c:v>2.2719448661456667</c:v>
              </c:pt>
              <c:pt idx="102">
                <c:v>2.312839873736289</c:v>
              </c:pt>
              <c:pt idx="103">
                <c:v>2.354470991463542</c:v>
              </c:pt>
              <c:pt idx="104">
                <c:v>2.3968514693098859</c:v>
              </c:pt>
              <c:pt idx="105">
                <c:v>2.4399947957574639</c:v>
              </c:pt>
              <c:pt idx="106">
                <c:v>2.4839147020810981</c:v>
              </c:pt>
              <c:pt idx="107">
                <c:v>2.528625166718558</c:v>
              </c:pt>
              <c:pt idx="108">
                <c:v>2.5741404197194919</c:v>
              </c:pt>
              <c:pt idx="109">
                <c:v>2.6204749472744426</c:v>
              </c:pt>
              <c:pt idx="110">
                <c:v>2.6676434963253826</c:v>
              </c:pt>
              <c:pt idx="111">
                <c:v>2.7156610792592395</c:v>
              </c:pt>
              <c:pt idx="112">
                <c:v>2.7645429786859057</c:v>
              </c:pt>
              <c:pt idx="113">
                <c:v>2.814304752302252</c:v>
              </c:pt>
              <c:pt idx="114">
                <c:v>2.8649622378436925</c:v>
              </c:pt>
              <c:pt idx="115">
                <c:v>2.9165315581248792</c:v>
              </c:pt>
              <c:pt idx="116">
                <c:v>2.9690291261711272</c:v>
              </c:pt>
              <c:pt idx="117">
                <c:v>3.0224716504422076</c:v>
              </c:pt>
              <c:pt idx="118">
                <c:v>3.0768761401501674</c:v>
              </c:pt>
              <c:pt idx="119">
                <c:v>3.1322599106728704</c:v>
              </c:pt>
              <c:pt idx="120">
                <c:v>3.188640589064982</c:v>
              </c:pt>
              <c:pt idx="121">
                <c:v>3.246036119668152</c:v>
              </c:pt>
              <c:pt idx="122">
                <c:v>3.3044647698221787</c:v>
              </c:pt>
              <c:pt idx="123">
                <c:v>3.363945135678978</c:v>
              </c:pt>
              <c:pt idx="124">
                <c:v>3.4244961481211997</c:v>
              </c:pt>
              <c:pt idx="125">
                <c:v>3.4861370787873813</c:v>
              </c:pt>
              <c:pt idx="126">
                <c:v>3.5488875462055542</c:v>
              </c:pt>
              <c:pt idx="127">
                <c:v>3.6127675220372542</c:v>
              </c:pt>
              <c:pt idx="128">
                <c:v>3.6777973374339248</c:v>
              </c:pt>
              <c:pt idx="129">
                <c:v>3.7439976895077356</c:v>
              </c:pt>
              <c:pt idx="130">
                <c:v>3.8113896479188747</c:v>
              </c:pt>
            </c:numLit>
          </c:val>
          <c:smooth val="0"/>
          <c:extLst>
            <c:ext xmlns:c16="http://schemas.microsoft.com/office/drawing/2014/chart" uri="{C3380CC4-5D6E-409C-BE32-E72D297353CC}">
              <c16:uniqueId val="{00000001-4218-4B5D-81CB-3CC97D6AA4CB}"/>
            </c:ext>
          </c:extLst>
        </c:ser>
        <c:ser>
          <c:idx val="3"/>
          <c:order val="2"/>
          <c:tx>
            <c:v>Manufacturing</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0.27566000666906731</c:v>
              </c:pt>
              <c:pt idx="1">
                <c:v>0.2920106570527996</c:v>
              </c:pt>
              <c:pt idx="2">
                <c:v>0.29985784875459293</c:v>
              </c:pt>
              <c:pt idx="3">
                <c:v>0.31219470495647372</c:v>
              </c:pt>
              <c:pt idx="4">
                <c:v>0.33668425051583356</c:v>
              </c:pt>
              <c:pt idx="5">
                <c:v>0.36099582787145479</c:v>
              </c:pt>
              <c:pt idx="6">
                <c:v>0.38313583056750866</c:v>
              </c:pt>
              <c:pt idx="7">
                <c:v>0.40157954639024512</c:v>
              </c:pt>
              <c:pt idx="8">
                <c:v>0.42609593033629123</c:v>
              </c:pt>
              <c:pt idx="9">
                <c:v>0.44878633239774524</c:v>
              </c:pt>
              <c:pt idx="10">
                <c:v>0.48002480388129026</c:v>
              </c:pt>
              <c:pt idx="11">
                <c:v>0.51947883999114852</c:v>
              </c:pt>
              <c:pt idx="12">
                <c:v>0.56287487023709459</c:v>
              </c:pt>
              <c:pt idx="13">
                <c:v>0.58807819387649762</c:v>
              </c:pt>
              <c:pt idx="14">
                <c:v>0.6143268727368838</c:v>
              </c:pt>
              <c:pt idx="15">
                <c:v>0.63049187480723523</c:v>
              </c:pt>
              <c:pt idx="16">
                <c:v>0.65817919215796772</c:v>
              </c:pt>
              <c:pt idx="17">
                <c:v>0.6522534753723942</c:v>
              </c:pt>
              <c:pt idx="18">
                <c:v>0.66590499067816178</c:v>
              </c:pt>
              <c:pt idx="19">
                <c:v>0.68004942134297874</c:v>
              </c:pt>
              <c:pt idx="20">
                <c:v>0.70427862415903975</c:v>
              </c:pt>
              <c:pt idx="21">
                <c:v>0.72297514042990496</c:v>
              </c:pt>
              <c:pt idx="22">
                <c:v>0.73522738411528776</c:v>
              </c:pt>
              <c:pt idx="23">
                <c:v>0.74096826712359543</c:v>
              </c:pt>
              <c:pt idx="24">
                <c:v>0.75354854385891912</c:v>
              </c:pt>
              <c:pt idx="25">
                <c:v>0.75084314356104209</c:v>
              </c:pt>
              <c:pt idx="26">
                <c:v>0.74918399972999483</c:v>
              </c:pt>
              <c:pt idx="27">
                <c:v>0.74312292941911506</c:v>
              </c:pt>
              <c:pt idx="28">
                <c:v>0.74706319258130804</c:v>
              </c:pt>
              <c:pt idx="29">
                <c:v>0.73837159055890644</c:v>
              </c:pt>
              <c:pt idx="30">
                <c:v>0.72508880271250409</c:v>
              </c:pt>
              <c:pt idx="31">
                <c:v>0.72552878515910391</c:v>
              </c:pt>
              <c:pt idx="32">
                <c:v>0.72952509305650381</c:v>
              </c:pt>
              <c:pt idx="33">
                <c:v>0.72981034442493331</c:v>
              </c:pt>
              <c:pt idx="34">
                <c:v>0.73034317474749422</c:v>
              </c:pt>
              <c:pt idx="35">
                <c:v>0.72919890720241121</c:v>
              </c:pt>
              <c:pt idx="36">
                <c:v>0.73021834064858904</c:v>
              </c:pt>
              <c:pt idx="37">
                <c:v>0.73395751295636846</c:v>
              </c:pt>
              <c:pt idx="38">
                <c:v>0.73305007805430877</c:v>
              </c:pt>
              <c:pt idx="39">
                <c:v>0.74361971393253579</c:v>
              </c:pt>
              <c:pt idx="40">
                <c:v>0.7338428592411913</c:v>
              </c:pt>
              <c:pt idx="41">
                <c:v>0.73023610241440839</c:v>
              </c:pt>
              <c:pt idx="42">
                <c:v>0.73801968242515981</c:v>
              </c:pt>
              <c:pt idx="43">
                <c:v>0.74483520721770013</c:v>
              </c:pt>
              <c:pt idx="44">
                <c:v>0.75504564929911389</c:v>
              </c:pt>
              <c:pt idx="45">
                <c:v>0.77921799377990209</c:v>
              </c:pt>
              <c:pt idx="46">
                <c:v>0.78466251725370106</c:v>
              </c:pt>
              <c:pt idx="47">
                <c:v>0.78838411336648662</c:v>
              </c:pt>
              <c:pt idx="48">
                <c:v>0.79809684070467202</c:v>
              </c:pt>
              <c:pt idx="49">
                <c:v>0.81111580275679107</c:v>
              </c:pt>
              <c:pt idx="50">
                <c:v>0.82941355382711224</c:v>
              </c:pt>
              <c:pt idx="51">
                <c:v>0.86240090535911751</c:v>
              </c:pt>
              <c:pt idx="52">
                <c:v>0.90359792527599825</c:v>
              </c:pt>
              <c:pt idx="53">
                <c:v>0.96076256278970618</c:v>
              </c:pt>
              <c:pt idx="54">
                <c:v>0.97657019126474465</c:v>
              </c:pt>
              <c:pt idx="55">
                <c:v>1</c:v>
              </c:pt>
              <c:pt idx="56">
                <c:v>1.0069999999999999</c:v>
              </c:pt>
              <c:pt idx="57">
                <c:v>1.0140489999999998</c:v>
              </c:pt>
              <c:pt idx="58">
                <c:v>1.0211473429999995</c:v>
              </c:pt>
              <c:pt idx="59">
                <c:v>1.0282953744009995</c:v>
              </c:pt>
              <c:pt idx="60">
                <c:v>1.0354934420218065</c:v>
              </c:pt>
              <c:pt idx="61">
                <c:v>1.0427418961159591</c:v>
              </c:pt>
              <c:pt idx="62">
                <c:v>1.0500410893887708</c:v>
              </c:pt>
              <c:pt idx="63">
                <c:v>1.057391377014492</c:v>
              </c:pt>
              <c:pt idx="64">
                <c:v>1.0647931166535933</c:v>
              </c:pt>
              <c:pt idx="65">
                <c:v>1.0722466684701684</c:v>
              </c:pt>
              <c:pt idx="66">
                <c:v>1.0797523951494594</c:v>
              </c:pt>
              <c:pt idx="67">
                <c:v>1.0873106619155055</c:v>
              </c:pt>
              <c:pt idx="68">
                <c:v>1.094921836548914</c:v>
              </c:pt>
              <c:pt idx="69">
                <c:v>1.1025862894047562</c:v>
              </c:pt>
              <c:pt idx="70">
                <c:v>1.1103043934305894</c:v>
              </c:pt>
              <c:pt idx="71">
                <c:v>1.1180765241846033</c:v>
              </c:pt>
              <c:pt idx="72">
                <c:v>1.1259030598538955</c:v>
              </c:pt>
              <c:pt idx="73">
                <c:v>1.1337843812728727</c:v>
              </c:pt>
              <c:pt idx="74">
                <c:v>1.1417208719417826</c:v>
              </c:pt>
              <c:pt idx="75">
                <c:v>1.1497129180453749</c:v>
              </c:pt>
              <c:pt idx="76">
                <c:v>1.1577609084716924</c:v>
              </c:pt>
              <c:pt idx="77">
                <c:v>1.1658652348309941</c:v>
              </c:pt>
              <c:pt idx="78">
                <c:v>1.174026291474811</c:v>
              </c:pt>
              <c:pt idx="79">
                <c:v>1.1822444755151345</c:v>
              </c:pt>
              <c:pt idx="80">
                <c:v>1.1905201868437403</c:v>
              </c:pt>
              <c:pt idx="81">
                <c:v>1.1988538281516463</c:v>
              </c:pt>
              <c:pt idx="82">
                <c:v>1.2072458049487078</c:v>
              </c:pt>
              <c:pt idx="83">
                <c:v>1.2156965255833487</c:v>
              </c:pt>
              <c:pt idx="84">
                <c:v>1.2242064012624321</c:v>
              </c:pt>
              <c:pt idx="85">
                <c:v>1.232775846071269</c:v>
              </c:pt>
              <c:pt idx="86">
                <c:v>1.2414052769937678</c:v>
              </c:pt>
              <c:pt idx="87">
                <c:v>1.2500951139327241</c:v>
              </c:pt>
              <c:pt idx="88">
                <c:v>1.258845779730253</c:v>
              </c:pt>
              <c:pt idx="89">
                <c:v>1.2676577001883647</c:v>
              </c:pt>
              <c:pt idx="90">
                <c:v>1.2765313040896831</c:v>
              </c:pt>
              <c:pt idx="91">
                <c:v>1.2854670232183107</c:v>
              </c:pt>
              <c:pt idx="92">
                <c:v>1.2944652923808389</c:v>
              </c:pt>
              <c:pt idx="93">
                <c:v>1.3035265494275046</c:v>
              </c:pt>
              <c:pt idx="94">
                <c:v>1.3126512352734969</c:v>
              </c:pt>
              <c:pt idx="95">
                <c:v>1.3218397939204112</c:v>
              </c:pt>
              <c:pt idx="96">
                <c:v>1.331092672477854</c:v>
              </c:pt>
              <c:pt idx="97">
                <c:v>1.3404103211851988</c:v>
              </c:pt>
              <c:pt idx="98">
                <c:v>1.349793193433495</c:v>
              </c:pt>
              <c:pt idx="99">
                <c:v>1.3592417457875294</c:v>
              </c:pt>
              <c:pt idx="100">
                <c:v>1.3687564380080419</c:v>
              </c:pt>
              <c:pt idx="101">
                <c:v>1.378337733074098</c:v>
              </c:pt>
              <c:pt idx="102">
                <c:v>1.3879860972056166</c:v>
              </c:pt>
              <c:pt idx="103">
                <c:v>1.3977019998860558</c:v>
              </c:pt>
              <c:pt idx="104">
                <c:v>1.407485913885258</c:v>
              </c:pt>
              <c:pt idx="105">
                <c:v>1.4173383152824546</c:v>
              </c:pt>
              <c:pt idx="106">
                <c:v>1.4272596834894316</c:v>
              </c:pt>
              <c:pt idx="107">
                <c:v>1.4372505012738575</c:v>
              </c:pt>
              <c:pt idx="108">
                <c:v>1.4473112547827742</c:v>
              </c:pt>
              <c:pt idx="109">
                <c:v>1.4574424335662535</c:v>
              </c:pt>
              <c:pt idx="110">
                <c:v>1.4676445306012171</c:v>
              </c:pt>
              <c:pt idx="111">
                <c:v>1.4779180423154255</c:v>
              </c:pt>
              <c:pt idx="112">
                <c:v>1.4882634686116332</c:v>
              </c:pt>
              <c:pt idx="113">
                <c:v>1.4986813128919145</c:v>
              </c:pt>
              <c:pt idx="114">
                <c:v>1.5091720820821577</c:v>
              </c:pt>
              <c:pt idx="115">
                <c:v>1.5197362866567325</c:v>
              </c:pt>
              <c:pt idx="116">
                <c:v>1.5303744406633295</c:v>
              </c:pt>
              <c:pt idx="117">
                <c:v>1.5410870617479726</c:v>
              </c:pt>
              <c:pt idx="118">
                <c:v>1.5518746711802083</c:v>
              </c:pt>
              <c:pt idx="119">
                <c:v>1.5627377938784697</c:v>
              </c:pt>
              <c:pt idx="120">
                <c:v>1.5736769584356187</c:v>
              </c:pt>
              <c:pt idx="121">
                <c:v>1.584692697144668</c:v>
              </c:pt>
              <c:pt idx="122">
                <c:v>1.5957855460246806</c:v>
              </c:pt>
              <c:pt idx="123">
                <c:v>1.6069560448468532</c:v>
              </c:pt>
              <c:pt idx="124">
                <c:v>1.6182047371607811</c:v>
              </c:pt>
              <c:pt idx="125">
                <c:v>1.6295321703209062</c:v>
              </c:pt>
              <c:pt idx="126">
                <c:v>1.6409388955131525</c:v>
              </c:pt>
              <c:pt idx="127">
                <c:v>1.6524254677817445</c:v>
              </c:pt>
              <c:pt idx="128">
                <c:v>1.6639924460562165</c:v>
              </c:pt>
              <c:pt idx="129">
                <c:v>1.6756403931786099</c:v>
              </c:pt>
              <c:pt idx="130">
                <c:v>1.68736987593086</c:v>
              </c:pt>
            </c:numLit>
          </c:val>
          <c:smooth val="1"/>
          <c:extLst>
            <c:ext xmlns:c16="http://schemas.microsoft.com/office/drawing/2014/chart" uri="{C3380CC4-5D6E-409C-BE32-E72D297353CC}">
              <c16:uniqueId val="{00000002-4218-4B5D-81CB-3CC97D6AA4CB}"/>
            </c:ext>
          </c:extLst>
        </c:ser>
        <c:ser>
          <c:idx val="4"/>
          <c:order val="3"/>
          <c:tx>
            <c:v>Energy</c:v>
          </c:tx>
          <c:spPr>
            <a:ln w="50800">
              <a:solidFill>
                <a:srgbClr val="C0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9.8933358042836025E-2</c:v>
              </c:pt>
              <c:pt idx="1">
                <c:v>0.10663333316455169</c:v>
              </c:pt>
              <c:pt idx="2">
                <c:v>0.1098294984030076</c:v>
              </c:pt>
              <c:pt idx="3">
                <c:v>0.12010555552470367</c:v>
              </c:pt>
              <c:pt idx="4">
                <c:v>0.14168394619412564</c:v>
              </c:pt>
              <c:pt idx="5">
                <c:v>0.1518843272023627</c:v>
              </c:pt>
              <c:pt idx="6">
                <c:v>0.16324661800852061</c:v>
              </c:pt>
              <c:pt idx="7">
                <c:v>0.17580035907867986</c:v>
              </c:pt>
              <c:pt idx="8">
                <c:v>0.18918362817621279</c:v>
              </c:pt>
              <c:pt idx="9">
                <c:v>0.21385211709555887</c:v>
              </c:pt>
              <c:pt idx="10">
                <c:v>0.24884868068996849</c:v>
              </c:pt>
              <c:pt idx="11">
                <c:v>0.27123099441694642</c:v>
              </c:pt>
              <c:pt idx="12">
                <c:v>0.29738806849394911</c:v>
              </c:pt>
              <c:pt idx="13">
                <c:v>0.32370677075038679</c:v>
              </c:pt>
              <c:pt idx="14">
                <c:v>0.33120000246827247</c:v>
              </c:pt>
              <c:pt idx="15">
                <c:v>0.33665971746131984</c:v>
              </c:pt>
              <c:pt idx="16">
                <c:v>0.29929947057302697</c:v>
              </c:pt>
              <c:pt idx="17">
                <c:v>0.31296517986302314</c:v>
              </c:pt>
              <c:pt idx="18">
                <c:v>0.29837337773012407</c:v>
              </c:pt>
              <c:pt idx="19">
                <c:v>0.31076896351574884</c:v>
              </c:pt>
              <c:pt idx="20">
                <c:v>0.34496183333030739</c:v>
              </c:pt>
              <c:pt idx="21">
                <c:v>0.3532996795223558</c:v>
              </c:pt>
              <c:pt idx="22">
                <c:v>0.36603553021382063</c:v>
              </c:pt>
              <c:pt idx="23">
                <c:v>0.36807451290330667</c:v>
              </c:pt>
              <c:pt idx="24">
                <c:v>0.37249589758812623</c:v>
              </c:pt>
              <c:pt idx="25">
                <c:v>0.38162776973399309</c:v>
              </c:pt>
              <c:pt idx="26">
                <c:v>0.39910136449137751</c:v>
              </c:pt>
              <c:pt idx="27">
                <c:v>0.40492192453678266</c:v>
              </c:pt>
              <c:pt idx="28">
                <c:v>0.39026431885963186</c:v>
              </c:pt>
              <c:pt idx="29">
                <c:v>0.41960519428497844</c:v>
              </c:pt>
              <c:pt idx="30">
                <c:v>0.4652565153259311</c:v>
              </c:pt>
              <c:pt idx="31">
                <c:v>0.46093735566656541</c:v>
              </c:pt>
              <c:pt idx="32">
                <c:v>0.47071770789767242</c:v>
              </c:pt>
              <c:pt idx="33">
                <c:v>0.49097315300531813</c:v>
              </c:pt>
              <c:pt idx="34">
                <c:v>0.53987477735812639</c:v>
              </c:pt>
              <c:pt idx="35">
                <c:v>0.6061345003581442</c:v>
              </c:pt>
              <c:pt idx="36">
                <c:v>0.64609103828193615</c:v>
              </c:pt>
              <c:pt idx="37">
                <c:v>0.66398386901099127</c:v>
              </c:pt>
              <c:pt idx="38">
                <c:v>0.71145217756490264</c:v>
              </c:pt>
              <c:pt idx="39">
                <c:v>0.65009950953378237</c:v>
              </c:pt>
              <c:pt idx="40">
                <c:v>0.69645814996952438</c:v>
              </c:pt>
              <c:pt idx="41">
                <c:v>0.7530731654318511</c:v>
              </c:pt>
              <c:pt idx="42">
                <c:v>0.75664424360949645</c:v>
              </c:pt>
              <c:pt idx="43">
                <c:v>0.75985701851763232</c:v>
              </c:pt>
              <c:pt idx="44">
                <c:v>0.74738998639132959</c:v>
              </c:pt>
              <c:pt idx="45">
                <c:v>0.66770239536061637</c:v>
              </c:pt>
              <c:pt idx="46">
                <c:v>0.63965778293485132</c:v>
              </c:pt>
              <c:pt idx="47">
                <c:v>0.69433026919900565</c:v>
              </c:pt>
              <c:pt idx="48">
                <c:v>0.75179520487945906</c:v>
              </c:pt>
              <c:pt idx="49">
                <c:v>0.7480179662237213</c:v>
              </c:pt>
              <c:pt idx="50">
                <c:v>0.70029903216348854</c:v>
              </c:pt>
              <c:pt idx="51">
                <c:v>0.82007727837865008</c:v>
              </c:pt>
              <c:pt idx="52">
                <c:v>0.94001187101021699</c:v>
              </c:pt>
              <c:pt idx="53">
                <c:v>0.94228925772430661</c:v>
              </c:pt>
              <c:pt idx="54">
                <c:v>0.97295658531099605</c:v>
              </c:pt>
              <c:pt idx="55">
                <c:v>1</c:v>
              </c:pt>
              <c:pt idx="56">
                <c:v>1.02</c:v>
              </c:pt>
              <c:pt idx="57">
                <c:v>1.0404</c:v>
              </c:pt>
              <c:pt idx="58">
                <c:v>1.0612079999999999</c:v>
              </c:pt>
              <c:pt idx="59">
                <c:v>1.08243216</c:v>
              </c:pt>
              <c:pt idx="60">
                <c:v>1.1040808032</c:v>
              </c:pt>
              <c:pt idx="61">
                <c:v>1.1261624192640001</c:v>
              </c:pt>
              <c:pt idx="62">
                <c:v>1.14868566764928</c:v>
              </c:pt>
              <c:pt idx="63">
                <c:v>1.1716593810022657</c:v>
              </c:pt>
              <c:pt idx="64">
                <c:v>1.1950925686223111</c:v>
              </c:pt>
              <c:pt idx="65">
                <c:v>1.2189944199947573</c:v>
              </c:pt>
              <c:pt idx="66">
                <c:v>1.2433743083946525</c:v>
              </c:pt>
              <c:pt idx="67">
                <c:v>1.2682417945625455</c:v>
              </c:pt>
              <c:pt idx="68">
                <c:v>1.2936066304537963</c:v>
              </c:pt>
              <c:pt idx="69">
                <c:v>1.3194787630628724</c:v>
              </c:pt>
              <c:pt idx="70">
                <c:v>1.3458683383241299</c:v>
              </c:pt>
              <c:pt idx="71">
                <c:v>1.3727857050906125</c:v>
              </c:pt>
              <c:pt idx="72">
                <c:v>1.4002414191924248</c:v>
              </c:pt>
              <c:pt idx="73">
                <c:v>1.4282462475762734</c:v>
              </c:pt>
              <c:pt idx="74">
                <c:v>1.4568111725277988</c:v>
              </c:pt>
              <c:pt idx="75">
                <c:v>1.4859473959783549</c:v>
              </c:pt>
              <c:pt idx="76">
                <c:v>1.5156663438979221</c:v>
              </c:pt>
              <c:pt idx="77">
                <c:v>1.5459796707758806</c:v>
              </c:pt>
              <c:pt idx="78">
                <c:v>1.5768992641913981</c:v>
              </c:pt>
              <c:pt idx="79">
                <c:v>1.6084372494752261</c:v>
              </c:pt>
              <c:pt idx="80">
                <c:v>1.6406059944647307</c:v>
              </c:pt>
              <c:pt idx="81">
                <c:v>1.6734181143540252</c:v>
              </c:pt>
              <c:pt idx="82">
                <c:v>1.7068864766411058</c:v>
              </c:pt>
              <c:pt idx="83">
                <c:v>1.7410242061739281</c:v>
              </c:pt>
              <c:pt idx="84">
                <c:v>1.7758446902974065</c:v>
              </c:pt>
              <c:pt idx="85">
                <c:v>1.8113615841033548</c:v>
              </c:pt>
              <c:pt idx="86">
                <c:v>1.8475888157854219</c:v>
              </c:pt>
              <c:pt idx="87">
                <c:v>1.8845405921011305</c:v>
              </c:pt>
              <c:pt idx="88">
                <c:v>1.9222314039431532</c:v>
              </c:pt>
              <c:pt idx="89">
                <c:v>1.9606760320220162</c:v>
              </c:pt>
              <c:pt idx="90">
                <c:v>1.9998895526624565</c:v>
              </c:pt>
              <c:pt idx="91">
                <c:v>2.0398873437157055</c:v>
              </c:pt>
              <c:pt idx="92">
                <c:v>2.0806850905900198</c:v>
              </c:pt>
              <c:pt idx="93">
                <c:v>2.1222987924018204</c:v>
              </c:pt>
              <c:pt idx="94">
                <c:v>2.1647447682498568</c:v>
              </c:pt>
              <c:pt idx="95">
                <c:v>2.208039663614854</c:v>
              </c:pt>
              <c:pt idx="96">
                <c:v>2.252200456887151</c:v>
              </c:pt>
              <c:pt idx="97">
                <c:v>2.2972444660248938</c:v>
              </c:pt>
              <c:pt idx="98">
                <c:v>2.343189355345392</c:v>
              </c:pt>
              <c:pt idx="99">
                <c:v>2.3900531424522997</c:v>
              </c:pt>
              <c:pt idx="100">
                <c:v>2.4378542053013459</c:v>
              </c:pt>
              <c:pt idx="101">
                <c:v>2.4866112894073726</c:v>
              </c:pt>
              <c:pt idx="102">
                <c:v>2.53634351519552</c:v>
              </c:pt>
              <c:pt idx="103">
                <c:v>2.5870703854994304</c:v>
              </c:pt>
              <c:pt idx="104">
                <c:v>2.6388117932094191</c:v>
              </c:pt>
              <c:pt idx="105">
                <c:v>2.6915880290736074</c:v>
              </c:pt>
              <c:pt idx="106">
                <c:v>2.7454197896550796</c:v>
              </c:pt>
              <c:pt idx="107">
                <c:v>2.8003281854481812</c:v>
              </c:pt>
              <c:pt idx="108">
                <c:v>2.8563347491571447</c:v>
              </c:pt>
              <c:pt idx="109">
                <c:v>2.9134614441402875</c:v>
              </c:pt>
              <c:pt idx="110">
                <c:v>2.9717306730230932</c:v>
              </c:pt>
              <c:pt idx="111">
                <c:v>3.0311652864835552</c:v>
              </c:pt>
              <c:pt idx="112">
                <c:v>3.0917885922132262</c:v>
              </c:pt>
              <c:pt idx="113">
                <c:v>3.1536243640574906</c:v>
              </c:pt>
              <c:pt idx="114">
                <c:v>3.2166968513386403</c:v>
              </c:pt>
              <c:pt idx="115">
                <c:v>3.2810307883654133</c:v>
              </c:pt>
              <c:pt idx="116">
                <c:v>3.3466514041327216</c:v>
              </c:pt>
              <c:pt idx="117">
                <c:v>3.4135844322153761</c:v>
              </c:pt>
              <c:pt idx="118">
                <c:v>3.4818561208596837</c:v>
              </c:pt>
              <c:pt idx="119">
                <c:v>3.5514932432768775</c:v>
              </c:pt>
              <c:pt idx="120">
                <c:v>3.6225231081424152</c:v>
              </c:pt>
              <c:pt idx="121">
                <c:v>3.6949735703052635</c:v>
              </c:pt>
              <c:pt idx="122">
                <c:v>3.7688730417113687</c:v>
              </c:pt>
              <c:pt idx="123">
                <c:v>3.844250502545596</c:v>
              </c:pt>
              <c:pt idx="124">
                <c:v>3.9211355125965079</c:v>
              </c:pt>
              <c:pt idx="125">
                <c:v>3.9995582228484383</c:v>
              </c:pt>
              <c:pt idx="126">
                <c:v>4.0795493873054074</c:v>
              </c:pt>
              <c:pt idx="127">
                <c:v>4.1611403750515157</c:v>
              </c:pt>
              <c:pt idx="128">
                <c:v>4.2443631825525463</c:v>
              </c:pt>
              <c:pt idx="129">
                <c:v>4.3292504462035977</c:v>
              </c:pt>
              <c:pt idx="130">
                <c:v>4.4158354551276693</c:v>
              </c:pt>
            </c:numLit>
          </c:val>
          <c:smooth val="1"/>
          <c:extLst xmlns:c15="http://schemas.microsoft.com/office/drawing/2012/chart">
            <c:ext xmlns:c16="http://schemas.microsoft.com/office/drawing/2014/chart" uri="{C3380CC4-5D6E-409C-BE32-E72D297353CC}">
              <c16:uniqueId val="{00000003-4218-4B5D-81CB-3CC97D6AA4CB}"/>
            </c:ext>
          </c:extLst>
        </c:ser>
        <c:ser>
          <c:idx val="5"/>
          <c:order val="4"/>
          <c:tx>
            <c:v>Education/Health</c:v>
          </c:tx>
          <c:spPr>
            <a:ln w="50800">
              <a:solidFill>
                <a:srgbClr val="0070C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0.1001955813901145</c:v>
              </c:pt>
              <c:pt idx="1">
                <c:v>0.11111392371046705</c:v>
              </c:pt>
              <c:pt idx="2">
                <c:v>0.12139414287653774</c:v>
              </c:pt>
              <c:pt idx="3">
                <c:v>0.12902484596540503</c:v>
              </c:pt>
              <c:pt idx="4">
                <c:v>0.13933568968279011</c:v>
              </c:pt>
              <c:pt idx="5">
                <c:v>0.15922773258555326</c:v>
              </c:pt>
              <c:pt idx="6">
                <c:v>0.17266095472337512</c:v>
              </c:pt>
              <c:pt idx="7">
                <c:v>0.18366228761492409</c:v>
              </c:pt>
              <c:pt idx="8">
                <c:v>0.19789782915238061</c:v>
              </c:pt>
              <c:pt idx="9">
                <c:v>0.2061104554330617</c:v>
              </c:pt>
              <c:pt idx="10">
                <c:v>0.21924518521131015</c:v>
              </c:pt>
              <c:pt idx="11">
                <c:v>0.23737787965424423</c:v>
              </c:pt>
              <c:pt idx="12">
                <c:v>0.2578529152580416</c:v>
              </c:pt>
              <c:pt idx="13">
                <c:v>0.28009460569340633</c:v>
              </c:pt>
              <c:pt idx="14">
                <c:v>0.29588050130133464</c:v>
              </c:pt>
              <c:pt idx="15">
                <c:v>0.30993909056781205</c:v>
              </c:pt>
              <c:pt idx="16">
                <c:v>0.33459269095377675</c:v>
              </c:pt>
              <c:pt idx="17">
                <c:v>0.34208101946179287</c:v>
              </c:pt>
              <c:pt idx="18">
                <c:v>0.35961569791191966</c:v>
              </c:pt>
              <c:pt idx="19">
                <c:v>0.37785559371891997</c:v>
              </c:pt>
              <c:pt idx="20">
                <c:v>0.38785008476596738</c:v>
              </c:pt>
              <c:pt idx="21">
                <c:v>0.41150052190655523</c:v>
              </c:pt>
              <c:pt idx="22">
                <c:v>0.44088326947318557</c:v>
              </c:pt>
              <c:pt idx="23">
                <c:v>0.46607896633965162</c:v>
              </c:pt>
              <c:pt idx="24">
                <c:v>0.47351748915750591</c:v>
              </c:pt>
              <c:pt idx="25">
                <c:v>0.486979078104467</c:v>
              </c:pt>
              <c:pt idx="26">
                <c:v>0.49779116138071511</c:v>
              </c:pt>
              <c:pt idx="27">
                <c:v>0.51185791807676206</c:v>
              </c:pt>
              <c:pt idx="28">
                <c:v>0.52617897755982657</c:v>
              </c:pt>
              <c:pt idx="29">
                <c:v>0.53238856277177582</c:v>
              </c:pt>
              <c:pt idx="30">
                <c:v>0.54159718354208175</c:v>
              </c:pt>
              <c:pt idx="31">
                <c:v>0.5700409359397467</c:v>
              </c:pt>
              <c:pt idx="32">
                <c:v>0.59511377791552156</c:v>
              </c:pt>
              <c:pt idx="33">
                <c:v>0.61391926744580472</c:v>
              </c:pt>
              <c:pt idx="34">
                <c:v>0.62637449856614413</c:v>
              </c:pt>
              <c:pt idx="35">
                <c:v>0.63794323781097884</c:v>
              </c:pt>
              <c:pt idx="36">
                <c:v>0.65603849168239792</c:v>
              </c:pt>
              <c:pt idx="37">
                <c:v>0.68045201127102595</c:v>
              </c:pt>
              <c:pt idx="38">
                <c:v>0.69681728529462161</c:v>
              </c:pt>
              <c:pt idx="39">
                <c:v>0.72298340638444791</c:v>
              </c:pt>
              <c:pt idx="40">
                <c:v>0.72676037877216326</c:v>
              </c:pt>
              <c:pt idx="41">
                <c:v>0.73071764104348991</c:v>
              </c:pt>
              <c:pt idx="42">
                <c:v>0.74532528114148877</c:v>
              </c:pt>
              <c:pt idx="43">
                <c:v>0.76287229960008207</c:v>
              </c:pt>
              <c:pt idx="44">
                <c:v>0.77436763736372105</c:v>
              </c:pt>
              <c:pt idx="45">
                <c:v>0.79415621187050578</c:v>
              </c:pt>
              <c:pt idx="46">
                <c:v>0.80733457087588556</c:v>
              </c:pt>
              <c:pt idx="47">
                <c:v>0.8139575401979996</c:v>
              </c:pt>
              <c:pt idx="48">
                <c:v>0.8234394344956063</c:v>
              </c:pt>
              <c:pt idx="49">
                <c:v>0.84116479215815398</c:v>
              </c:pt>
              <c:pt idx="50">
                <c:v>0.87556934383900487</c:v>
              </c:pt>
              <c:pt idx="51">
                <c:v>0.87367727098259174</c:v>
              </c:pt>
              <c:pt idx="52">
                <c:v>0.88981782295077161</c:v>
              </c:pt>
              <c:pt idx="53">
                <c:v>0.94899691877746384</c:v>
              </c:pt>
              <c:pt idx="54">
                <c:v>0.97619348638449999</c:v>
              </c:pt>
              <c:pt idx="55">
                <c:v>1</c:v>
              </c:pt>
              <c:pt idx="56">
                <c:v>1.026</c:v>
              </c:pt>
              <c:pt idx="57">
                <c:v>1.0526759999999999</c:v>
              </c:pt>
              <c:pt idx="58">
                <c:v>1.0800455760000001</c:v>
              </c:pt>
              <c:pt idx="59">
                <c:v>1.1081267609760002</c:v>
              </c:pt>
              <c:pt idx="60">
                <c:v>1.1369380567613763</c:v>
              </c:pt>
              <c:pt idx="61">
                <c:v>1.1664984462371721</c:v>
              </c:pt>
              <c:pt idx="62">
                <c:v>1.1968274058393387</c:v>
              </c:pt>
              <c:pt idx="63">
                <c:v>1.2279449183911615</c:v>
              </c:pt>
              <c:pt idx="64">
                <c:v>1.2598714862693317</c:v>
              </c:pt>
              <c:pt idx="65">
                <c:v>1.2926281449123342</c:v>
              </c:pt>
              <c:pt idx="66">
                <c:v>1.326236476680055</c:v>
              </c:pt>
              <c:pt idx="67">
                <c:v>1.3607186250737364</c:v>
              </c:pt>
              <c:pt idx="68">
                <c:v>1.3960973093256537</c:v>
              </c:pt>
              <c:pt idx="69">
                <c:v>1.4323958393681206</c:v>
              </c:pt>
              <c:pt idx="70">
                <c:v>1.4696381311916917</c:v>
              </c:pt>
              <c:pt idx="71">
                <c:v>1.5078487226026758</c:v>
              </c:pt>
              <c:pt idx="72">
                <c:v>1.5470527893903454</c:v>
              </c:pt>
              <c:pt idx="73">
                <c:v>1.5872761619144944</c:v>
              </c:pt>
              <c:pt idx="74">
                <c:v>1.6285453421242713</c:v>
              </c:pt>
              <c:pt idx="75">
                <c:v>1.6708875210195024</c:v>
              </c:pt>
              <c:pt idx="76">
                <c:v>1.7143305965660096</c:v>
              </c:pt>
              <c:pt idx="77">
                <c:v>1.758903192076726</c:v>
              </c:pt>
              <c:pt idx="78">
                <c:v>1.804634675070721</c:v>
              </c:pt>
              <c:pt idx="79">
                <c:v>1.8515551766225598</c:v>
              </c:pt>
              <c:pt idx="80">
                <c:v>1.8996956112147463</c:v>
              </c:pt>
              <c:pt idx="81">
                <c:v>1.9490876971063298</c:v>
              </c:pt>
              <c:pt idx="82">
                <c:v>1.9997639772310944</c:v>
              </c:pt>
              <c:pt idx="83">
                <c:v>2.051757840639103</c:v>
              </c:pt>
              <c:pt idx="84">
                <c:v>2.1051035444957198</c:v>
              </c:pt>
              <c:pt idx="85">
                <c:v>2.1598362366526085</c:v>
              </c:pt>
              <c:pt idx="86">
                <c:v>2.2159919788055764</c:v>
              </c:pt>
              <c:pt idx="87">
                <c:v>2.2736077702545217</c:v>
              </c:pt>
              <c:pt idx="88">
                <c:v>2.3327215722811392</c:v>
              </c:pt>
              <c:pt idx="89">
                <c:v>2.3933723331604488</c:v>
              </c:pt>
              <c:pt idx="90">
                <c:v>2.4556000138226204</c:v>
              </c:pt>
              <c:pt idx="91">
                <c:v>2.5194456141820085</c:v>
              </c:pt>
              <c:pt idx="92">
                <c:v>2.5849512001507406</c:v>
              </c:pt>
              <c:pt idx="93">
                <c:v>2.6521599313546598</c:v>
              </c:pt>
              <c:pt idx="94">
                <c:v>2.7211160895698812</c:v>
              </c:pt>
              <c:pt idx="95">
                <c:v>2.791865107898698</c:v>
              </c:pt>
              <c:pt idx="96">
                <c:v>2.8644536007040644</c:v>
              </c:pt>
              <c:pt idx="97">
                <c:v>2.9389293943223702</c:v>
              </c:pt>
              <c:pt idx="98">
                <c:v>3.0153415585747521</c:v>
              </c:pt>
              <c:pt idx="99">
                <c:v>3.0937404390976955</c:v>
              </c:pt>
              <c:pt idx="100">
                <c:v>3.1741776905142358</c:v>
              </c:pt>
              <c:pt idx="101">
                <c:v>3.2567063104676062</c:v>
              </c:pt>
              <c:pt idx="102">
                <c:v>3.3413806745397641</c:v>
              </c:pt>
              <c:pt idx="103">
                <c:v>3.4282565720777982</c:v>
              </c:pt>
              <c:pt idx="104">
                <c:v>3.5173912429518213</c:v>
              </c:pt>
              <c:pt idx="105">
                <c:v>3.6088434152685687</c:v>
              </c:pt>
              <c:pt idx="106">
                <c:v>3.7026733440655515</c:v>
              </c:pt>
              <c:pt idx="107">
                <c:v>3.798942851011256</c:v>
              </c:pt>
              <c:pt idx="108">
                <c:v>3.8977153651375489</c:v>
              </c:pt>
              <c:pt idx="109">
                <c:v>3.9990559646311254</c:v>
              </c:pt>
              <c:pt idx="110">
                <c:v>4.1030314197115345</c:v>
              </c:pt>
              <c:pt idx="111">
                <c:v>4.2097102366240344</c:v>
              </c:pt>
              <c:pt idx="112">
                <c:v>4.3191627027762598</c:v>
              </c:pt>
              <c:pt idx="113">
                <c:v>4.4314609330484425</c:v>
              </c:pt>
              <c:pt idx="114">
                <c:v>4.5466789173077018</c:v>
              </c:pt>
              <c:pt idx="115">
                <c:v>4.6648925691577023</c:v>
              </c:pt>
              <c:pt idx="116">
                <c:v>4.7861797759558025</c:v>
              </c:pt>
              <c:pt idx="117">
                <c:v>4.9106204501306534</c:v>
              </c:pt>
              <c:pt idx="118">
                <c:v>5.0382965818340502</c:v>
              </c:pt>
              <c:pt idx="119">
                <c:v>5.1692922929617353</c:v>
              </c:pt>
              <c:pt idx="120">
                <c:v>5.3036938925787407</c:v>
              </c:pt>
              <c:pt idx="121">
                <c:v>5.4415899337857878</c:v>
              </c:pt>
              <c:pt idx="122">
                <c:v>5.5830712720642186</c:v>
              </c:pt>
              <c:pt idx="123">
                <c:v>5.7282311251378886</c:v>
              </c:pt>
              <c:pt idx="124">
                <c:v>5.8771651343914737</c:v>
              </c:pt>
              <c:pt idx="125">
                <c:v>6.029971427885652</c:v>
              </c:pt>
              <c:pt idx="126">
                <c:v>6.1867506850106793</c:v>
              </c:pt>
              <c:pt idx="127">
                <c:v>6.3476062028209572</c:v>
              </c:pt>
              <c:pt idx="128">
                <c:v>6.5126439640943019</c:v>
              </c:pt>
              <c:pt idx="129">
                <c:v>6.681972707160754</c:v>
              </c:pt>
              <c:pt idx="130">
                <c:v>6.855703997546934</c:v>
              </c:pt>
            </c:numLit>
          </c:val>
          <c:smooth val="1"/>
          <c:extLst>
            <c:ext xmlns:c16="http://schemas.microsoft.com/office/drawing/2014/chart" uri="{C3380CC4-5D6E-409C-BE32-E72D297353CC}">
              <c16:uniqueId val="{00000004-4218-4B5D-81CB-3CC97D6AA4CB}"/>
            </c:ext>
          </c:extLst>
        </c:ser>
        <c:ser>
          <c:idx val="6"/>
          <c:order val="5"/>
          <c:tx>
            <c:v>Leisure/Culture</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0.18824277909515649</c:v>
              </c:pt>
              <c:pt idx="1">
                <c:v>0.20214234753860105</c:v>
              </c:pt>
              <c:pt idx="2">
                <c:v>0.21088967672941877</c:v>
              </c:pt>
              <c:pt idx="3">
                <c:v>0.22203595937459925</c:v>
              </c:pt>
              <c:pt idx="4">
                <c:v>0.2395977590213782</c:v>
              </c:pt>
              <c:pt idx="5">
                <c:v>0.25647268902196074</c:v>
              </c:pt>
              <c:pt idx="6">
                <c:v>0.27178382290693082</c:v>
              </c:pt>
              <c:pt idx="7">
                <c:v>0.28816209478943033</c:v>
              </c:pt>
              <c:pt idx="8">
                <c:v>0.30482397340720857</c:v>
              </c:pt>
              <c:pt idx="9">
                <c:v>0.32276539594217363</c:v>
              </c:pt>
              <c:pt idx="10">
                <c:v>0.35029762083446497</c:v>
              </c:pt>
              <c:pt idx="11">
                <c:v>0.37510125525522908</c:v>
              </c:pt>
              <c:pt idx="12">
                <c:v>0.40316625002947731</c:v>
              </c:pt>
              <c:pt idx="13">
                <c:v>0.42298173801893596</c:v>
              </c:pt>
              <c:pt idx="14">
                <c:v>0.44880095006236942</c:v>
              </c:pt>
              <c:pt idx="15">
                <c:v>0.47461078413934543</c:v>
              </c:pt>
              <c:pt idx="16">
                <c:v>0.49688068547863995</c:v>
              </c:pt>
              <c:pt idx="17">
                <c:v>0.51635645205801251</c:v>
              </c:pt>
              <c:pt idx="18">
                <c:v>0.53122419258227427</c:v>
              </c:pt>
              <c:pt idx="19">
                <c:v>0.55298567298859502</c:v>
              </c:pt>
              <c:pt idx="20">
                <c:v>0.5696355406770045</c:v>
              </c:pt>
              <c:pt idx="21">
                <c:v>0.60383097565029653</c:v>
              </c:pt>
              <c:pt idx="22">
                <c:v>0.65042627461096558</c:v>
              </c:pt>
              <c:pt idx="23">
                <c:v>0.66522497009270321</c:v>
              </c:pt>
              <c:pt idx="24">
                <c:v>0.67448600551787374</c:v>
              </c:pt>
              <c:pt idx="25">
                <c:v>0.69454289740422026</c:v>
              </c:pt>
              <c:pt idx="26">
                <c:v>0.70078274463494439</c:v>
              </c:pt>
              <c:pt idx="27">
                <c:v>0.70199636752118055</c:v>
              </c:pt>
              <c:pt idx="28">
                <c:v>0.71095004270141249</c:v>
              </c:pt>
              <c:pt idx="29">
                <c:v>0.71436721243281842</c:v>
              </c:pt>
              <c:pt idx="30">
                <c:v>0.71621607573255208</c:v>
              </c:pt>
              <c:pt idx="31">
                <c:v>0.7274138319347706</c:v>
              </c:pt>
              <c:pt idx="32">
                <c:v>0.73791669502087909</c:v>
              </c:pt>
              <c:pt idx="33">
                <c:v>0.7456867329160175</c:v>
              </c:pt>
              <c:pt idx="34">
                <c:v>0.74754277990679596</c:v>
              </c:pt>
              <c:pt idx="35">
                <c:v>0.74877332795157203</c:v>
              </c:pt>
              <c:pt idx="36">
                <c:v>0.75350117401422667</c:v>
              </c:pt>
              <c:pt idx="37">
                <c:v>0.7643609608388312</c:v>
              </c:pt>
              <c:pt idx="38">
                <c:v>0.77197876732047299</c:v>
              </c:pt>
              <c:pt idx="39">
                <c:v>0.78632902968178753</c:v>
              </c:pt>
              <c:pt idx="40">
                <c:v>0.783308409011092</c:v>
              </c:pt>
              <c:pt idx="41">
                <c:v>0.78522281764713409</c:v>
              </c:pt>
              <c:pt idx="42">
                <c:v>0.79170592022731423</c:v>
              </c:pt>
              <c:pt idx="43">
                <c:v>0.79865358522692886</c:v>
              </c:pt>
              <c:pt idx="44">
                <c:v>0.80335206449140617</c:v>
              </c:pt>
              <c:pt idx="45">
                <c:v>0.81413315884086845</c:v>
              </c:pt>
              <c:pt idx="46">
                <c:v>0.82112307224418435</c:v>
              </c:pt>
              <c:pt idx="47">
                <c:v>0.82271703368673632</c:v>
              </c:pt>
              <c:pt idx="48">
                <c:v>0.82724737525756631</c:v>
              </c:pt>
              <c:pt idx="49">
                <c:v>0.83877271961095856</c:v>
              </c:pt>
              <c:pt idx="50">
                <c:v>0.85814026327153081</c:v>
              </c:pt>
              <c:pt idx="51">
                <c:v>0.87274003464054783</c:v>
              </c:pt>
              <c:pt idx="52">
                <c:v>0.90595752932984697</c:v>
              </c:pt>
              <c:pt idx="53">
                <c:v>0.95819041373688785</c:v>
              </c:pt>
              <c:pt idx="54">
                <c:v>0.98036964604197607</c:v>
              </c:pt>
              <c:pt idx="55">
                <c:v>1</c:v>
              </c:pt>
              <c:pt idx="56">
                <c:v>1.0155000000000001</c:v>
              </c:pt>
              <c:pt idx="57">
                <c:v>1.0312402500000002</c:v>
              </c:pt>
              <c:pt idx="58">
                <c:v>1.0472244738750003</c:v>
              </c:pt>
              <c:pt idx="59">
                <c:v>1.0634564532200628</c:v>
              </c:pt>
              <c:pt idx="60">
                <c:v>1.0799400282449738</c:v>
              </c:pt>
              <c:pt idx="61">
                <c:v>1.096679098682771</c:v>
              </c:pt>
              <c:pt idx="62">
                <c:v>1.1136776247123541</c:v>
              </c:pt>
              <c:pt idx="63">
                <c:v>1.1309396278953956</c:v>
              </c:pt>
              <c:pt idx="64">
                <c:v>1.1484691921277743</c:v>
              </c:pt>
              <c:pt idx="65">
                <c:v>1.1662704646057549</c:v>
              </c:pt>
              <c:pt idx="66">
                <c:v>1.1843476568071443</c:v>
              </c:pt>
              <c:pt idx="67">
                <c:v>1.2027050454876551</c:v>
              </c:pt>
              <c:pt idx="68">
                <c:v>1.2213469736927138</c:v>
              </c:pt>
              <c:pt idx="69">
                <c:v>1.2402778517849511</c:v>
              </c:pt>
              <c:pt idx="70">
                <c:v>1.2595021584876178</c:v>
              </c:pt>
              <c:pt idx="71">
                <c:v>1.2790244419441761</c:v>
              </c:pt>
              <c:pt idx="72">
                <c:v>1.2988493207943108</c:v>
              </c:pt>
              <c:pt idx="73">
                <c:v>1.3189814852666226</c:v>
              </c:pt>
              <c:pt idx="74">
                <c:v>1.3394256982882553</c:v>
              </c:pt>
              <c:pt idx="75">
                <c:v>1.3601867966117234</c:v>
              </c:pt>
              <c:pt idx="76">
                <c:v>1.3812696919592051</c:v>
              </c:pt>
              <c:pt idx="77">
                <c:v>1.4026793721845729</c:v>
              </c:pt>
              <c:pt idx="78">
                <c:v>1.424420902453434</c:v>
              </c:pt>
              <c:pt idx="79">
                <c:v>1.4464994264414623</c:v>
              </c:pt>
              <c:pt idx="80">
                <c:v>1.4689201675513051</c:v>
              </c:pt>
              <c:pt idx="81">
                <c:v>1.4916884301483504</c:v>
              </c:pt>
              <c:pt idx="82">
                <c:v>1.51480960081565</c:v>
              </c:pt>
              <c:pt idx="83">
                <c:v>1.5382891496282927</c:v>
              </c:pt>
              <c:pt idx="84">
                <c:v>1.5621326314475312</c:v>
              </c:pt>
              <c:pt idx="85">
                <c:v>1.5863456872349682</c:v>
              </c:pt>
              <c:pt idx="86">
                <c:v>1.6109340453871104</c:v>
              </c:pt>
              <c:pt idx="87">
                <c:v>1.6359035230906107</c:v>
              </c:pt>
              <c:pt idx="88">
                <c:v>1.6612600276985152</c:v>
              </c:pt>
              <c:pt idx="89">
                <c:v>1.6870095581278424</c:v>
              </c:pt>
              <c:pt idx="90">
                <c:v>1.713158206278824</c:v>
              </c:pt>
              <c:pt idx="91">
                <c:v>1.7397121584761459</c:v>
              </c:pt>
              <c:pt idx="92">
                <c:v>1.7666776969325262</c:v>
              </c:pt>
              <c:pt idx="93">
                <c:v>1.7940612012349804</c:v>
              </c:pt>
              <c:pt idx="94">
                <c:v>1.8218691498541226</c:v>
              </c:pt>
              <c:pt idx="95">
                <c:v>1.8501081216768616</c:v>
              </c:pt>
              <c:pt idx="96">
                <c:v>1.8787847975628531</c:v>
              </c:pt>
              <c:pt idx="97">
                <c:v>1.9079059619250776</c:v>
              </c:pt>
              <c:pt idx="98">
                <c:v>1.9374785043349163</c:v>
              </c:pt>
              <c:pt idx="99">
                <c:v>1.9675094211521076</c:v>
              </c:pt>
              <c:pt idx="100">
                <c:v>1.9980058171799653</c:v>
              </c:pt>
              <c:pt idx="101">
                <c:v>2.0289749073462549</c:v>
              </c:pt>
              <c:pt idx="102">
                <c:v>2.0604240184101221</c:v>
              </c:pt>
              <c:pt idx="103">
                <c:v>2.092360590695479</c:v>
              </c:pt>
              <c:pt idx="104">
                <c:v>2.124792179851259</c:v>
              </c:pt>
              <c:pt idx="105">
                <c:v>2.1577264586389537</c:v>
              </c:pt>
              <c:pt idx="106">
                <c:v>2.1911712187478578</c:v>
              </c:pt>
              <c:pt idx="107">
                <c:v>2.2251343726384496</c:v>
              </c:pt>
              <c:pt idx="108">
                <c:v>2.2596239554143458</c:v>
              </c:pt>
              <c:pt idx="109">
                <c:v>2.2946481267232683</c:v>
              </c:pt>
              <c:pt idx="110">
                <c:v>2.3302151726874794</c:v>
              </c:pt>
              <c:pt idx="111">
                <c:v>2.3663335078641357</c:v>
              </c:pt>
              <c:pt idx="112">
                <c:v>2.4030116772360297</c:v>
              </c:pt>
              <c:pt idx="113">
                <c:v>2.4402583582331885</c:v>
              </c:pt>
              <c:pt idx="114">
                <c:v>2.4780823627858033</c:v>
              </c:pt>
              <c:pt idx="115">
                <c:v>2.5164926394089835</c:v>
              </c:pt>
              <c:pt idx="116">
                <c:v>2.555498275319823</c:v>
              </c:pt>
              <c:pt idx="117">
                <c:v>2.5951084985872805</c:v>
              </c:pt>
              <c:pt idx="118">
                <c:v>2.6353326803153836</c:v>
              </c:pt>
              <c:pt idx="119">
                <c:v>2.6761803368602721</c:v>
              </c:pt>
              <c:pt idx="120">
                <c:v>2.7176611320816066</c:v>
              </c:pt>
              <c:pt idx="121">
                <c:v>2.7597848796288718</c:v>
              </c:pt>
              <c:pt idx="122">
                <c:v>2.8025615452631194</c:v>
              </c:pt>
              <c:pt idx="123">
                <c:v>2.846001249214698</c:v>
              </c:pt>
              <c:pt idx="124">
                <c:v>2.8901142685775261</c:v>
              </c:pt>
              <c:pt idx="125">
                <c:v>2.9349110397404781</c:v>
              </c:pt>
              <c:pt idx="126">
                <c:v>2.9804021608564555</c:v>
              </c:pt>
              <c:pt idx="127">
                <c:v>3.0265983943497305</c:v>
              </c:pt>
              <c:pt idx="128">
                <c:v>3.0735106694621517</c:v>
              </c:pt>
              <c:pt idx="129">
                <c:v>3.1211500848388152</c:v>
              </c:pt>
              <c:pt idx="130">
                <c:v>3.1695279111538168</c:v>
              </c:pt>
            </c:numLit>
          </c:val>
          <c:smooth val="1"/>
          <c:extLst>
            <c:ext xmlns:c16="http://schemas.microsoft.com/office/drawing/2014/chart" uri="{C3380CC4-5D6E-409C-BE32-E72D297353CC}">
              <c16:uniqueId val="{00000005-4218-4B5D-81CB-3CC97D6AA4CB}"/>
            </c:ext>
          </c:extLst>
        </c:ser>
        <c:ser>
          <c:idx val="7"/>
          <c:order val="6"/>
          <c:tx>
            <c:v>Transport</c:v>
          </c:tx>
          <c:spPr>
            <a:ln w="50800">
              <a:solidFill>
                <a:srgbClr val="9F1FEF"/>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0.18375261672813031</c:v>
              </c:pt>
              <c:pt idx="1">
                <c:v>0.19665108777884405</c:v>
              </c:pt>
              <c:pt idx="2">
                <c:v>0.2038451234841322</c:v>
              </c:pt>
              <c:pt idx="3">
                <c:v>0.20973848182932125</c:v>
              </c:pt>
              <c:pt idx="4">
                <c:v>0.21853065974524064</c:v>
              </c:pt>
              <c:pt idx="5">
                <c:v>0.23703220461137353</c:v>
              </c:pt>
              <c:pt idx="6">
                <c:v>0.25277193275107851</c:v>
              </c:pt>
              <c:pt idx="7">
                <c:v>0.27563658511556599</c:v>
              </c:pt>
              <c:pt idx="8">
                <c:v>0.28828877405721809</c:v>
              </c:pt>
              <c:pt idx="9">
                <c:v>0.30503948323494179</c:v>
              </c:pt>
              <c:pt idx="10">
                <c:v>0.32813093959699391</c:v>
              </c:pt>
              <c:pt idx="11">
                <c:v>0.35557919280641453</c:v>
              </c:pt>
              <c:pt idx="12">
                <c:v>0.38627894683901415</c:v>
              </c:pt>
              <c:pt idx="13">
                <c:v>0.40278666430434112</c:v>
              </c:pt>
              <c:pt idx="14">
                <c:v>0.42551817782717127</c:v>
              </c:pt>
              <c:pt idx="15">
                <c:v>0.44692658225235982</c:v>
              </c:pt>
              <c:pt idx="16">
                <c:v>0.47855268603750484</c:v>
              </c:pt>
              <c:pt idx="17">
                <c:v>0.47747562972690805</c:v>
              </c:pt>
              <c:pt idx="18">
                <c:v>0.48838591721960972</c:v>
              </c:pt>
              <c:pt idx="19">
                <c:v>0.50872241166135668</c:v>
              </c:pt>
              <c:pt idx="20">
                <c:v>0.53861662006080591</c:v>
              </c:pt>
              <c:pt idx="21">
                <c:v>0.56156737138438073</c:v>
              </c:pt>
              <c:pt idx="22">
                <c:v>0.57901459678165401</c:v>
              </c:pt>
              <c:pt idx="23">
                <c:v>0.61661550018897771</c:v>
              </c:pt>
              <c:pt idx="24">
                <c:v>0.62983379692142027</c:v>
              </c:pt>
              <c:pt idx="25">
                <c:v>0.64127199663193435</c:v>
              </c:pt>
              <c:pt idx="26">
                <c:v>0.63927938928956618</c:v>
              </c:pt>
              <c:pt idx="27">
                <c:v>0.64532567600490609</c:v>
              </c:pt>
              <c:pt idx="28">
                <c:v>0.65883629833082025</c:v>
              </c:pt>
              <c:pt idx="29">
                <c:v>0.65325991776956149</c:v>
              </c:pt>
              <c:pt idx="30">
                <c:v>0.66221196774720104</c:v>
              </c:pt>
              <c:pt idx="31">
                <c:v>0.69326856997394726</c:v>
              </c:pt>
              <c:pt idx="32">
                <c:v>0.70716426382897113</c:v>
              </c:pt>
              <c:pt idx="33">
                <c:v>0.72807612007009659</c:v>
              </c:pt>
              <c:pt idx="34">
                <c:v>0.72870100670105431</c:v>
              </c:pt>
              <c:pt idx="35">
                <c:v>0.72767889787144013</c:v>
              </c:pt>
              <c:pt idx="36">
                <c:v>0.73246673950409646</c:v>
              </c:pt>
              <c:pt idx="37">
                <c:v>0.74812333758463068</c:v>
              </c:pt>
              <c:pt idx="38">
                <c:v>0.75009668314540112</c:v>
              </c:pt>
              <c:pt idx="39">
                <c:v>0.77199435469679067</c:v>
              </c:pt>
              <c:pt idx="40">
                <c:v>0.76949065982383102</c:v>
              </c:pt>
              <c:pt idx="41">
                <c:v>0.75678106124363642</c:v>
              </c:pt>
              <c:pt idx="42">
                <c:v>0.76842454258782655</c:v>
              </c:pt>
              <c:pt idx="43">
                <c:v>0.78254204715088183</c:v>
              </c:pt>
              <c:pt idx="44">
                <c:v>0.79838855947447096</c:v>
              </c:pt>
              <c:pt idx="45">
                <c:v>0.83370840498623167</c:v>
              </c:pt>
              <c:pt idx="46">
                <c:v>0.84018383565427968</c:v>
              </c:pt>
              <c:pt idx="47">
                <c:v>0.83254185848892936</c:v>
              </c:pt>
              <c:pt idx="48">
                <c:v>0.82947606450000744</c:v>
              </c:pt>
              <c:pt idx="49">
                <c:v>0.85145218063044514</c:v>
              </c:pt>
              <c:pt idx="50">
                <c:v>0.88756832523569695</c:v>
              </c:pt>
              <c:pt idx="51">
                <c:v>0.89350374599865456</c:v>
              </c:pt>
              <c:pt idx="52">
                <c:v>0.91114768106768329</c:v>
              </c:pt>
              <c:pt idx="53">
                <c:v>0.95485026143281393</c:v>
              </c:pt>
              <c:pt idx="54">
                <c:v>0.97846369995329519</c:v>
              </c:pt>
              <c:pt idx="55">
                <c:v>1.0000000000000002</c:v>
              </c:pt>
              <c:pt idx="56">
                <c:v>1.0150000000000001</c:v>
              </c:pt>
              <c:pt idx="57">
                <c:v>1.0302249999999999</c:v>
              </c:pt>
              <c:pt idx="58">
                <c:v>1.0456783749999998</c:v>
              </c:pt>
              <c:pt idx="59">
                <c:v>1.0613635506249997</c:v>
              </c:pt>
              <c:pt idx="60">
                <c:v>1.0772840038843745</c:v>
              </c:pt>
              <c:pt idx="61">
                <c:v>1.0934432639426401</c:v>
              </c:pt>
              <c:pt idx="62">
                <c:v>1.1098449129017796</c:v>
              </c:pt>
              <c:pt idx="63">
                <c:v>1.1264925865953062</c:v>
              </c:pt>
              <c:pt idx="64">
                <c:v>1.1433899753942356</c:v>
              </c:pt>
              <c:pt idx="65">
                <c:v>1.160540825025149</c:v>
              </c:pt>
              <c:pt idx="66">
                <c:v>1.1779489374005261</c:v>
              </c:pt>
              <c:pt idx="67">
                <c:v>1.1956181714615339</c:v>
              </c:pt>
              <c:pt idx="68">
                <c:v>1.2135524440334569</c:v>
              </c:pt>
              <c:pt idx="69">
                <c:v>1.2317557306939586</c:v>
              </c:pt>
              <c:pt idx="70">
                <c:v>1.2502320666543678</c:v>
              </c:pt>
              <c:pt idx="71">
                <c:v>1.2689855476541831</c:v>
              </c:pt>
              <c:pt idx="72">
                <c:v>1.2880203308689957</c:v>
              </c:pt>
              <c:pt idx="73">
                <c:v>1.3073406358320305</c:v>
              </c:pt>
              <c:pt idx="74">
                <c:v>1.3269507453695109</c:v>
              </c:pt>
              <c:pt idx="75">
                <c:v>1.3468550065500533</c:v>
              </c:pt>
              <c:pt idx="76">
                <c:v>1.367057831648304</c:v>
              </c:pt>
              <c:pt idx="77">
                <c:v>1.3875636991230285</c:v>
              </c:pt>
              <c:pt idx="78">
                <c:v>1.4083771546098738</c:v>
              </c:pt>
              <c:pt idx="79">
                <c:v>1.4295028119290218</c:v>
              </c:pt>
              <c:pt idx="80">
                <c:v>1.4509453541079571</c:v>
              </c:pt>
              <c:pt idx="81">
                <c:v>1.4727095344195764</c:v>
              </c:pt>
              <c:pt idx="82">
                <c:v>1.4948001774358699</c:v>
              </c:pt>
              <c:pt idx="83">
                <c:v>1.5172221800974077</c:v>
              </c:pt>
              <c:pt idx="84">
                <c:v>1.5399805127988686</c:v>
              </c:pt>
              <c:pt idx="85">
                <c:v>1.5630802204908514</c:v>
              </c:pt>
              <c:pt idx="86">
                <c:v>1.586526423798214</c:v>
              </c:pt>
              <c:pt idx="87">
                <c:v>1.6103243201551871</c:v>
              </c:pt>
              <c:pt idx="88">
                <c:v>1.6344791849575149</c:v>
              </c:pt>
              <c:pt idx="89">
                <c:v>1.6589963727318775</c:v>
              </c:pt>
              <c:pt idx="90">
                <c:v>1.6838813183228556</c:v>
              </c:pt>
              <c:pt idx="91">
                <c:v>1.7091395380976984</c:v>
              </c:pt>
              <c:pt idx="92">
                <c:v>1.7347766311691637</c:v>
              </c:pt>
              <c:pt idx="93">
                <c:v>1.7607982806367011</c:v>
              </c:pt>
              <c:pt idx="94">
                <c:v>1.7872102548462514</c:v>
              </c:pt>
              <c:pt idx="95">
                <c:v>1.814018408668945</c:v>
              </c:pt>
              <c:pt idx="96">
                <c:v>1.8412286847989789</c:v>
              </c:pt>
              <c:pt idx="97">
                <c:v>1.8688471150709633</c:v>
              </c:pt>
              <c:pt idx="98">
                <c:v>1.8968798217970275</c:v>
              </c:pt>
              <c:pt idx="99">
                <c:v>1.9253330191239828</c:v>
              </c:pt>
              <c:pt idx="100">
                <c:v>1.9542130144108423</c:v>
              </c:pt>
              <c:pt idx="101">
                <c:v>1.9835262096270048</c:v>
              </c:pt>
              <c:pt idx="102">
                <c:v>2.0132791027714094</c:v>
              </c:pt>
              <c:pt idx="103">
                <c:v>2.0434782893129806</c:v>
              </c:pt>
              <c:pt idx="104">
                <c:v>2.0741304636526752</c:v>
              </c:pt>
              <c:pt idx="105">
                <c:v>2.1052424206074649</c:v>
              </c:pt>
              <c:pt idx="106">
                <c:v>2.1368210569165766</c:v>
              </c:pt>
              <c:pt idx="107">
                <c:v>2.1688733727703249</c:v>
              </c:pt>
              <c:pt idx="108">
                <c:v>2.2014064733618794</c:v>
              </c:pt>
              <c:pt idx="109">
                <c:v>2.2344275704623073</c:v>
              </c:pt>
              <c:pt idx="110">
                <c:v>2.2679439840192419</c:v>
              </c:pt>
              <c:pt idx="111">
                <c:v>2.3019631437795303</c:v>
              </c:pt>
              <c:pt idx="112">
                <c:v>2.3364925909362229</c:v>
              </c:pt>
              <c:pt idx="113">
                <c:v>2.3715399798002661</c:v>
              </c:pt>
              <c:pt idx="114">
                <c:v>2.4071130794972699</c:v>
              </c:pt>
              <c:pt idx="115">
                <c:v>2.4432197756897289</c:v>
              </c:pt>
              <c:pt idx="116">
                <c:v>2.4798680723250746</c:v>
              </c:pt>
              <c:pt idx="117">
                <c:v>2.5170660934099502</c:v>
              </c:pt>
              <c:pt idx="118">
                <c:v>2.5548220848110992</c:v>
              </c:pt>
              <c:pt idx="119">
                <c:v>2.5931444160832653</c:v>
              </c:pt>
              <c:pt idx="120">
                <c:v>2.632041582324514</c:v>
              </c:pt>
              <c:pt idx="121">
                <c:v>2.6715222060593815</c:v>
              </c:pt>
              <c:pt idx="122">
                <c:v>2.7115950391502719</c:v>
              </c:pt>
              <c:pt idx="123">
                <c:v>2.7522689647375258</c:v>
              </c:pt>
              <c:pt idx="124">
                <c:v>2.7935529992085883</c:v>
              </c:pt>
              <c:pt idx="125">
                <c:v>2.835456294196717</c:v>
              </c:pt>
              <c:pt idx="126">
                <c:v>2.8779881386096675</c:v>
              </c:pt>
              <c:pt idx="127">
                <c:v>2.9211579606888121</c:v>
              </c:pt>
              <c:pt idx="128">
                <c:v>2.9649753300991439</c:v>
              </c:pt>
              <c:pt idx="129">
                <c:v>3.0094499600506306</c:v>
              </c:pt>
              <c:pt idx="130">
                <c:v>3.0545917094513899</c:v>
              </c:pt>
            </c:numLit>
          </c:val>
          <c:smooth val="1"/>
          <c:extLst>
            <c:ext xmlns:c16="http://schemas.microsoft.com/office/drawing/2014/chart" uri="{C3380CC4-5D6E-409C-BE32-E72D297353CC}">
              <c16:uniqueId val="{00000006-4218-4B5D-81CB-3CC97D6AA4CB}"/>
            </c:ext>
          </c:extLst>
        </c:ser>
        <c:ser>
          <c:idx val="8"/>
          <c:order val="7"/>
          <c:tx>
            <c:v>Other services</c:v>
          </c:tx>
          <c:spPr>
            <a:ln w="50800">
              <a:solidFill>
                <a:srgbClr val="FFC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0.15547718420455853</c:v>
              </c:pt>
              <c:pt idx="1">
                <c:v>0.16447410208064112</c:v>
              </c:pt>
              <c:pt idx="2">
                <c:v>0.17392765205628416</c:v>
              </c:pt>
              <c:pt idx="3">
                <c:v>0.1823704419588171</c:v>
              </c:pt>
              <c:pt idx="4">
                <c:v>0.1951323887100499</c:v>
              </c:pt>
              <c:pt idx="5">
                <c:v>0.21819298966370157</c:v>
              </c:pt>
              <c:pt idx="6">
                <c:v>0.23025851580622383</c:v>
              </c:pt>
              <c:pt idx="7">
                <c:v>0.2423934516375667</c:v>
              </c:pt>
              <c:pt idx="8">
                <c:v>0.25652173568912351</c:v>
              </c:pt>
              <c:pt idx="9">
                <c:v>0.27884863153077988</c:v>
              </c:pt>
              <c:pt idx="10">
                <c:v>0.30022752781318013</c:v>
              </c:pt>
              <c:pt idx="11">
                <c:v>0.32722549053090466</c:v>
              </c:pt>
              <c:pt idx="12">
                <c:v>0.35725159808406459</c:v>
              </c:pt>
              <c:pt idx="13">
                <c:v>0.38061349839210445</c:v>
              </c:pt>
              <c:pt idx="14">
                <c:v>0.39522928785286365</c:v>
              </c:pt>
              <c:pt idx="15">
                <c:v>0.41708526928991058</c:v>
              </c:pt>
              <c:pt idx="16">
                <c:v>0.44183144854304146</c:v>
              </c:pt>
              <c:pt idx="17">
                <c:v>0.45487048480156572</c:v>
              </c:pt>
              <c:pt idx="18">
                <c:v>0.48016115417691296</c:v>
              </c:pt>
              <c:pt idx="19">
                <c:v>0.50167932750951372</c:v>
              </c:pt>
              <c:pt idx="20">
                <c:v>0.52418918676510939</c:v>
              </c:pt>
              <c:pt idx="21">
                <c:v>0.54844121828450931</c:v>
              </c:pt>
              <c:pt idx="22">
                <c:v>0.57435779931165687</c:v>
              </c:pt>
              <c:pt idx="23">
                <c:v>0.59835838322603652</c:v>
              </c:pt>
              <c:pt idx="24">
                <c:v>0.61501430624792808</c:v>
              </c:pt>
              <c:pt idx="25">
                <c:v>0.63429889982040721</c:v>
              </c:pt>
              <c:pt idx="26">
                <c:v>0.64825727715295201</c:v>
              </c:pt>
              <c:pt idx="27">
                <c:v>0.65742199057590278</c:v>
              </c:pt>
              <c:pt idx="28">
                <c:v>0.66392159125370742</c:v>
              </c:pt>
              <c:pt idx="29">
                <c:v>0.66840459242442007</c:v>
              </c:pt>
              <c:pt idx="30">
                <c:v>0.67237902242138925</c:v>
              </c:pt>
              <c:pt idx="31">
                <c:v>0.68926073044194325</c:v>
              </c:pt>
              <c:pt idx="32">
                <c:v>0.70751682577626396</c:v>
              </c:pt>
              <c:pt idx="33">
                <c:v>0.72440309810260572</c:v>
              </c:pt>
              <c:pt idx="34">
                <c:v>0.73533602687038802</c:v>
              </c:pt>
              <c:pt idx="35">
                <c:v>0.74188523626216274</c:v>
              </c:pt>
              <c:pt idx="36">
                <c:v>0.75237679532814516</c:v>
              </c:pt>
              <c:pt idx="37">
                <c:v>0.76211454672593548</c:v>
              </c:pt>
              <c:pt idx="38">
                <c:v>0.76304954998631014</c:v>
              </c:pt>
              <c:pt idx="39">
                <c:v>0.76775679828402754</c:v>
              </c:pt>
              <c:pt idx="40">
                <c:v>0.77454063186290478</c:v>
              </c:pt>
              <c:pt idx="41">
                <c:v>0.77537772470639266</c:v>
              </c:pt>
              <c:pt idx="42">
                <c:v>0.78244081030034551</c:v>
              </c:pt>
              <c:pt idx="43">
                <c:v>0.79296152269537623</c:v>
              </c:pt>
              <c:pt idx="44">
                <c:v>0.80350555922516065</c:v>
              </c:pt>
              <c:pt idx="45">
                <c:v>0.8184324802173395</c:v>
              </c:pt>
              <c:pt idx="46">
                <c:v>0.8306171596147971</c:v>
              </c:pt>
              <c:pt idx="47">
                <c:v>0.83554189812807866</c:v>
              </c:pt>
              <c:pt idx="48">
                <c:v>0.84482999826767113</c:v>
              </c:pt>
              <c:pt idx="49">
                <c:v>0.85780546843992878</c:v>
              </c:pt>
              <c:pt idx="50">
                <c:v>0.87144958623189661</c:v>
              </c:pt>
              <c:pt idx="51">
                <c:v>0.87494618627742959</c:v>
              </c:pt>
              <c:pt idx="52">
                <c:v>0.89577583779575443</c:v>
              </c:pt>
              <c:pt idx="53">
                <c:v>0.95676942956864741</c:v>
              </c:pt>
              <c:pt idx="54">
                <c:v>0.97978002060332636</c:v>
              </c:pt>
              <c:pt idx="55">
                <c:v>1</c:v>
              </c:pt>
              <c:pt idx="56">
                <c:v>1.0209999999999999</c:v>
              </c:pt>
              <c:pt idx="57">
                <c:v>1.0424409999999997</c:v>
              </c:pt>
              <c:pt idx="58">
                <c:v>1.0643322609999997</c:v>
              </c:pt>
              <c:pt idx="59">
                <c:v>1.0866832384809995</c:v>
              </c:pt>
              <c:pt idx="60">
                <c:v>1.1095035864891003</c:v>
              </c:pt>
              <c:pt idx="61">
                <c:v>1.1328031618053713</c:v>
              </c:pt>
              <c:pt idx="62">
                <c:v>1.156592028203284</c:v>
              </c:pt>
              <c:pt idx="63">
                <c:v>1.1808804607955528</c:v>
              </c:pt>
              <c:pt idx="64">
                <c:v>1.2056789504722591</c:v>
              </c:pt>
              <c:pt idx="65">
                <c:v>1.2309982084321764</c:v>
              </c:pt>
              <c:pt idx="66">
                <c:v>1.256849170809252</c:v>
              </c:pt>
              <c:pt idx="67">
                <c:v>1.2832430033962461</c:v>
              </c:pt>
              <c:pt idx="68">
                <c:v>1.3101911064675671</c:v>
              </c:pt>
              <c:pt idx="69">
                <c:v>1.3377051197033858</c:v>
              </c:pt>
              <c:pt idx="70">
                <c:v>1.3657969272171568</c:v>
              </c:pt>
              <c:pt idx="71">
                <c:v>1.3944786626887171</c:v>
              </c:pt>
              <c:pt idx="72">
                <c:v>1.4237627146051801</c:v>
              </c:pt>
              <c:pt idx="73">
                <c:v>1.4536617316118887</c:v>
              </c:pt>
              <c:pt idx="74">
                <c:v>1.4841886279757381</c:v>
              </c:pt>
              <c:pt idx="75">
                <c:v>1.5153565891632286</c:v>
              </c:pt>
              <c:pt idx="76">
                <c:v>1.5471790775356562</c:v>
              </c:pt>
              <c:pt idx="77">
                <c:v>1.5796698381639049</c:v>
              </c:pt>
              <c:pt idx="78">
                <c:v>1.6128429047653468</c:v>
              </c:pt>
              <c:pt idx="79">
                <c:v>1.6467126057654189</c:v>
              </c:pt>
              <c:pt idx="80">
                <c:v>1.6812935704864926</c:v>
              </c:pt>
              <c:pt idx="81">
                <c:v>1.7166007354667088</c:v>
              </c:pt>
              <c:pt idx="82">
                <c:v>1.7526493509115095</c:v>
              </c:pt>
              <c:pt idx="83">
                <c:v>1.7894549872806511</c:v>
              </c:pt>
              <c:pt idx="84">
                <c:v>1.8270335420135446</c:v>
              </c:pt>
              <c:pt idx="85">
                <c:v>1.8654012463958289</c:v>
              </c:pt>
              <c:pt idx="86">
                <c:v>1.9045746725701411</c:v>
              </c:pt>
              <c:pt idx="87">
                <c:v>1.944570740694114</c:v>
              </c:pt>
              <c:pt idx="88">
                <c:v>1.9854067262486901</c:v>
              </c:pt>
              <c:pt idx="89">
                <c:v>2.0271002674999123</c:v>
              </c:pt>
              <c:pt idx="90">
                <c:v>2.0696693731174105</c:v>
              </c:pt>
              <c:pt idx="91">
                <c:v>2.1131324299528758</c:v>
              </c:pt>
              <c:pt idx="92">
                <c:v>2.1575082109818862</c:v>
              </c:pt>
              <c:pt idx="93">
                <c:v>2.2028158834125056</c:v>
              </c:pt>
              <c:pt idx="94">
                <c:v>2.2490750169641678</c:v>
              </c:pt>
              <c:pt idx="95">
                <c:v>2.2963055923204152</c:v>
              </c:pt>
              <c:pt idx="96">
                <c:v>2.3445280097591437</c:v>
              </c:pt>
              <c:pt idx="97">
                <c:v>2.3937630979640856</c:v>
              </c:pt>
              <c:pt idx="98">
                <c:v>2.4440321230213313</c:v>
              </c:pt>
              <c:pt idx="99">
                <c:v>2.4953567976047792</c:v>
              </c:pt>
              <c:pt idx="100">
                <c:v>2.5477592903544792</c:v>
              </c:pt>
              <c:pt idx="101">
                <c:v>2.601262235451923</c:v>
              </c:pt>
              <c:pt idx="102">
                <c:v>2.6558887423964133</c:v>
              </c:pt>
              <c:pt idx="103">
                <c:v>2.7116624059867376</c:v>
              </c:pt>
              <c:pt idx="104">
                <c:v>2.7686073165124587</c:v>
              </c:pt>
              <c:pt idx="105">
                <c:v>2.82674807015922</c:v>
              </c:pt>
              <c:pt idx="106">
                <c:v>2.8861097796325632</c:v>
              </c:pt>
              <c:pt idx="107">
                <c:v>2.9467180850048469</c:v>
              </c:pt>
              <c:pt idx="108">
                <c:v>3.0085991647899486</c:v>
              </c:pt>
              <c:pt idx="109">
                <c:v>3.0717797472505373</c:v>
              </c:pt>
              <c:pt idx="110">
                <c:v>3.1362871219427984</c:v>
              </c:pt>
              <c:pt idx="111">
                <c:v>3.2021491515035967</c:v>
              </c:pt>
              <c:pt idx="112">
                <c:v>3.2693942836851719</c:v>
              </c:pt>
              <c:pt idx="113">
                <c:v>3.3380515636425603</c:v>
              </c:pt>
              <c:pt idx="114">
                <c:v>3.4081506464790539</c:v>
              </c:pt>
              <c:pt idx="115">
                <c:v>3.4797218100551137</c:v>
              </c:pt>
              <c:pt idx="116">
                <c:v>3.5527959680662708</c:v>
              </c:pt>
              <c:pt idx="117">
                <c:v>3.6274046833956621</c:v>
              </c:pt>
              <c:pt idx="118">
                <c:v>3.7035801817469709</c:v>
              </c:pt>
              <c:pt idx="119">
                <c:v>3.7813553655636571</c:v>
              </c:pt>
              <c:pt idx="120">
                <c:v>3.8607638282404935</c:v>
              </c:pt>
              <c:pt idx="121">
                <c:v>3.9418398686335436</c:v>
              </c:pt>
              <c:pt idx="122">
                <c:v>4.024618505874848</c:v>
              </c:pt>
              <c:pt idx="123">
                <c:v>4.1091354944982195</c:v>
              </c:pt>
              <c:pt idx="124">
                <c:v>4.1954273398826816</c:v>
              </c:pt>
              <c:pt idx="125">
                <c:v>4.2835313140202178</c:v>
              </c:pt>
              <c:pt idx="126">
                <c:v>4.3734854716146421</c:v>
              </c:pt>
              <c:pt idx="127">
                <c:v>4.4653286665185492</c:v>
              </c:pt>
              <c:pt idx="128">
                <c:v>4.5591005685154382</c:v>
              </c:pt>
              <c:pt idx="129">
                <c:v>4.6548416804542621</c:v>
              </c:pt>
              <c:pt idx="130">
                <c:v>4.7525933557438007</c:v>
              </c:pt>
            </c:numLit>
          </c:val>
          <c:smooth val="1"/>
          <c:extLst>
            <c:ext xmlns:c16="http://schemas.microsoft.com/office/drawing/2014/chart" uri="{C3380CC4-5D6E-409C-BE32-E72D297353CC}">
              <c16:uniqueId val="{00000007-4218-4B5D-81CB-3CC97D6AA4CB}"/>
            </c:ext>
          </c:extLst>
        </c:ser>
        <c:ser>
          <c:idx val="0"/>
          <c:order val="8"/>
          <c:tx>
            <c:v>GDP price index</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0.15345107061327051</c:v>
              </c:pt>
              <c:pt idx="1">
                <c:v>0.16485974408308821</c:v>
              </c:pt>
              <c:pt idx="2">
                <c:v>0.17367848320952581</c:v>
              </c:pt>
              <c:pt idx="3">
                <c:v>0.18529653996383139</c:v>
              </c:pt>
              <c:pt idx="4">
                <c:v>0.20032798044498154</c:v>
              </c:pt>
              <c:pt idx="5">
                <c:v>0.21833209243930607</c:v>
              </c:pt>
              <c:pt idx="6">
                <c:v>0.23283510111939282</c:v>
              </c:pt>
              <c:pt idx="7">
                <c:v>0.24810086639154019</c:v>
              </c:pt>
              <c:pt idx="8">
                <c:v>0.26431848185055157</c:v>
              </c:pt>
              <c:pt idx="9">
                <c:v>0.28294047454355253</c:v>
              </c:pt>
              <c:pt idx="10">
                <c:v>0.30643127738142484</c:v>
              </c:pt>
              <c:pt idx="11">
                <c:v>0.33128350560615416</c:v>
              </c:pt>
              <c:pt idx="12">
                <c:v>0.35858843803324697</c:v>
              </c:pt>
              <c:pt idx="13">
                <c:v>0.3816883265352925</c:v>
              </c:pt>
              <c:pt idx="14">
                <c:v>0.4007821238103787</c:v>
              </c:pt>
              <c:pt idx="15">
                <c:v>0.41770241838074329</c:v>
              </c:pt>
              <c:pt idx="16">
                <c:v>0.43589772818086747</c:v>
              </c:pt>
              <c:pt idx="17">
                <c:v>0.44550275860479188</c:v>
              </c:pt>
              <c:pt idx="18">
                <c:v>0.45923483245249758</c:v>
              </c:pt>
              <c:pt idx="19">
                <c:v>0.47618902324312562</c:v>
              </c:pt>
              <c:pt idx="20">
                <c:v>0.49648616299280612</c:v>
              </c:pt>
              <c:pt idx="21">
                <c:v>0.51671935233785715</c:v>
              </c:pt>
              <c:pt idx="22">
                <c:v>0.53846103640404763</c:v>
              </c:pt>
              <c:pt idx="23">
                <c:v>0.55556252723844157</c:v>
              </c:pt>
              <c:pt idx="24">
                <c:v>0.56763748675095937</c:v>
              </c:pt>
              <c:pt idx="25">
                <c:v>0.58157645332263985</c:v>
              </c:pt>
              <c:pt idx="26">
                <c:v>0.59158506507322328</c:v>
              </c:pt>
              <c:pt idx="27">
                <c:v>0.59855670377227577</c:v>
              </c:pt>
              <c:pt idx="28">
                <c:v>0.60652816898484019</c:v>
              </c:pt>
              <c:pt idx="29">
                <c:v>0.61129000526417088</c:v>
              </c:pt>
              <c:pt idx="30">
                <c:v>0.61795568487271801</c:v>
              </c:pt>
              <c:pt idx="31">
                <c:v>0.63209499306937844</c:v>
              </c:pt>
              <c:pt idx="32">
                <c:v>0.64697930489490318</c:v>
              </c:pt>
              <c:pt idx="33">
                <c:v>0.66059192482388696</c:v>
              </c:pt>
              <c:pt idx="34">
                <c:v>0.67277515645020458</c:v>
              </c:pt>
              <c:pt idx="35">
                <c:v>0.68381976283881263</c:v>
              </c:pt>
              <c:pt idx="36">
                <c:v>0.69605679828761602</c:v>
              </c:pt>
              <c:pt idx="37">
                <c:v>0.71235212181228902</c:v>
              </c:pt>
              <c:pt idx="38">
                <c:v>0.72571726718595853</c:v>
              </c:pt>
              <c:pt idx="39">
                <c:v>0.73323081288269498</c:v>
              </c:pt>
              <c:pt idx="40">
                <c:v>0.73831061484405291</c:v>
              </c:pt>
              <c:pt idx="41">
                <c:v>0.74543655077550808</c:v>
              </c:pt>
              <c:pt idx="42">
                <c:v>0.75507561308195947</c:v>
              </c:pt>
              <c:pt idx="43">
                <c:v>0.76500292475734133</c:v>
              </c:pt>
              <c:pt idx="44">
                <c:v>0.7726584756091347</c:v>
              </c:pt>
              <c:pt idx="45">
                <c:v>0.7822278548528574</c:v>
              </c:pt>
              <c:pt idx="46">
                <c:v>0.78911014443811989</c:v>
              </c:pt>
              <c:pt idx="47">
                <c:v>0.79761373098188426</c:v>
              </c:pt>
              <c:pt idx="48">
                <c:v>0.80992389892072214</c:v>
              </c:pt>
              <c:pt idx="49">
                <c:v>0.82392525304046782</c:v>
              </c:pt>
              <c:pt idx="50">
                <c:v>0.84170824702546987</c:v>
              </c:pt>
              <c:pt idx="51">
                <c:v>0.86038247431063364</c:v>
              </c:pt>
              <c:pt idx="52">
                <c:v>0.89605376121043134</c:v>
              </c:pt>
              <c:pt idx="53">
                <c:v>0.94941209977534757</c:v>
              </c:pt>
              <c:pt idx="54">
                <c:v>0.97682564351272594</c:v>
              </c:pt>
              <c:pt idx="55">
                <c:v>1.0000000000000007</c:v>
              </c:pt>
              <c:pt idx="56">
                <c:v>1.0174155838616192</c:v>
              </c:pt>
              <c:pt idx="57">
                <c:v>1.0352131449982549</c:v>
              </c:pt>
              <c:pt idx="58">
                <c:v>1.0534020012978003</c:v>
              </c:pt>
              <c:pt idx="59">
                <c:v>1.071991660578488</c:v>
              </c:pt>
              <c:pt idx="60">
                <c:v>1.0909920153963071</c:v>
              </c:pt>
              <c:pt idx="61">
                <c:v>1.1104132826596631</c:v>
              </c:pt>
              <c:pt idx="62">
                <c:v>1.1302663549777436</c:v>
              </c:pt>
              <c:pt idx="63">
                <c:v>1.1505625798506192</c:v>
              </c:pt>
              <c:pt idx="64">
                <c:v>1.1713138029107011</c:v>
              </c:pt>
              <c:pt idx="65">
                <c:v>1.1925326457795729</c:v>
              </c:pt>
              <c:pt idx="66">
                <c:v>1.2142570534915496</c:v>
              </c:pt>
              <c:pt idx="67">
                <c:v>1.2364740607651394</c:v>
              </c:pt>
              <c:pt idx="68">
                <c:v>1.2591951774896564</c:v>
              </c:pt>
              <c:pt idx="69">
                <c:v>1.2824322203205218</c:v>
              </c:pt>
              <c:pt idx="70">
                <c:v>1.3061973511495164</c:v>
              </c:pt>
              <c:pt idx="71">
                <c:v>1.330503045345699</c:v>
              </c:pt>
              <c:pt idx="72">
                <c:v>1.3553619892841391</c:v>
              </c:pt>
              <c:pt idx="73">
                <c:v>1.3807872030355357</c:v>
              </c:pt>
              <c:pt idx="74">
                <c:v>1.4067912723524505</c:v>
              </c:pt>
              <c:pt idx="75">
                <c:v>1.4333883518032264</c:v>
              </c:pt>
              <c:pt idx="76">
                <c:v>1.460592107358071</c:v>
              </c:pt>
              <c:pt idx="77">
                <c:v>1.4884169583052438</c:v>
              </c:pt>
              <c:pt idx="78">
                <c:v>1.5168772237775545</c:v>
              </c:pt>
              <c:pt idx="79">
                <c:v>1.5459883132587184</c:v>
              </c:pt>
              <c:pt idx="80">
                <c:v>1.5757653438868475</c:v>
              </c:pt>
              <c:pt idx="81">
                <c:v>1.6058349967526351</c:v>
              </c:pt>
              <c:pt idx="82">
                <c:v>1.6365752619880476</c:v>
              </c:pt>
              <c:pt idx="83">
                <c:v>1.6680028989678097</c:v>
              </c:pt>
              <c:pt idx="84">
                <c:v>1.7001354140200164</c:v>
              </c:pt>
              <c:pt idx="85">
                <c:v>1.7329907809103029</c:v>
              </c:pt>
              <c:pt idx="86">
                <c:v>1.7665869849543003</c:v>
              </c:pt>
              <c:pt idx="87">
                <c:v>1.8009432902348279</c:v>
              </c:pt>
              <c:pt idx="88">
                <c:v>1.8360793712647623</c:v>
              </c:pt>
              <c:pt idx="89">
                <c:v>1.8720141276615252</c:v>
              </c:pt>
              <c:pt idx="90">
                <c:v>1.9087673000973009</c:v>
              </c:pt>
              <c:pt idx="91">
                <c:v>1.9463604403975856</c:v>
              </c:pt>
              <c:pt idx="92">
                <c:v>1.9848142266612745</c:v>
              </c:pt>
              <c:pt idx="93">
                <c:v>2.024150701771267</c:v>
              </c:pt>
              <c:pt idx="94">
                <c:v>2.0643918389308982</c:v>
              </c:pt>
              <c:pt idx="95">
                <c:v>2.1055606413313197</c:v>
              </c:pt>
              <c:pt idx="96">
                <c:v>2.1476806168429339</c:v>
              </c:pt>
              <c:pt idx="97">
                <c:v>2.1907758936655268</c:v>
              </c:pt>
              <c:pt idx="98">
                <c:v>2.2348710616124534</c:v>
              </c:pt>
              <c:pt idx="99">
                <c:v>2.2799912399555993</c:v>
              </c:pt>
              <c:pt idx="100">
                <c:v>2.3261629549060086</c:v>
              </c:pt>
              <c:pt idx="101">
                <c:v>2.3734120157388086</c:v>
              </c:pt>
              <c:pt idx="102">
                <c:v>2.4217665438410503</c:v>
              </c:pt>
              <c:pt idx="103">
                <c:v>2.471254494035438</c:v>
              </c:pt>
              <c:pt idx="104">
                <c:v>2.5219043095569238</c:v>
              </c:pt>
              <c:pt idx="105">
                <c:v>2.5737464694999033</c:v>
              </c:pt>
              <c:pt idx="106">
                <c:v>2.6268107052940128</c:v>
              </c:pt>
              <c:pt idx="107">
                <c:v>2.6811284424902881</c:v>
              </c:pt>
              <c:pt idx="108">
                <c:v>2.736730753708736</c:v>
              </c:pt>
              <c:pt idx="109">
                <c:v>2.7936517030257138</c:v>
              </c:pt>
              <c:pt idx="110">
                <c:v>2.8519235257367304</c:v>
              </c:pt>
              <c:pt idx="111">
                <c:v>2.9142479144980569</c:v>
              </c:pt>
              <c:pt idx="112">
                <c:v>2.9782359911775127</c:v>
              </c:pt>
              <c:pt idx="113">
                <c:v>3.0439365272516503</c:v>
              </c:pt>
              <c:pt idx="114">
                <c:v>3.1114022252463531</c:v>
              </c:pt>
              <c:pt idx="115">
                <c:v>3.1806861735421506</c:v>
              </c:pt>
              <c:pt idx="116">
                <c:v>3.251844326246883</c:v>
              </c:pt>
              <c:pt idx="117">
                <c:v>3.3249347381922205</c:v>
              </c:pt>
              <c:pt idx="118">
                <c:v>3.4000163040162024</c:v>
              </c:pt>
              <c:pt idx="119">
                <c:v>3.477149215698311</c:v>
              </c:pt>
              <c:pt idx="120">
                <c:v>3.5563957649020534</c:v>
              </c:pt>
              <c:pt idx="121">
                <c:v>3.6378217630997125</c:v>
              </c:pt>
              <c:pt idx="122">
                <c:v>3.7214946659406718</c:v>
              </c:pt>
              <c:pt idx="123">
                <c:v>3.8074828652874868</c:v>
              </c:pt>
              <c:pt idx="124">
                <c:v>3.8958580963755862</c:v>
              </c:pt>
              <c:pt idx="125">
                <c:v>3.9866940678439606</c:v>
              </c:pt>
              <c:pt idx="126">
                <c:v>4.0800672839676713</c:v>
              </c:pt>
              <c:pt idx="127">
                <c:v>4.1760568667744202</c:v>
              </c:pt>
              <c:pt idx="128">
                <c:v>4.2747445256662147</c:v>
              </c:pt>
              <c:pt idx="129">
                <c:v>4.3762144524022446</c:v>
              </c:pt>
              <c:pt idx="130">
                <c:v>4.4805538384764292</c:v>
              </c:pt>
            </c:numLit>
          </c:val>
          <c:smooth val="1"/>
          <c:extLst>
            <c:ext xmlns:c16="http://schemas.microsoft.com/office/drawing/2014/chart" uri="{C3380CC4-5D6E-409C-BE32-E72D297353CC}">
              <c16:uniqueId val="{00000008-4218-4B5D-81CB-3CC97D6AA4CB}"/>
            </c:ext>
          </c:extLst>
        </c:ser>
        <c:dLbls>
          <c:showLegendKey val="0"/>
          <c:showVal val="0"/>
          <c:showCatName val="0"/>
          <c:showSerName val="0"/>
          <c:showPercent val="0"/>
          <c:showBubbleSize val="0"/>
        </c:dLbls>
        <c:smooth val="0"/>
        <c:axId val="-1772517256"/>
        <c:axId val="-1772518824"/>
        <c:extLst/>
      </c:lineChart>
      <c:catAx>
        <c:axId val="-177251725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18824"/>
        <c:crossesAt val="0"/>
        <c:auto val="0"/>
        <c:lblAlgn val="ctr"/>
        <c:lblOffset val="100"/>
        <c:tickLblSkip val="10"/>
        <c:tickMarkSkip val="10"/>
        <c:noMultiLvlLbl val="0"/>
      </c:catAx>
      <c:valAx>
        <c:axId val="-1772518824"/>
        <c:scaling>
          <c:logBase val="2"/>
          <c:orientation val="minMax"/>
          <c:max val="8"/>
          <c:min val="6.2500000000000014E-2"/>
        </c:scaling>
        <c:delete val="0"/>
        <c:axPos val="l"/>
        <c:majorGridlines>
          <c:spPr>
            <a:ln w="12700">
              <a:solidFill>
                <a:srgbClr val="000000"/>
              </a:solidFill>
              <a:prstDash val="sysDash"/>
            </a:ln>
          </c:spPr>
        </c:majorGridlines>
        <c:title>
          <c:tx>
            <c:rich>
              <a:bodyPr/>
              <a:lstStyle/>
              <a:p>
                <a:pPr>
                  <a:defRPr sz="1300"/>
                </a:pPr>
                <a:r>
                  <a:rPr lang="fr-FR" sz="1400" b="0" baseline="0"/>
                  <a:t>Global nominal price indexes by sector</a:t>
                </a:r>
                <a:endParaRPr lang="fr-FR" sz="1400" b="0"/>
              </a:p>
            </c:rich>
          </c:tx>
          <c:layout>
            <c:manualLayout>
              <c:xMode val="edge"/>
              <c:yMode val="edge"/>
              <c:x val="9.7317418493789443E-3"/>
              <c:y val="0.15796838628919838"/>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17256"/>
        <c:crossesAt val="1"/>
        <c:crossBetween val="midCat"/>
      </c:valAx>
      <c:spPr>
        <a:noFill/>
        <a:ln w="25400">
          <a:solidFill>
            <a:srgbClr val="000000"/>
          </a:solidFill>
        </a:ln>
      </c:spPr>
    </c:plotArea>
    <c:legend>
      <c:legendPos val="l"/>
      <c:layout>
        <c:manualLayout>
          <c:xMode val="edge"/>
          <c:yMode val="edge"/>
          <c:x val="0.1223343175853018"/>
          <c:y val="8.2181137830744128E-2"/>
          <c:w val="0.5608975284339458"/>
          <c:h val="0.1788556075760800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2000" b="1" baseline="0">
                <a:latin typeface="Arial" panose="020B0604020202020204" pitchFamily="34" charset="0"/>
                <a:cs typeface="Arial" panose="020B0604020202020204" pitchFamily="34" charset="0"/>
              </a:rPr>
              <a:t>Fig. 53b. Global Relative Price Indexes by Sector 1970-2100</a:t>
            </a:r>
            <a:endParaRPr lang="fr-FR" sz="1800" b="0" baseline="0">
              <a:latin typeface="Arial" panose="020B0604020202020204" pitchFamily="34" charset="0"/>
              <a:cs typeface="Arial" panose="020B0604020202020204" pitchFamily="34" charset="0"/>
            </a:endParaRPr>
          </a:p>
        </c:rich>
      </c:tx>
      <c:layout>
        <c:manualLayout>
          <c:xMode val="edge"/>
          <c:yMode val="edge"/>
          <c:x val="0.14075903147636151"/>
          <c:y val="6.721859361625805E-3"/>
        </c:manualLayout>
      </c:layout>
      <c:overlay val="0"/>
      <c:spPr>
        <a:noFill/>
        <a:ln w="25400">
          <a:noFill/>
        </a:ln>
      </c:spPr>
    </c:title>
    <c:autoTitleDeleted val="0"/>
    <c:plotArea>
      <c:layout>
        <c:manualLayout>
          <c:layoutTarget val="inner"/>
          <c:xMode val="edge"/>
          <c:yMode val="edge"/>
          <c:x val="0.11473351590017053"/>
          <c:y val="7.4707916783660872E-2"/>
          <c:w val="0.84269283895809943"/>
          <c:h val="0.73071707658716034"/>
        </c:manualLayout>
      </c:layout>
      <c:lineChart>
        <c:grouping val="standard"/>
        <c:varyColors val="0"/>
        <c:ser>
          <c:idx val="1"/>
          <c:order val="0"/>
          <c:tx>
            <c:v>Food</c:v>
          </c:tx>
          <c:spPr>
            <a:ln w="50800">
              <a:solidFill>
                <a:srgbClr val="01AF55"/>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1.181158199265874</c:v>
              </c:pt>
              <c:pt idx="1">
                <c:v>1.1740888455818395</c:v>
              </c:pt>
              <c:pt idx="2">
                <c:v>1.1781187923239276</c:v>
              </c:pt>
              <c:pt idx="3">
                <c:v>1.2303085333146275</c:v>
              </c:pt>
              <c:pt idx="4">
                <c:v>1.1951091405207974</c:v>
              </c:pt>
              <c:pt idx="5">
                <c:v>1.1628763747561215</c:v>
              </c:pt>
              <c:pt idx="6">
                <c:v>1.1706711150263474</c:v>
              </c:pt>
              <c:pt idx="7">
                <c:v>1.1799703227805125</c:v>
              </c:pt>
              <c:pt idx="8">
                <c:v>1.1718628186118167</c:v>
              </c:pt>
              <c:pt idx="9">
                <c:v>1.1728658721256844</c:v>
              </c:pt>
              <c:pt idx="10">
                <c:v>1.1491679801305501</c:v>
              </c:pt>
              <c:pt idx="11">
                <c:v>1.1377642715444709</c:v>
              </c:pt>
              <c:pt idx="12">
                <c:v>1.1269702083347746</c:v>
              </c:pt>
              <c:pt idx="13">
                <c:v>1.1423405054093598</c:v>
              </c:pt>
              <c:pt idx="14">
                <c:v>1.1418445359091791</c:v>
              </c:pt>
              <c:pt idx="15">
                <c:v>1.1202448970361967</c:v>
              </c:pt>
              <c:pt idx="16">
                <c:v>1.1488779258559874</c:v>
              </c:pt>
              <c:pt idx="17">
                <c:v>1.150863744296136</c:v>
              </c:pt>
              <c:pt idx="18">
                <c:v>1.1649187975408384</c:v>
              </c:pt>
              <c:pt idx="19">
                <c:v>1.160292451771846</c:v>
              </c:pt>
              <c:pt idx="20">
                <c:v>1.1518111294672919</c:v>
              </c:pt>
              <c:pt idx="21">
                <c:v>1.1076097304864239</c:v>
              </c:pt>
              <c:pt idx="22">
                <c:v>1.0287159629380127</c:v>
              </c:pt>
              <c:pt idx="23">
                <c:v>1.0114910039151723</c:v>
              </c:pt>
              <c:pt idx="24">
                <c:v>1.0069772080540842</c:v>
              </c:pt>
              <c:pt idx="25">
                <c:v>1.0046702670790306</c:v>
              </c:pt>
              <c:pt idx="26">
                <c:v>1.0028842890415077</c:v>
              </c:pt>
              <c:pt idx="27">
                <c:v>0.99209132774293118</c:v>
              </c:pt>
              <c:pt idx="28">
                <c:v>0.99459794090662434</c:v>
              </c:pt>
              <c:pt idx="29">
                <c:v>0.97912390861111087</c:v>
              </c:pt>
              <c:pt idx="30">
                <c:v>0.94804299171369255</c:v>
              </c:pt>
              <c:pt idx="31">
                <c:v>0.94768005901926977</c:v>
              </c:pt>
              <c:pt idx="32">
                <c:v>0.9455718432169764</c:v>
              </c:pt>
              <c:pt idx="33">
                <c:v>0.94222349138132078</c:v>
              </c:pt>
              <c:pt idx="34">
                <c:v>0.93566303111940563</c:v>
              </c:pt>
              <c:pt idx="35">
                <c:v>0.89847741186728081</c:v>
              </c:pt>
              <c:pt idx="36">
                <c:v>0.87890051627655319</c:v>
              </c:pt>
              <c:pt idx="37">
                <c:v>0.89919779237008679</c:v>
              </c:pt>
              <c:pt idx="38">
                <c:v>0.91660483205618892</c:v>
              </c:pt>
              <c:pt idx="39">
                <c:v>0.92328762278818177</c:v>
              </c:pt>
              <c:pt idx="40">
                <c:v>0.93419409508715723</c:v>
              </c:pt>
              <c:pt idx="41">
                <c:v>0.94115094873782179</c:v>
              </c:pt>
              <c:pt idx="42">
                <c:v>0.94831030020955775</c:v>
              </c:pt>
              <c:pt idx="43">
                <c:v>0.95217509172163872</c:v>
              </c:pt>
              <c:pt idx="44">
                <c:v>0.9540126463361509</c:v>
              </c:pt>
              <c:pt idx="45">
                <c:v>0.96416307259738154</c:v>
              </c:pt>
              <c:pt idx="46">
                <c:v>0.97306687553539328</c:v>
              </c:pt>
              <c:pt idx="47">
                <c:v>0.96549292453796653</c:v>
              </c:pt>
              <c:pt idx="48">
                <c:v>0.95539650358784822</c:v>
              </c:pt>
              <c:pt idx="49">
                <c:v>0.96247463437937608</c:v>
              </c:pt>
              <c:pt idx="50">
                <c:v>0.98194565639030906</c:v>
              </c:pt>
              <c:pt idx="51">
                <c:v>0.99052583000071892</c:v>
              </c:pt>
              <c:pt idx="52">
                <c:v>0.98927635430891914</c:v>
              </c:pt>
              <c:pt idx="53">
                <c:v>0.99064466253697558</c:v>
              </c:pt>
              <c:pt idx="54">
                <c:v>0.99524023446312782</c:v>
              </c:pt>
              <c:pt idx="55">
                <c:v>0.99999999999999933</c:v>
              </c:pt>
              <c:pt idx="56">
                <c:v>0.99664288230316334</c:v>
              </c:pt>
              <c:pt idx="57">
                <c:v>0.99322154569601551</c:v>
              </c:pt>
              <c:pt idx="58">
                <c:v>0.98973681720323248</c:v>
              </c:pt>
              <c:pt idx="59">
                <c:v>0.98618958830845882</c:v>
              </c:pt>
              <c:pt idx="60">
                <c:v>0.98258063990360256</c:v>
              </c:pt>
              <c:pt idx="61">
                <c:v>0.97891071409998021</c:v>
              </c:pt>
              <c:pt idx="62">
                <c:v>0.97518022283236105</c:v>
              </c:pt>
              <c:pt idx="63">
                <c:v>0.97138947765442119</c:v>
              </c:pt>
              <c:pt idx="64">
                <c:v>0.96753867494935841</c:v>
              </c:pt>
              <c:pt idx="65">
                <c:v>0.96362769484968647</c:v>
              </c:pt>
              <c:pt idx="66">
                <c:v>0.95963674735736237</c:v>
              </c:pt>
              <c:pt idx="67">
                <c:v>0.95558747765963226</c:v>
              </c:pt>
              <c:pt idx="68">
                <c:v>0.95148153212556108</c:v>
              </c:pt>
              <c:pt idx="69">
                <c:v>0.94732052958982971</c:v>
              </c:pt>
              <c:pt idx="70">
                <c:v>0.94310603999818365</c:v>
              </c:pt>
              <c:pt idx="71">
                <c:v>0.93883961575778574</c:v>
              </c:pt>
              <c:pt idx="72">
                <c:v>0.93452286800215278</c:v>
              </c:pt>
              <c:pt idx="73">
                <c:v>0.9301573808122553</c:v>
              </c:pt>
              <c:pt idx="74">
                <c:v>0.92574522286602501</c:v>
              </c:pt>
              <c:pt idx="75">
                <c:v>0.92128760673121601</c:v>
              </c:pt>
              <c:pt idx="76">
                <c:v>0.91678628026367326</c:v>
              </c:pt>
              <c:pt idx="77">
                <c:v>0.91224270778568439</c:v>
              </c:pt>
              <c:pt idx="78">
                <c:v>0.90765861600769304</c:v>
              </c:pt>
              <c:pt idx="79">
                <c:v>0.90303527080810497</c:v>
              </c:pt>
              <c:pt idx="80">
                <c:v>0.89837432221330915</c:v>
              </c:pt>
              <c:pt idx="81">
                <c:v>0.89389377202720699</c:v>
              </c:pt>
              <c:pt idx="82">
                <c:v>0.88938295655733057</c:v>
              </c:pt>
              <c:pt idx="83">
                <c:v>0.88484242808015545</c:v>
              </c:pt>
              <c:pt idx="84">
                <c:v>0.88027259424062487</c:v>
              </c:pt>
              <c:pt idx="85">
                <c:v>0.87567388397938672</c:v>
              </c:pt>
              <c:pt idx="86">
                <c:v>0.87104697808711895</c:v>
              </c:pt>
              <c:pt idx="87">
                <c:v>0.86639217725497608</c:v>
              </c:pt>
              <c:pt idx="88">
                <c:v>0.86170986265489435</c:v>
              </c:pt>
              <c:pt idx="89">
                <c:v>0.85700103806365124</c:v>
              </c:pt>
              <c:pt idx="90">
                <c:v>0.85226654045376926</c:v>
              </c:pt>
              <c:pt idx="91">
                <c:v>0.84750664275505139</c:v>
              </c:pt>
              <c:pt idx="92">
                <c:v>0.84272226972106901</c:v>
              </c:pt>
              <c:pt idx="93">
                <c:v>0.837913999527516</c:v>
              </c:pt>
              <c:pt idx="94">
                <c:v>0.83308269131725843</c:v>
              </c:pt>
              <c:pt idx="95">
                <c:v>0.82822902480492733</c:v>
              </c:pt>
              <c:pt idx="96">
                <c:v>0.82335373001120771</c:v>
              </c:pt>
              <c:pt idx="97">
                <c:v>0.81845754455734332</c:v>
              </c:pt>
              <c:pt idx="98">
                <c:v>0.81354127701379686</c:v>
              </c:pt>
              <c:pt idx="99">
                <c:v>0.80860578019818763</c:v>
              </c:pt>
              <c:pt idx="100">
                <c:v>0.80365164823153046</c:v>
              </c:pt>
              <c:pt idx="101">
                <c:v>0.79867997039442995</c:v>
              </c:pt>
              <c:pt idx="102">
                <c:v>0.79369128138748857</c:v>
              </c:pt>
              <c:pt idx="103">
                <c:v>0.78868642868889371</c:v>
              </c:pt>
              <c:pt idx="104">
                <c:v>0.78366633584418721</c:v>
              </c:pt>
              <c:pt idx="105">
                <c:v>0.77863152975755701</c:v>
              </c:pt>
              <c:pt idx="106">
                <c:v>0.7735830179045754</c:v>
              </c:pt>
              <c:pt idx="107">
                <c:v>0.76852153233347664</c:v>
              </c:pt>
              <c:pt idx="108">
                <c:v>0.76344814166324304</c:v>
              </c:pt>
              <c:pt idx="109">
                <c:v>0.75836330419111053</c:v>
              </c:pt>
              <c:pt idx="110">
                <c:v>0.75326822686048978</c:v>
              </c:pt>
              <c:pt idx="111">
                <c:v>0.74747898207961583</c:v>
              </c:pt>
              <c:pt idx="112">
                <c:v>0.74165909555358345</c:v>
              </c:pt>
              <c:pt idx="113">
                <c:v>0.73581018949365995</c:v>
              </c:pt>
              <c:pt idx="114">
                <c:v>0.72993331677803908</c:v>
              </c:pt>
              <c:pt idx="115">
                <c:v>0.7240298622688337</c:v>
              </c:pt>
              <c:pt idx="116">
                <c:v>0.71810096138744917</c:v>
              </c:pt>
              <c:pt idx="117">
                <c:v>0.7121477138420641</c:v>
              </c:pt>
              <c:pt idx="118">
                <c:v>0.70617146601803382</c:v>
              </c:pt>
              <c:pt idx="119">
                <c:v>0.70017369685237751</c:v>
              </c:pt>
              <c:pt idx="120">
                <c:v>0.69415585383335465</c:v>
              </c:pt>
              <c:pt idx="121">
                <c:v>0.68811910063579063</c:v>
              </c:pt>
              <c:pt idx="122">
                <c:v>0.68206471665449664</c:v>
              </c:pt>
              <c:pt idx="123">
                <c:v>0.67599421948539495</c:v>
              </c:pt>
              <c:pt idx="124">
                <c:v>0.66990892708853877</c:v>
              </c:pt>
              <c:pt idx="125">
                <c:v>0.66381022823439706</c:v>
              </c:pt>
              <c:pt idx="126">
                <c:v>0.65769945162613797</c:v>
              </c:pt>
              <c:pt idx="127">
                <c:v>0.65157791531193543</c:v>
              </c:pt>
              <c:pt idx="128">
                <c:v>0.64544694563510574</c:v>
              </c:pt>
              <c:pt idx="129">
                <c:v>0.63930790391004177</c:v>
              </c:pt>
              <c:pt idx="130">
                <c:v>0.63316212007208983</c:v>
              </c:pt>
            </c:numLit>
          </c:val>
          <c:smooth val="1"/>
          <c:extLst>
            <c:ext xmlns:c16="http://schemas.microsoft.com/office/drawing/2014/chart" uri="{C3380CC4-5D6E-409C-BE32-E72D297353CC}">
              <c16:uniqueId val="{00000000-11AD-4149-8132-B9596E0BECAF}"/>
            </c:ext>
          </c:extLst>
        </c:ser>
        <c:ser>
          <c:idx val="2"/>
          <c:order val="1"/>
          <c:tx>
            <c:v>Housing/construction</c:v>
          </c:tx>
          <c:spPr>
            <a:ln w="50800">
              <a:solidFill>
                <a:srgbClr val="F6C6AB"/>
              </a:solidFill>
              <a:prstDash val="solid"/>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0.71689562402921481</c:v>
              </c:pt>
              <c:pt idx="1">
                <c:v>0.72355655763871574</c:v>
              </c:pt>
              <c:pt idx="2">
                <c:v>0.72864771941531803</c:v>
              </c:pt>
              <c:pt idx="3">
                <c:v>0.72926350566381393</c:v>
              </c:pt>
              <c:pt idx="4">
                <c:v>0.74017756245687993</c:v>
              </c:pt>
              <c:pt idx="5">
                <c:v>0.75747203308397282</c:v>
              </c:pt>
              <c:pt idx="6">
                <c:v>0.74930071683719968</c:v>
              </c:pt>
              <c:pt idx="7">
                <c:v>0.75830630919600084</c:v>
              </c:pt>
              <c:pt idx="8">
                <c:v>0.75899899442074192</c:v>
              </c:pt>
              <c:pt idx="9">
                <c:v>0.77344597544340887</c:v>
              </c:pt>
              <c:pt idx="10">
                <c:v>0.78608810585146882</c:v>
              </c:pt>
              <c:pt idx="11">
                <c:v>0.79619698090015434</c:v>
              </c:pt>
              <c:pt idx="12">
                <c:v>0.79835119426105894</c:v>
              </c:pt>
              <c:pt idx="13">
                <c:v>0.79030454744340228</c:v>
              </c:pt>
              <c:pt idx="14">
                <c:v>0.78630080995889673</c:v>
              </c:pt>
              <c:pt idx="15">
                <c:v>0.79327361600737734</c:v>
              </c:pt>
              <c:pt idx="16">
                <c:v>0.81678757127823276</c:v>
              </c:pt>
              <c:pt idx="17">
                <c:v>0.8194742996144937</c:v>
              </c:pt>
              <c:pt idx="18">
                <c:v>0.82552931724450451</c:v>
              </c:pt>
              <c:pt idx="19">
                <c:v>0.82294660481184867</c:v>
              </c:pt>
              <c:pt idx="20">
                <c:v>0.83068466285856501</c:v>
              </c:pt>
              <c:pt idx="21">
                <c:v>0.83415987783255485</c:v>
              </c:pt>
              <c:pt idx="22">
                <c:v>0.83873255797392143</c:v>
              </c:pt>
              <c:pt idx="23">
                <c:v>0.86180516658075534</c:v>
              </c:pt>
              <c:pt idx="24">
                <c:v>0.87310492770205939</c:v>
              </c:pt>
              <c:pt idx="25">
                <c:v>0.87577991961138524</c:v>
              </c:pt>
              <c:pt idx="26">
                <c:v>0.8807589799378871</c:v>
              </c:pt>
              <c:pt idx="27">
                <c:v>0.88819772541328212</c:v>
              </c:pt>
              <c:pt idx="28">
                <c:v>0.89831033260162496</c:v>
              </c:pt>
              <c:pt idx="29">
                <c:v>0.89787052674738121</c:v>
              </c:pt>
              <c:pt idx="30">
                <c:v>0.89933753705853137</c:v>
              </c:pt>
              <c:pt idx="31">
                <c:v>0.91002866231680968</c:v>
              </c:pt>
              <c:pt idx="32">
                <c:v>0.91838975629939901</c:v>
              </c:pt>
              <c:pt idx="33">
                <c:v>0.9241759679642122</c:v>
              </c:pt>
              <c:pt idx="34">
                <c:v>0.92648962942089763</c:v>
              </c:pt>
              <c:pt idx="35">
                <c:v>0.9336543494773436</c:v>
              </c:pt>
              <c:pt idx="36">
                <c:v>0.93950036335209275</c:v>
              </c:pt>
              <c:pt idx="37">
                <c:v>0.94672049390123747</c:v>
              </c:pt>
              <c:pt idx="38">
                <c:v>0.95383580538742396</c:v>
              </c:pt>
              <c:pt idx="39">
                <c:v>0.96854088263446869</c:v>
              </c:pt>
              <c:pt idx="40">
                <c:v>0.96152082939597283</c:v>
              </c:pt>
              <c:pt idx="41">
                <c:v>0.96010461608788766</c:v>
              </c:pt>
              <c:pt idx="42">
                <c:v>0.96336847890982313</c:v>
              </c:pt>
              <c:pt idx="43">
                <c:v>0.96281295514017473</c:v>
              </c:pt>
              <c:pt idx="44">
                <c:v>0.96549818323207137</c:v>
              </c:pt>
              <c:pt idx="45">
                <c:v>0.97199072004984288</c:v>
              </c:pt>
              <c:pt idx="46">
                <c:v>0.97742765385941999</c:v>
              </c:pt>
              <c:pt idx="47">
                <c:v>0.9783359624171698</c:v>
              </c:pt>
              <c:pt idx="48">
                <c:v>0.98165584656749894</c:v>
              </c:pt>
              <c:pt idx="49">
                <c:v>0.98636279298768736</c:v>
              </c:pt>
              <c:pt idx="50">
                <c:v>0.99107338731782246</c:v>
              </c:pt>
              <c:pt idx="51">
                <c:v>0.98286845659936894</c:v>
              </c:pt>
              <c:pt idx="52">
                <c:v>0.98202226982767493</c:v>
              </c:pt>
              <c:pt idx="53">
                <c:v>0.9948854025172077</c:v>
              </c:pt>
              <c:pt idx="54">
                <c:v>0.99671824146812504</c:v>
              </c:pt>
              <c:pt idx="55">
                <c:v>0.99999999999999956</c:v>
              </c:pt>
              <c:pt idx="56">
                <c:v>1.0005744124108684</c:v>
              </c:pt>
              <c:pt idx="57">
                <c:v>1.0010730688719638</c:v>
              </c:pt>
              <c:pt idx="58">
                <c:v>1.0014959442836244</c:v>
              </c:pt>
              <c:pt idx="59">
                <c:v>1.0018430856042724</c:v>
              </c:pt>
              <c:pt idx="60">
                <c:v>1.0021144346986108</c:v>
              </c:pt>
              <c:pt idx="61">
                <c:v>1.0023098997389637</c:v>
              </c:pt>
              <c:pt idx="62">
                <c:v>1.0024290549654877</c:v>
              </c:pt>
              <c:pt idx="63">
                <c:v>1.0024713712163396</c:v>
              </c:pt>
              <c:pt idx="64">
                <c:v>1.0024361985856756</c:v>
              </c:pt>
              <c:pt idx="65">
                <c:v>1.0023225549236718</c:v>
              </c:pt>
              <c:pt idx="66">
                <c:v>1.0021089088830184</c:v>
              </c:pt>
              <c:pt idx="67">
                <c:v>1.0018168361809376</c:v>
              </c:pt>
              <c:pt idx="68">
                <c:v>1.0014472130189256</c:v>
              </c:pt>
              <c:pt idx="69">
                <c:v>1.0010009073568309</c:v>
              </c:pt>
              <c:pt idx="70">
                <c:v>1.0004787559133936</c:v>
              </c:pt>
              <c:pt idx="71">
                <c:v>0.99988159675739652</c:v>
              </c:pt>
              <c:pt idx="72">
                <c:v>0.99921035070240316</c:v>
              </c:pt>
              <c:pt idx="73">
                <c:v>0.99846593068502953</c:v>
              </c:pt>
              <c:pt idx="74">
                <c:v>0.99764979281223187</c:v>
              </c:pt>
              <c:pt idx="75">
                <c:v>0.99676249634661418</c:v>
              </c:pt>
              <c:pt idx="76">
                <c:v>0.99580519707201853</c:v>
              </c:pt>
              <c:pt idx="77">
                <c:v>0.99477876602468829</c:v>
              </c:pt>
              <c:pt idx="78">
                <c:v>0.99368438131825165</c:v>
              </c:pt>
              <c:pt idx="79">
                <c:v>0.99252273913533462</c:v>
              </c:pt>
              <c:pt idx="80">
                <c:v>0.99129497637636088</c:v>
              </c:pt>
              <c:pt idx="81">
                <c:v>0.99024192485956009</c:v>
              </c:pt>
              <c:pt idx="82">
                <c:v>0.98913147979041027</c:v>
              </c:pt>
              <c:pt idx="83">
                <c:v>0.98796368860665507</c:v>
              </c:pt>
              <c:pt idx="84">
                <c:v>0.9867384422304345</c:v>
              </c:pt>
              <c:pt idx="85">
                <c:v>0.98545565867005891</c:v>
              </c:pt>
              <c:pt idx="86">
                <c:v>0.98411554402035628</c:v>
              </c:pt>
              <c:pt idx="87">
                <c:v>0.98271788132676252</c:v>
              </c:pt>
              <c:pt idx="88">
                <c:v>0.98126254665690249</c:v>
              </c:pt>
              <c:pt idx="89">
                <c:v>0.97975013070942596</c:v>
              </c:pt>
              <c:pt idx="90">
                <c:v>0.97818104685882146</c:v>
              </c:pt>
              <c:pt idx="91">
                <c:v>0.97655506980790407</c:v>
              </c:pt>
              <c:pt idx="92">
                <c:v>0.97487272942517555</c:v>
              </c:pt>
              <c:pt idx="93">
                <c:v>0.97313416612180348</c:v>
              </c:pt>
              <c:pt idx="94">
                <c:v>0.97133985474696583</c:v>
              </c:pt>
              <c:pt idx="95">
                <c:v>0.9694900722112102</c:v>
              </c:pt>
              <c:pt idx="96">
                <c:v>0.96758516345502177</c:v>
              </c:pt>
              <c:pt idx="97">
                <c:v>0.96562549233193118</c:v>
              </c:pt>
              <c:pt idx="98">
                <c:v>0.96361151693122604</c:v>
              </c:pt>
              <c:pt idx="99">
                <c:v>0.96154375959691774</c:v>
              </c:pt>
              <c:pt idx="100">
                <c:v>0.95942244643045294</c:v>
              </c:pt>
              <c:pt idx="101">
                <c:v>0.95724840486174223</c:v>
              </c:pt>
              <c:pt idx="102">
                <c:v>0.95502181232878136</c:v>
              </c:pt>
              <c:pt idx="103">
                <c:v>0.95274323107807724</c:v>
              </c:pt>
              <c:pt idx="104">
                <c:v>0.95041332862109718</c:v>
              </c:pt>
              <c:pt idx="105">
                <c:v>0.94803230414205164</c:v>
              </c:pt>
              <c:pt idx="106">
                <c:v>0.94560095140280742</c:v>
              </c:pt>
              <c:pt idx="107">
                <c:v>0.94311974265951914</c:v>
              </c:pt>
              <c:pt idx="108">
                <c:v>0.94058957616897221</c:v>
              </c:pt>
              <c:pt idx="109">
                <c:v>0.93801061329022906</c:v>
              </c:pt>
              <c:pt idx="110">
                <c:v>0.93538395130572682</c:v>
              </c:pt>
              <c:pt idx="111">
                <c:v>0.93185657464113802</c:v>
              </c:pt>
              <c:pt idx="112">
                <c:v>0.92824846213509138</c:v>
              </c:pt>
              <c:pt idx="113">
                <c:v>0.92456091876635438</c:v>
              </c:pt>
              <c:pt idx="114">
                <c:v>0.92079455834960455</c:v>
              </c:pt>
              <c:pt idx="115">
                <c:v>0.91695043113194119</c:v>
              </c:pt>
              <c:pt idx="116">
                <c:v>0.91302929300980196</c:v>
              </c:pt>
              <c:pt idx="117">
                <c:v>0.90903187233248872</c:v>
              </c:pt>
              <c:pt idx="118">
                <c:v>0.90495923108241216</c:v>
              </c:pt>
              <c:pt idx="119">
                <c:v>0.90081262447168897</c:v>
              </c:pt>
              <c:pt idx="120">
                <c:v>0.89659329271887156</c:v>
              </c:pt>
              <c:pt idx="121">
                <c:v>0.89230213326951779</c:v>
              </c:pt>
              <c:pt idx="122">
                <c:v>0.88794021393200584</c:v>
              </c:pt>
              <c:pt idx="123">
                <c:v>0.88350893613935699</c:v>
              </c:pt>
              <c:pt idx="124">
                <c:v>0.87900946682506065</c:v>
              </c:pt>
              <c:pt idx="125">
                <c:v>0.87444308980365659</c:v>
              </c:pt>
              <c:pt idx="126">
                <c:v>0.86981103477157118</c:v>
              </c:pt>
              <c:pt idx="127">
                <c:v>0.86511454161009793</c:v>
              </c:pt>
              <c:pt idx="128">
                <c:v>0.86035488561991758</c:v>
              </c:pt>
              <c:pt idx="129">
                <c:v>0.85553341369103497</c:v>
              </c:pt>
              <c:pt idx="130">
                <c:v>0.85065145634203609</c:v>
              </c:pt>
            </c:numLit>
          </c:val>
          <c:smooth val="0"/>
          <c:extLst>
            <c:ext xmlns:c16="http://schemas.microsoft.com/office/drawing/2014/chart" uri="{C3380CC4-5D6E-409C-BE32-E72D297353CC}">
              <c16:uniqueId val="{00000001-11AD-4149-8132-B9596E0BECAF}"/>
            </c:ext>
          </c:extLst>
        </c:ser>
        <c:ser>
          <c:idx val="3"/>
          <c:order val="2"/>
          <c:tx>
            <c:v>Manufacturing</c:v>
          </c:tx>
          <c:spPr>
            <a:ln w="50800">
              <a:solidFill>
                <a:srgbClr val="FF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1.796403280650869</c:v>
              </c:pt>
              <c:pt idx="1">
                <c:v>1.7712671985322759</c:v>
              </c:pt>
              <c:pt idx="2">
                <c:v>1.7265112132102414</c:v>
              </c:pt>
              <c:pt idx="3">
                <c:v>1.6848382868747145</c:v>
              </c:pt>
              <c:pt idx="4">
                <c:v>1.6806651260995524</c:v>
              </c:pt>
              <c:pt idx="5">
                <c:v>1.6534254027350912</c:v>
              </c:pt>
              <c:pt idx="6">
                <c:v>1.6455243591946425</c:v>
              </c:pt>
              <c:pt idx="7">
                <c:v>1.6186140428727591</c:v>
              </c:pt>
              <c:pt idx="8">
                <c:v>1.6120550002901815</c:v>
              </c:pt>
              <c:pt idx="9">
                <c:v>1.5861510557008143</c:v>
              </c:pt>
              <c:pt idx="10">
                <c:v>1.5665006783357431</c:v>
              </c:pt>
              <c:pt idx="11">
                <c:v>1.5680793978578882</c:v>
              </c:pt>
              <c:pt idx="12">
                <c:v>1.5696960931710435</c:v>
              </c:pt>
              <c:pt idx="13">
                <c:v>1.5407287909868039</c:v>
              </c:pt>
              <c:pt idx="14">
                <c:v>1.5328200442082072</c:v>
              </c:pt>
              <c:pt idx="15">
                <c:v>1.5094283563197628</c:v>
              </c:pt>
              <c:pt idx="16">
                <c:v>1.5099394871928968</c:v>
              </c:pt>
              <c:pt idx="17">
                <c:v>1.4640840326445927</c:v>
              </c:pt>
              <c:pt idx="18">
                <c:v>1.4500315385964146</c:v>
              </c:pt>
              <c:pt idx="19">
                <c:v>1.4281081422487327</c:v>
              </c:pt>
              <c:pt idx="20">
                <c:v>1.418526187947849</c:v>
              </c:pt>
              <c:pt idx="21">
                <c:v>1.3991640474831439</c:v>
              </c:pt>
              <c:pt idx="22">
                <c:v>1.365423557896196</c:v>
              </c:pt>
              <c:pt idx="23">
                <c:v>1.3337261438541546</c:v>
              </c:pt>
              <c:pt idx="24">
                <c:v>1.3275172296531657</c:v>
              </c:pt>
              <c:pt idx="25">
                <c:v>1.2910480458267428</c:v>
              </c:pt>
              <c:pt idx="26">
                <c:v>1.2664011381647453</c:v>
              </c:pt>
              <c:pt idx="27">
                <c:v>1.2415246955480435</c:v>
              </c:pt>
              <c:pt idx="28">
                <c:v>1.2317040341781396</c:v>
              </c:pt>
              <c:pt idx="29">
                <c:v>1.2078908279218745</c:v>
              </c:pt>
              <c:pt idx="30">
                <c:v>1.1733669912946145</c:v>
              </c:pt>
              <c:pt idx="31">
                <c:v>1.1478160610575667</c:v>
              </c:pt>
              <c:pt idx="32">
                <c:v>1.1275864429311375</c:v>
              </c:pt>
              <c:pt idx="33">
                <c:v>1.1047824186156983</c:v>
              </c:pt>
              <c:pt idx="34">
                <c:v>1.085567990650901</c:v>
              </c:pt>
              <c:pt idx="35">
                <c:v>1.0663612648093284</c:v>
              </c:pt>
              <c:pt idx="36">
                <c:v>1.0490786706559214</c:v>
              </c:pt>
              <c:pt idx="37">
                <c:v>1.030329650860186</c:v>
              </c:pt>
              <c:pt idx="38">
                <c:v>1.0101042254331138</c:v>
              </c:pt>
              <c:pt idx="39">
                <c:v>1.0141686640377221</c:v>
              </c:pt>
              <c:pt idx="40">
                <c:v>0.99394867754433502</c:v>
              </c:pt>
              <c:pt idx="41">
                <c:v>0.97960866240689959</c:v>
              </c:pt>
              <c:pt idx="42">
                <c:v>0.97741162558914696</c:v>
              </c:pt>
              <c:pt idx="43">
                <c:v>0.97363707132748756</c:v>
              </c:pt>
              <c:pt idx="44">
                <c:v>0.97720490117430536</c:v>
              </c:pt>
              <c:pt idx="45">
                <c:v>0.99615219394926624</c:v>
              </c:pt>
              <c:pt idx="46">
                <c:v>0.99436374349542078</c:v>
              </c:pt>
              <c:pt idx="47">
                <c:v>0.98842846197740886</c:v>
              </c:pt>
              <c:pt idx="48">
                <c:v>0.985397321610326</c:v>
              </c:pt>
              <c:pt idx="49">
                <c:v>0.98445314033474873</c:v>
              </c:pt>
              <c:pt idx="50">
                <c:v>0.98539316533750732</c:v>
              </c:pt>
              <c:pt idx="51">
                <c:v>1.0023459695062955</c:v>
              </c:pt>
              <c:pt idx="52">
                <c:v>1.0084193207954129</c:v>
              </c:pt>
              <c:pt idx="53">
                <c:v>1.0119552542221069</c:v>
              </c:pt>
              <c:pt idx="54">
                <c:v>0.99973848736498905</c:v>
              </c:pt>
              <c:pt idx="55">
                <c:v>0.99999999999999933</c:v>
              </c:pt>
              <c:pt idx="56">
                <c:v>0.98976270461467986</c:v>
              </c:pt>
              <c:pt idx="57">
                <c:v>0.97955576095559449</c:v>
              </c:pt>
              <c:pt idx="58">
                <c:v>0.96938048507781194</c:v>
              </c:pt>
              <c:pt idx="59">
                <c:v>0.95923822191498365</c:v>
              </c:pt>
              <c:pt idx="60">
                <c:v>0.94913017456471438</c:v>
              </c:pt>
              <c:pt idx="61">
                <c:v>0.93905747742712753</c:v>
              </c:pt>
              <c:pt idx="62">
                <c:v>0.92902092039132445</c:v>
              </c:pt>
              <c:pt idx="63">
                <c:v>0.91902117758060253</c:v>
              </c:pt>
              <c:pt idx="64">
                <c:v>0.90905879705984416</c:v>
              </c:pt>
              <c:pt idx="65">
                <c:v>0.8991340172236777</c:v>
              </c:pt>
              <c:pt idx="66">
                <c:v>0.88922884330354335</c:v>
              </c:pt>
              <c:pt idx="67">
                <c:v>0.87936390775773288</c:v>
              </c:pt>
              <c:pt idx="68">
                <c:v>0.86954100215961805</c:v>
              </c:pt>
              <c:pt idx="69">
                <c:v>0.85976184310870152</c:v>
              </c:pt>
              <c:pt idx="70">
                <c:v>0.8500280546836726</c:v>
              </c:pt>
              <c:pt idx="71">
                <c:v>0.84034119883889347</c:v>
              </c:pt>
              <c:pt idx="72">
                <c:v>0.83070284452094101</c:v>
              </c:pt>
              <c:pt idx="73">
                <c:v>0.821114490908049</c:v>
              </c:pt>
              <c:pt idx="74">
                <c:v>0.8115780175637467</c:v>
              </c:pt>
              <c:pt idx="75">
                <c:v>0.80209450327890341</c:v>
              </c:pt>
              <c:pt idx="76">
                <c:v>0.79266545576907044</c:v>
              </c:pt>
              <c:pt idx="77">
                <c:v>0.78329209320383131</c:v>
              </c:pt>
              <c:pt idx="78">
                <c:v>0.77397581892031786</c:v>
              </c:pt>
              <c:pt idx="79">
                <c:v>0.76471760192231664</c:v>
              </c:pt>
              <c:pt idx="80">
                <c:v>0.75551870172950641</c:v>
              </c:pt>
              <c:pt idx="81">
                <c:v>0.74656102935606861</c:v>
              </c:pt>
              <c:pt idx="82">
                <c:v>0.73766592529462582</c:v>
              </c:pt>
              <c:pt idx="83">
                <c:v>0.72883358076634264</c:v>
              </c:pt>
              <c:pt idx="84">
                <c:v>0.72006405558470354</c:v>
              </c:pt>
              <c:pt idx="85">
                <c:v>0.7113574172758832</c:v>
              </c:pt>
              <c:pt idx="86">
                <c:v>0.70271392666570653</c:v>
              </c:pt>
              <c:pt idx="87">
                <c:v>0.69413352475397616</c:v>
              </c:pt>
              <c:pt idx="88">
                <c:v>0.68561620996978556</c:v>
              </c:pt>
              <c:pt idx="89">
                <c:v>0.67716246445847716</c:v>
              </c:pt>
              <c:pt idx="90">
                <c:v>0.66877261781706487</c:v>
              </c:pt>
              <c:pt idx="91">
                <c:v>0.66044654244808154</c:v>
              </c:pt>
              <c:pt idx="92">
                <c:v>0.6521846100218176</c:v>
              </c:pt>
              <c:pt idx="93">
                <c:v>0.64398690684781124</c:v>
              </c:pt>
              <c:pt idx="94">
                <c:v>0.63585372239859717</c:v>
              </c:pt>
              <c:pt idx="95">
                <c:v>0.62778519315626469</c:v>
              </c:pt>
              <c:pt idx="96">
                <c:v>0.61978148056043136</c:v>
              </c:pt>
              <c:pt idx="97">
                <c:v>0.61184273802760936</c:v>
              </c:pt>
              <c:pt idx="98">
                <c:v>0.60396915805049756</c:v>
              </c:pt>
              <c:pt idx="99">
                <c:v>0.59616095095786392</c:v>
              </c:pt>
              <c:pt idx="100">
                <c:v>0.58841812226493317</c:v>
              </c:pt>
              <c:pt idx="101">
                <c:v>0.58074102765719826</c:v>
              </c:pt>
              <c:pt idx="102">
                <c:v>0.57312960274205327</c:v>
              </c:pt>
              <c:pt idx="103">
                <c:v>0.565583999243913</c:v>
              </c:pt>
              <c:pt idx="104">
                <c:v>0.55810440885940704</c:v>
              </c:pt>
              <c:pt idx="105">
                <c:v>0.55069072734186331</c:v>
              </c:pt>
              <c:pt idx="106">
                <c:v>0.54334318061555242</c:v>
              </c:pt>
              <c:pt idx="107">
                <c:v>0.53606178596162635</c:v>
              </c:pt>
              <c:pt idx="108">
                <c:v>0.52884678290746034</c:v>
              </c:pt>
              <c:pt idx="109">
                <c:v>0.52169797401291818</c:v>
              </c:pt>
              <c:pt idx="110">
                <c:v>0.51461566811195758</c:v>
              </c:pt>
              <c:pt idx="111">
                <c:v>0.50713531781663079</c:v>
              </c:pt>
              <c:pt idx="112">
                <c:v>0.49971307613645977</c:v>
              </c:pt>
              <c:pt idx="113">
                <c:v>0.49234972525694015</c:v>
              </c:pt>
              <c:pt idx="114">
                <c:v>0.4850456394986557</c:v>
              </c:pt>
              <c:pt idx="115">
                <c:v>0.47780139370502184</c:v>
              </c:pt>
              <c:pt idx="116">
                <c:v>0.47061737498043504</c:v>
              </c:pt>
              <c:pt idx="117">
                <c:v>0.46349392787957922</c:v>
              </c:pt>
              <c:pt idx="118">
                <c:v>0.45643153809206349</c:v>
              </c:pt>
              <c:pt idx="119">
                <c:v>0.44943075402780125</c:v>
              </c:pt>
              <c:pt idx="120">
                <c:v>0.44249207975281662</c:v>
              </c:pt>
              <c:pt idx="121">
                <c:v>0.43561581637094399</c:v>
              </c:pt>
              <c:pt idx="122">
                <c:v>0.42880231983923006</c:v>
              </c:pt>
              <c:pt idx="123">
                <c:v>0.42205207526929178</c:v>
              </c:pt>
              <c:pt idx="124">
                <c:v>0.41536542069287308</c:v>
              </c:pt>
              <c:pt idx="125">
                <c:v>0.40874271829997016</c:v>
              </c:pt>
              <c:pt idx="126">
                <c:v>0.4021842732743901</c:v>
              </c:pt>
              <c:pt idx="127">
                <c:v>0.39569036545665515</c:v>
              </c:pt>
              <c:pt idx="128">
                <c:v>0.38926126136084938</c:v>
              </c:pt>
              <c:pt idx="129">
                <c:v>0.38289723033540946</c:v>
              </c:pt>
              <c:pt idx="130">
                <c:v>0.3765985047296373</c:v>
              </c:pt>
            </c:numLit>
          </c:val>
          <c:smooth val="1"/>
          <c:extLst>
            <c:ext xmlns:c16="http://schemas.microsoft.com/office/drawing/2014/chart" uri="{C3380CC4-5D6E-409C-BE32-E72D297353CC}">
              <c16:uniqueId val="{00000002-11AD-4149-8132-B9596E0BECAF}"/>
            </c:ext>
          </c:extLst>
        </c:ser>
        <c:ser>
          <c:idx val="4"/>
          <c:order val="3"/>
          <c:tx>
            <c:v>Energy</c:v>
          </c:tx>
          <c:spPr>
            <a:ln w="50800">
              <a:solidFill>
                <a:srgbClr val="C00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0.64472250110375073</c:v>
              </c:pt>
              <c:pt idx="1">
                <c:v>0.64681243900760399</c:v>
              </c:pt>
              <c:pt idx="2">
                <c:v>0.63237251024647212</c:v>
              </c:pt>
              <c:pt idx="3">
                <c:v>0.6481802388115151</c:v>
              </c:pt>
              <c:pt idx="4">
                <c:v>0.70725989389703847</c:v>
              </c:pt>
              <c:pt idx="5">
                <c:v>0.69565736079126739</c:v>
              </c:pt>
              <c:pt idx="6">
                <c:v>0.70112546271453835</c:v>
              </c:pt>
              <c:pt idx="7">
                <c:v>0.70858422074689842</c:v>
              </c:pt>
              <c:pt idx="8">
                <c:v>0.71574120300516553</c:v>
              </c:pt>
              <c:pt idx="9">
                <c:v>0.75582016832533794</c:v>
              </c:pt>
              <c:pt idx="10">
                <c:v>0.8120864254343676</c:v>
              </c:pt>
              <c:pt idx="11">
                <c:v>0.81872773569173385</c:v>
              </c:pt>
              <c:pt idx="12">
                <c:v>0.82932977461581292</c:v>
              </c:pt>
              <c:pt idx="13">
                <c:v>0.84809188085152376</c:v>
              </c:pt>
              <c:pt idx="14">
                <c:v>0.82638416933229419</c:v>
              </c:pt>
              <c:pt idx="15">
                <c:v>0.80597981396997431</c:v>
              </c:pt>
              <c:pt idx="16">
                <c:v>0.68662773679067757</c:v>
              </c:pt>
              <c:pt idx="17">
                <c:v>0.70249885958766056</c:v>
              </c:pt>
              <c:pt idx="18">
                <c:v>0.64971852447840461</c:v>
              </c:pt>
              <c:pt idx="19">
                <c:v>0.65261681464060328</c:v>
              </c:pt>
              <c:pt idx="20">
                <c:v>0.69480654053052782</c:v>
              </c:pt>
              <c:pt idx="21">
                <c:v>0.68373610921262862</c:v>
              </c:pt>
              <c:pt idx="22">
                <c:v>0.67978090421970061</c:v>
              </c:pt>
              <c:pt idx="23">
                <c:v>0.66252580917023041</c:v>
              </c:pt>
              <c:pt idx="24">
                <c:v>0.65622145521117081</c:v>
              </c:pt>
              <c:pt idx="25">
                <c:v>0.65619535927510864</c:v>
              </c:pt>
              <c:pt idx="26">
                <c:v>0.67463056127351495</c:v>
              </c:pt>
              <c:pt idx="27">
                <c:v>0.67649718395074143</c:v>
              </c:pt>
              <c:pt idx="28">
                <c:v>0.64343972599463273</c:v>
              </c:pt>
              <c:pt idx="29">
                <c:v>0.686425740109467</c:v>
              </c:pt>
              <c:pt idx="30">
                <c:v>0.75289624598527838</c:v>
              </c:pt>
              <c:pt idx="31">
                <c:v>0.72922165294856744</c:v>
              </c:pt>
              <c:pt idx="32">
                <c:v>0.72756223319096258</c:v>
              </c:pt>
              <c:pt idx="33">
                <c:v>0.74323214461970755</c:v>
              </c:pt>
              <c:pt idx="34">
                <c:v>0.80245944307262063</c:v>
              </c:pt>
              <c:pt idx="35">
                <c:v>0.88639511944175842</c:v>
              </c:pt>
              <c:pt idx="36">
                <c:v>0.92821597299444281</c:v>
              </c:pt>
              <c:pt idx="37">
                <c:v>0.93210064051154295</c:v>
              </c:pt>
              <c:pt idx="38">
                <c:v>0.98034346119891813</c:v>
              </c:pt>
              <c:pt idx="39">
                <c:v>0.88662328166204296</c:v>
              </c:pt>
              <c:pt idx="40">
                <c:v>0.94331320174318678</c:v>
              </c:pt>
              <c:pt idx="41">
                <c:v>1.0102444864668876</c:v>
              </c:pt>
              <c:pt idx="42">
                <c:v>1.0020774482718815</c:v>
              </c:pt>
              <c:pt idx="43">
                <c:v>0.99327335089425794</c:v>
              </c:pt>
              <c:pt idx="44">
                <c:v>0.96729669056191436</c:v>
              </c:pt>
              <c:pt idx="45">
                <c:v>0.85359066570982178</c:v>
              </c:pt>
              <c:pt idx="46">
                <c:v>0.81060646279020399</c:v>
              </c:pt>
              <c:pt idx="47">
                <c:v>0.87050942358309968</c:v>
              </c:pt>
              <c:pt idx="48">
                <c:v>0.92822943721166462</c:v>
              </c:pt>
              <c:pt idx="49">
                <c:v>0.90787114906767119</c:v>
              </c:pt>
              <c:pt idx="50">
                <c:v>0.83199735138427089</c:v>
              </c:pt>
              <c:pt idx="51">
                <c:v>0.95315432713308412</c:v>
              </c:pt>
              <c:pt idx="52">
                <c:v>1.0490574468884601</c:v>
              </c:pt>
              <c:pt idx="53">
                <c:v>0.99249762874022107</c:v>
              </c:pt>
              <c:pt idx="54">
                <c:v>0.9960391516874838</c:v>
              </c:pt>
              <c:pt idx="55">
                <c:v>0.99999999999999933</c:v>
              </c:pt>
              <c:pt idx="56">
                <c:v>1.0025401774647205</c:v>
              </c:pt>
              <c:pt idx="57">
                <c:v>1.0050104222756502</c:v>
              </c:pt>
              <c:pt idx="58">
                <c:v>1.0074102751775511</c:v>
              </c:pt>
              <c:pt idx="59">
                <c:v>1.0097393476138403</c:v>
              </c:pt>
              <c:pt idx="60">
                <c:v>1.0119971435344908</c:v>
              </c:pt>
              <c:pt idx="61">
                <c:v>1.0141831305967581</c:v>
              </c:pt>
              <c:pt idx="62">
                <c:v>1.0162964354290622</c:v>
              </c:pt>
              <c:pt idx="63">
                <c:v>1.0183360744744416</c:v>
              </c:pt>
              <c:pt idx="64">
                <c:v>1.0203009352852499</c:v>
              </c:pt>
              <c:pt idx="65">
                <c:v>1.0221895595972437</c:v>
              </c:pt>
              <c:pt idx="66">
                <c:v>1.0239794817904309</c:v>
              </c:pt>
              <c:pt idx="67">
                <c:v>1.0256921959023935</c:v>
              </c:pt>
              <c:pt idx="68">
                <c:v>1.0273281327464603</c:v>
              </c:pt>
              <c:pt idx="69">
                <c:v>1.0288877198773838</c:v>
              </c:pt>
              <c:pt idx="70">
                <c:v>1.030371357850099</c:v>
              </c:pt>
              <c:pt idx="71">
                <c:v>1.0317794535629397</c:v>
              </c:pt>
              <c:pt idx="72">
                <c:v>1.0331125044549831</c:v>
              </c:pt>
              <c:pt idx="73">
                <c:v>1.0343710054933906</c:v>
              </c:pt>
              <c:pt idx="74">
                <c:v>1.0355560211087353</c:v>
              </c:pt>
              <c:pt idx="75">
                <c:v>1.0366676930986696</c:v>
              </c:pt>
              <c:pt idx="76">
                <c:v>1.0377067877215014</c:v>
              </c:pt>
              <c:pt idx="77">
                <c:v>1.0386737816640974</c:v>
              </c:pt>
              <c:pt idx="78">
                <c:v>1.039569478315699</c:v>
              </c:pt>
              <c:pt idx="79">
                <c:v>1.0403941838893169</c:v>
              </c:pt>
              <c:pt idx="80">
                <c:v>1.0411486715515297</c:v>
              </c:pt>
              <c:pt idx="81">
                <c:v>1.0420859663278348</c:v>
              </c:pt>
              <c:pt idx="82">
                <c:v>1.0429624083206823</c:v>
              </c:pt>
              <c:pt idx="83">
                <c:v>1.0437776860287864</c:v>
              </c:pt>
              <c:pt idx="84">
                <c:v>1.0445313212424494</c:v>
              </c:pt>
              <c:pt idx="85">
                <c:v>1.045222862150418</c:v>
              </c:pt>
              <c:pt idx="86">
                <c:v>1.0458521609866933</c:v>
              </c:pt>
              <c:pt idx="87">
                <c:v>1.0464186197975185</c:v>
              </c:pt>
              <c:pt idx="88">
                <c:v>1.046921736623535</c:v>
              </c:pt>
              <c:pt idx="89">
                <c:v>1.0473617709665715</c:v>
              </c:pt>
              <c:pt idx="90">
                <c:v>1.0477387959027329</c:v>
              </c:pt>
              <c:pt idx="91">
                <c:v>1.0480522011118429</c:v>
              </c:pt>
              <c:pt idx="92">
                <c:v>1.0483021849808145</c:v>
              </c:pt>
              <c:pt idx="93">
                <c:v>1.0484885293099309</c:v>
              </c:pt>
              <c:pt idx="94">
                <c:v>1.048611376690449</c:v>
              </c:pt>
              <c:pt idx="95">
                <c:v>1.048670658195215</c:v>
              </c:pt>
              <c:pt idx="96">
                <c:v>1.0486663795466293</c:v>
              </c:pt>
              <c:pt idx="97">
                <c:v>1.0485985685104593</c:v>
              </c:pt>
              <c:pt idx="98">
                <c:v>1.0484673570630008</c:v>
              </c:pt>
              <c:pt idx="99">
                <c:v>1.0482729497236332</c:v>
              </c:pt>
              <c:pt idx="100">
                <c:v>1.0480152304720416</c:v>
              </c:pt>
              <c:pt idx="101">
                <c:v>1.0476947419655356</c:v>
              </c:pt>
              <c:pt idx="102">
                <c:v>1.0473113197660848</c:v>
              </c:pt>
              <c:pt idx="103">
                <c:v>1.046865222397581</c:v>
              </c:pt>
              <c:pt idx="104">
                <c:v>1.0463568277390489</c:v>
              </c:pt>
              <c:pt idx="105">
                <c:v>1.0457860014458229</c:v>
              </c:pt>
              <c:pt idx="106">
                <c:v>1.0451532667055243</c:v>
              </c:pt>
              <c:pt idx="107">
                <c:v>1.0444587961803045</c:v>
              </c:pt>
              <c:pt idx="108">
                <c:v>1.0437032379916529</c:v>
              </c:pt>
              <c:pt idx="109">
                <c:v>1.0428864274615235</c:v>
              </c:pt>
              <c:pt idx="110">
                <c:v>1.0420092426059753</c:v>
              </c:pt>
              <c:pt idx="111">
                <c:v>1.0401192264404986</c:v>
              </c:pt>
              <c:pt idx="112">
                <c:v>1.038127469203949</c:v>
              </c:pt>
              <c:pt idx="113">
                <c:v>1.0360348633500833</c:v>
              </c:pt>
              <c:pt idx="114">
                <c:v>1.0338415346103156</c:v>
              </c:pt>
              <c:pt idx="115">
                <c:v>1.0315481029401636</c:v>
              </c:pt>
              <c:pt idx="116">
                <c:v>1.0291548636324974</c:v>
              </c:pt>
              <c:pt idx="117">
                <c:v>1.0266620854252781</c:v>
              </c:pt>
              <c:pt idx="118">
                <c:v>1.0240704189408767</c:v>
              </c:pt>
              <c:pt idx="119">
                <c:v>1.0213807412241398</c:v>
              </c:pt>
              <c:pt idx="120">
                <c:v>1.0185939213776403</c:v>
              </c:pt>
              <c:pt idx="121">
                <c:v>1.0157104473301224</c:v>
              </c:pt>
              <c:pt idx="122">
                <c:v>1.0127310073031426</c:v>
              </c:pt>
              <c:pt idx="123">
                <c:v>1.0096566783250207</c:v>
              </c:pt>
              <c:pt idx="124">
                <c:v>1.00648827949982</c:v>
              </c:pt>
              <c:pt idx="125">
                <c:v>1.0032267725552952</c:v>
              </c:pt>
              <c:pt idx="126">
                <c:v>0.99987306663684228</c:v>
              </c:pt>
              <c:pt idx="127">
                <c:v>0.99642809181034309</c:v>
              </c:pt>
              <c:pt idx="128">
                <c:v>0.99289282834769321</c:v>
              </c:pt>
              <c:pt idx="129">
                <c:v>0.98926834900130023</c:v>
              </c:pt>
              <c:pt idx="130">
                <c:v>0.98555571795767849</c:v>
              </c:pt>
            </c:numLit>
          </c:val>
          <c:smooth val="1"/>
          <c:extLst xmlns:c15="http://schemas.microsoft.com/office/drawing/2012/chart">
            <c:ext xmlns:c16="http://schemas.microsoft.com/office/drawing/2014/chart" uri="{C3380CC4-5D6E-409C-BE32-E72D297353CC}">
              <c16:uniqueId val="{00000003-11AD-4149-8132-B9596E0BECAF}"/>
            </c:ext>
          </c:extLst>
        </c:ser>
        <c:ser>
          <c:idx val="5"/>
          <c:order val="4"/>
          <c:tx>
            <c:v>Education/Health</c:v>
          </c:tx>
          <c:spPr>
            <a:ln w="57150">
              <a:solidFill>
                <a:srgbClr val="0070C0"/>
              </a:solidFill>
              <a:prstDash val="solid"/>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0.6529480764759783</c:v>
              </c:pt>
              <c:pt idx="1">
                <c:v>0.67399063566704542</c:v>
              </c:pt>
              <c:pt idx="2">
                <c:v>0.69895902263314791</c:v>
              </c:pt>
              <c:pt idx="3">
                <c:v>0.69631546272040368</c:v>
              </c:pt>
              <c:pt idx="4">
                <c:v>0.69553783437185668</c:v>
              </c:pt>
              <c:pt idx="5">
                <c:v>0.72929146973579628</c:v>
              </c:pt>
              <c:pt idx="6">
                <c:v>0.7415589569325215</c:v>
              </c:pt>
              <c:pt idx="7">
                <c:v>0.74027265719047342</c:v>
              </c:pt>
              <c:pt idx="8">
                <c:v>0.74870976772738163</c:v>
              </c:pt>
              <c:pt idx="9">
                <c:v>0.72845871827127184</c:v>
              </c:pt>
              <c:pt idx="10">
                <c:v>0.71547913478299618</c:v>
              </c:pt>
              <c:pt idx="11">
                <c:v>0.71653998957753884</c:v>
              </c:pt>
              <c:pt idx="12">
                <c:v>0.71907760515729302</c:v>
              </c:pt>
              <c:pt idx="13">
                <c:v>0.73383068388785955</c:v>
              </c:pt>
              <c:pt idx="14">
                <c:v>0.73825773087954405</c:v>
              </c:pt>
              <c:pt idx="15">
                <c:v>0.7420093275239239</c:v>
              </c:pt>
              <c:pt idx="16">
                <c:v>0.76759448219685122</c:v>
              </c:pt>
              <c:pt idx="17">
                <c:v>0.76785387487410595</c:v>
              </c:pt>
              <c:pt idx="18">
                <c:v>0.78307583070610753</c:v>
              </c:pt>
              <c:pt idx="19">
                <c:v>0.79349916792601072</c:v>
              </c:pt>
              <c:pt idx="20">
                <c:v>0.78119011903175073</c:v>
              </c:pt>
              <c:pt idx="21">
                <c:v>0.79637141524650201</c:v>
              </c:pt>
              <c:pt idx="22">
                <c:v>0.81878397816394244</c:v>
              </c:pt>
              <c:pt idx="23">
                <c:v>0.83893161163408603</c:v>
              </c:pt>
              <c:pt idx="24">
                <c:v>0.83418995434537446</c:v>
              </c:pt>
              <c:pt idx="25">
                <c:v>0.83734318217712767</c:v>
              </c:pt>
              <c:pt idx="26">
                <c:v>0.84145322586718974</c:v>
              </c:pt>
              <c:pt idx="27">
                <c:v>0.85515359672840829</c:v>
              </c:pt>
              <c:pt idx="28">
                <c:v>0.86752603500758119</c:v>
              </c:pt>
              <c:pt idx="29">
                <c:v>0.87092633314314116</c:v>
              </c:pt>
              <c:pt idx="30">
                <c:v>0.87643369387181214</c:v>
              </c:pt>
              <c:pt idx="31">
                <c:v>0.9018279565413031</c:v>
              </c:pt>
              <c:pt idx="32">
                <c:v>0.91983433382338742</c:v>
              </c:pt>
              <c:pt idx="33">
                <c:v>0.92934721781450003</c:v>
              </c:pt>
              <c:pt idx="34">
                <c:v>0.93103095820468995</c:v>
              </c:pt>
              <c:pt idx="35">
                <c:v>0.93291137881511088</c:v>
              </c:pt>
              <c:pt idx="36">
                <c:v>0.94250712484431154</c:v>
              </c:pt>
              <c:pt idx="37">
                <c:v>0.95521862072916097</c:v>
              </c:pt>
              <c:pt idx="38">
                <c:v>0.96017735391166936</c:v>
              </c:pt>
              <c:pt idx="39">
                <c:v>0.98602431005598434</c:v>
              </c:pt>
              <c:pt idx="40">
                <c:v>0.98435585803635062</c:v>
              </c:pt>
              <c:pt idx="41">
                <c:v>0.98025464445403776</c:v>
              </c:pt>
              <c:pt idx="42">
                <c:v>0.9870869462984333</c:v>
              </c:pt>
              <c:pt idx="43">
                <c:v>0.99721487972358391</c:v>
              </c:pt>
              <c:pt idx="44">
                <c:v>1.0022120533308574</c:v>
              </c:pt>
              <c:pt idx="45">
                <c:v>1.0152492102443631</c:v>
              </c:pt>
              <c:pt idx="46">
                <c:v>1.0230949083169401</c:v>
              </c:pt>
              <c:pt idx="47">
                <c:v>1.0204908824676271</c:v>
              </c:pt>
              <c:pt idx="48">
                <c:v>1.0166874142038462</c:v>
              </c:pt>
              <c:pt idx="49">
                <c:v>1.0209236688086309</c:v>
              </c:pt>
              <c:pt idx="50">
                <c:v>1.040229018704756</c:v>
              </c:pt>
              <c:pt idx="51">
                <c:v>1.0154521937265288</c:v>
              </c:pt>
              <c:pt idx="52">
                <c:v>0.99304066504755706</c:v>
              </c:pt>
              <c:pt idx="53">
                <c:v>0.99956269674888076</c:v>
              </c:pt>
              <c:pt idx="54">
                <c:v>0.99935284548227798</c:v>
              </c:pt>
              <c:pt idx="55">
                <c:v>0.99999999999999933</c:v>
              </c:pt>
              <c:pt idx="56">
                <c:v>1.0084374726262777</c:v>
              </c:pt>
              <c:pt idx="57">
                <c:v>1.0168688497495599</c:v>
              </c:pt>
              <c:pt idx="58">
                <c:v>1.0252928840740521</c:v>
              </c:pt>
              <c:pt idx="59">
                <c:v>1.0337083782704171</c:v>
              </c:pt>
              <c:pt idx="60">
                <c:v>1.0421140033260272</c:v>
              </c:pt>
              <c:pt idx="61">
                <c:v>1.0505083687788512</c:v>
              </c:pt>
              <c:pt idx="62">
                <c:v>1.0588897038016367</c:v>
              </c:pt>
              <c:pt idx="63">
                <c:v>1.0672560883655622</c:v>
              </c:pt>
              <c:pt idx="64">
                <c:v>1.0756054296795323</c:v>
              </c:pt>
              <c:pt idx="65">
                <c:v>1.0839352276744825</c:v>
              </c:pt>
              <c:pt idx="66">
                <c:v>1.0922205251898787</c:v>
              </c:pt>
              <c:pt idx="67">
                <c:v>1.1004829524945421</c:v>
              </c:pt>
              <c:pt idx="68">
                <c:v>1.1087219315030468</c:v>
              </c:pt>
              <c:pt idx="69">
                <c:v>1.1169368771864745</c:v>
              </c:pt>
              <c:pt idx="70">
                <c:v>1.1251271715551556</c:v>
              </c:pt>
              <c:pt idx="71">
                <c:v>1.1332921994258929</c:v>
              </c:pt>
              <c:pt idx="72">
                <c:v>1.1414314416530535</c:v>
              </c:pt>
              <c:pt idx="73">
                <c:v>1.149544374705249</c:v>
              </c:pt>
              <c:pt idx="74">
                <c:v>1.1576311099805172</c:v>
              </c:pt>
              <c:pt idx="75">
                <c:v>1.1656907347666794</c:v>
              </c:pt>
              <c:pt idx="76">
                <c:v>1.1737230318647296</c:v>
              </c:pt>
              <c:pt idx="77">
                <c:v>1.1817274603478489</c:v>
              </c:pt>
              <c:pt idx="78">
                <c:v>1.1897038512955913</c:v>
              </c:pt>
              <c:pt idx="79">
                <c:v>1.1976514704174903</c:v>
              </c:pt>
              <c:pt idx="80">
                <c:v>1.2055701177745659</c:v>
              </c:pt>
              <c:pt idx="81">
                <c:v>1.2137534062016522</c:v>
              </c:pt>
              <c:pt idx="82">
                <c:v>1.2219199591235783</c:v>
              </c:pt>
              <c:pt idx="83">
                <c:v>1.2300685100180389</c:v>
              </c:pt>
              <c:pt idx="84">
                <c:v>1.2381975736380582</c:v>
              </c:pt>
              <c:pt idx="85">
                <c:v>1.2463056701998685</c:v>
              </c:pt>
              <c:pt idx="86">
                <c:v>1.2543916589892128</c:v>
              </c:pt>
              <c:pt idx="87">
                <c:v>1.2624538388202453</c:v>
              </c:pt>
              <c:pt idx="88">
                <c:v>1.2704905946817924</c:v>
              </c:pt>
              <c:pt idx="89">
                <c:v>1.278501213102591</c:v>
              </c:pt>
              <c:pt idx="90">
                <c:v>1.2864847452580754</c:v>
              </c:pt>
              <c:pt idx="91">
                <c:v>1.2944393864002692</c:v>
              </c:pt>
              <c:pt idx="92">
                <c:v>1.3023643046427462</c:v>
              </c:pt>
              <c:pt idx="93">
                <c:v>1.310258138899363</c:v>
              </c:pt>
              <c:pt idx="94">
                <c:v>1.3181199606849276</c:v>
              </c:pt>
              <c:pt idx="95">
                <c:v>1.3259485635775545</c:v>
              </c:pt>
              <c:pt idx="96">
                <c:v>1.3337428192255041</c:v>
              </c:pt>
              <c:pt idx="97">
                <c:v>1.3415016126569934</c:v>
              </c:pt>
              <c:pt idx="98">
                <c:v>1.3492239486958104</c:v>
              </c:pt>
              <c:pt idx="99">
                <c:v>1.356908914771946</c:v>
              </c:pt>
              <c:pt idx="100">
                <c:v>1.3645551717775044</c:v>
              </c:pt>
              <c:pt idx="101">
                <c:v>1.3721622242035549</c:v>
              </c:pt>
              <c:pt idx="102">
                <c:v>1.3797286460321467</c:v>
              </c:pt>
              <c:pt idx="103">
                <c:v>1.3872535509200521</c:v>
              </c:pt>
              <c:pt idx="104">
                <c:v>1.3947362037577848</c:v>
              </c:pt>
              <c:pt idx="105">
                <c:v>1.4021751784937044</c:v>
              </c:pt>
              <c:pt idx="106">
                <c:v>1.4095699155646313</c:v>
              </c:pt>
              <c:pt idx="107">
                <c:v>1.4169193802154134</c:v>
              </c:pt>
              <c:pt idx="108">
                <c:v>1.4242231757199648</c:v>
              </c:pt>
              <c:pt idx="109">
                <c:v>1.4314797940988411</c:v>
              </c:pt>
              <c:pt idx="110">
                <c:v>1.4386891453029438</c:v>
              </c:pt>
              <c:pt idx="111">
                <c:v>1.4445271507894704</c:v>
              </c:pt>
              <c:pt idx="112">
                <c:v>1.4502419269564268</c:v>
              </c:pt>
              <c:pt idx="113">
                <c:v>1.4558322400531718</c:v>
              </c:pt>
              <c:pt idx="114">
                <c:v>1.461295772181209</c:v>
              </c:pt>
              <c:pt idx="115">
                <c:v>1.4666308823428107</c:v>
              </c:pt>
              <c:pt idx="116">
                <c:v>1.4718354557518973</c:v>
              </c:pt>
              <c:pt idx="117">
                <c:v>1.4769073190292379</c:v>
              </c:pt>
              <c:pt idx="118">
                <c:v>1.4818448299446862</c:v>
              </c:pt>
              <c:pt idx="119">
                <c:v>1.4866466672249479</c:v>
              </c:pt>
              <c:pt idx="120">
                <c:v>1.4913114971400854</c:v>
              </c:pt>
              <c:pt idx="121">
                <c:v>1.4958374236425267</c:v>
              </c:pt>
              <c:pt idx="122">
                <c:v>1.5002228333580054</c:v>
              </c:pt>
              <c:pt idx="123">
                <c:v>1.504466685158772</c:v>
              </c:pt>
              <c:pt idx="124">
                <c:v>1.5085675579044182</c:v>
              </c:pt>
              <c:pt idx="125">
                <c:v>1.5125242432125507</c:v>
              </c:pt>
              <c:pt idx="126">
                <c:v>1.5163354558688451</c:v>
              </c:pt>
              <c:pt idx="127">
                <c:v>1.5199999438043663</c:v>
              </c:pt>
              <c:pt idx="128">
                <c:v>1.523516534144064</c:v>
              </c:pt>
              <c:pt idx="129">
                <c:v>1.5268842009085739</c:v>
              </c:pt>
              <c:pt idx="130">
                <c:v>1.530101912552434</c:v>
              </c:pt>
            </c:numLit>
          </c:val>
          <c:smooth val="1"/>
          <c:extLst>
            <c:ext xmlns:c16="http://schemas.microsoft.com/office/drawing/2014/chart" uri="{C3380CC4-5D6E-409C-BE32-E72D297353CC}">
              <c16:uniqueId val="{00000004-11AD-4149-8132-B9596E0BECAF}"/>
            </c:ext>
          </c:extLst>
        </c:ser>
        <c:ser>
          <c:idx val="6"/>
          <c:order val="5"/>
          <c:tx>
            <c:v>Leisure/Culture</c:v>
          </c:tx>
          <c:spPr>
            <a:ln w="50800">
              <a:solidFill>
                <a:srgbClr val="FFFF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1.2267283528413335</c:v>
              </c:pt>
              <c:pt idx="1">
                <c:v>1.2261474058622988</c:v>
              </c:pt>
              <c:pt idx="2">
                <c:v>1.2142533308228018</c:v>
              </c:pt>
              <c:pt idx="3">
                <c:v>1.1982736397449145</c:v>
              </c:pt>
              <c:pt idx="4">
                <c:v>1.1960274270681912</c:v>
              </c:pt>
              <c:pt idx="5">
                <c:v>1.174690748192492</c:v>
              </c:pt>
              <c:pt idx="6">
                <c:v>1.1672802837728746</c:v>
              </c:pt>
              <c:pt idx="7">
                <c:v>1.1614715376876901</c:v>
              </c:pt>
              <c:pt idx="8">
                <c:v>1.1532450219639172</c:v>
              </c:pt>
              <c:pt idx="9">
                <c:v>1.1407537096375757</c:v>
              </c:pt>
              <c:pt idx="10">
                <c:v>1.1431523042552809</c:v>
              </c:pt>
              <c:pt idx="11">
                <c:v>1.1322666203042646</c:v>
              </c:pt>
              <c:pt idx="12">
                <c:v>1.1243146941399635</c:v>
              </c:pt>
              <c:pt idx="13">
                <c:v>1.1081862048506357</c:v>
              </c:pt>
              <c:pt idx="14">
                <c:v>1.1198127945314991</c:v>
              </c:pt>
              <c:pt idx="15">
                <c:v>1.1362414083672581</c:v>
              </c:pt>
              <c:pt idx="16">
                <c:v>1.139901984697816</c:v>
              </c:pt>
              <c:pt idx="17">
                <c:v>1.1590420981345153</c:v>
              </c:pt>
              <c:pt idx="18">
                <c:v>1.1567593637122966</c:v>
              </c:pt>
              <c:pt idx="19">
                <c:v>1.1612734565413527</c:v>
              </c:pt>
              <c:pt idx="20">
                <c:v>1.1473341718996874</c:v>
              </c:pt>
              <c:pt idx="21">
                <c:v>1.1685859508034864</c:v>
              </c:pt>
              <c:pt idx="22">
                <c:v>1.2079356362619005</c:v>
              </c:pt>
              <c:pt idx="23">
                <c:v>1.1973899200858009</c:v>
              </c:pt>
              <c:pt idx="24">
                <c:v>1.188233725327926</c:v>
              </c:pt>
              <c:pt idx="25">
                <c:v>1.1942417775619782</c:v>
              </c:pt>
              <c:pt idx="26">
                <c:v>1.1845849160309772</c:v>
              </c:pt>
              <c:pt idx="27">
                <c:v>1.1728151453270816</c:v>
              </c:pt>
              <c:pt idx="28">
                <c:v>1.172163271314085</c:v>
              </c:pt>
              <c:pt idx="29">
                <c:v>1.1686224317116103</c:v>
              </c:pt>
              <c:pt idx="30">
                <c:v>1.1590087983090132</c:v>
              </c:pt>
              <c:pt idx="31">
                <c:v>1.1507982817622635</c:v>
              </c:pt>
              <c:pt idx="32">
                <c:v>1.1405568762987681</c:v>
              </c:pt>
              <c:pt idx="33">
                <c:v>1.1288159980381485</c:v>
              </c:pt>
              <c:pt idx="34">
                <c:v>1.1111331516031171</c:v>
              </c:pt>
              <c:pt idx="35">
                <c:v>1.0949863818546437</c:v>
              </c:pt>
              <c:pt idx="36">
                <c:v>1.0825282877315914</c:v>
              </c:pt>
              <c:pt idx="37">
                <c:v>1.0730100148985686</c:v>
              </c:pt>
              <c:pt idx="38">
                <c:v>1.0637458997136695</c:v>
              </c:pt>
              <c:pt idx="39">
                <c:v>1.0724167831822793</c:v>
              </c:pt>
              <c:pt idx="40">
                <c:v>1.0609469690159385</c:v>
              </c:pt>
              <c:pt idx="41">
                <c:v>1.0533731097975203</c:v>
              </c:pt>
              <c:pt idx="42">
                <c:v>1.0485121046299488</c:v>
              </c:pt>
              <c:pt idx="43">
                <c:v>1.0439876232894947</c:v>
              </c:pt>
              <c:pt idx="44">
                <c:v>1.0397246517720184</c:v>
              </c:pt>
              <c:pt idx="45">
                <c:v>1.0407877369619019</c:v>
              </c:pt>
              <c:pt idx="46">
                <c:v>1.0405683896369866</c:v>
              </c:pt>
              <c:pt idx="47">
                <c:v>1.031473007208576</c:v>
              </c:pt>
              <c:pt idx="48">
                <c:v>1.0213890173631484</c:v>
              </c:pt>
              <c:pt idx="49">
                <c:v>1.0180204047827157</c:v>
              </c:pt>
              <c:pt idx="50">
                <c:v>1.0195222231742773</c:v>
              </c:pt>
              <c:pt idx="51">
                <c:v>1.0143628684903367</c:v>
              </c:pt>
              <c:pt idx="52">
                <c:v>1.0110526494593775</c:v>
              </c:pt>
              <c:pt idx="53">
                <c:v>1.0092460523345104</c:v>
              </c:pt>
              <c:pt idx="54">
                <c:v>1.0036280809710376</c:v>
              </c:pt>
              <c:pt idx="55">
                <c:v>0.99999999999999933</c:v>
              </c:pt>
              <c:pt idx="56">
                <c:v>0.9981172060935527</c:v>
              </c:pt>
              <c:pt idx="57">
                <c:v>0.9961622444445859</c:v>
              </c:pt>
              <c:pt idx="58">
                <c:v>0.99413564107986385</c:v>
              </c:pt>
              <c:pt idx="59">
                <c:v>0.99203799089834399</c:v>
              </c:pt>
              <c:pt idx="60">
                <c:v>0.98986978181749696</c:v>
              </c:pt>
              <c:pt idx="61">
                <c:v>0.98763146641762434</c:v>
              </c:pt>
              <c:pt idx="62">
                <c:v>0.98532316724077296</c:v>
              </c:pt>
              <c:pt idx="63">
                <c:v>0.98294490686654235</c:v>
              </c:pt>
              <c:pt idx="64">
                <c:v>0.980496592180372</c:v>
              </c:pt>
              <c:pt idx="65">
                <c:v>0.97797780944047019</c:v>
              </c:pt>
              <c:pt idx="66">
                <c:v>0.97536815075654537</c:v>
              </c:pt>
              <c:pt idx="67">
                <c:v>0.97268926510549858</c:v>
              </c:pt>
              <c:pt idx="68">
                <c:v>0.96994254387759249</c:v>
              </c:pt>
              <c:pt idx="69">
                <c:v>0.96712935945649037</c:v>
              </c:pt>
              <c:pt idx="70">
                <c:v>0.96425104321272392</c:v>
              </c:pt>
              <c:pt idx="71">
                <c:v>0.96130891726884593</c:v>
              </c:pt>
              <c:pt idx="72">
                <c:v>0.95830437260552326</c:v>
              </c:pt>
              <c:pt idx="73">
                <c:v>0.95523878144797492</c:v>
              </c:pt>
              <c:pt idx="74">
                <c:v>0.95211402331808204</c:v>
              </c:pt>
              <c:pt idx="75">
                <c:v>0.94893110781916545</c:v>
              </c:pt>
              <c:pt idx="76">
                <c:v>0.94569160342626746</c:v>
              </c:pt>
              <c:pt idx="77">
                <c:v>0.94239679570817692</c:v>
              </c:pt>
              <c:pt idx="78">
                <c:v>0.93904825000017345</c:v>
              </c:pt>
              <c:pt idx="79">
                <c:v>0.93564706410519494</c:v>
              </c:pt>
              <c:pt idx="80">
                <c:v>0.93219474159014448</c:v>
              </c:pt>
              <c:pt idx="81">
                <c:v>0.92891762426705415</c:v>
              </c:pt>
              <c:pt idx="82">
                <c:v>0.92559727377005474</c:v>
              </c:pt>
              <c:pt idx="83">
                <c:v>0.92223409838209136</c:v>
              </c:pt>
              <c:pt idx="84">
                <c:v>0.91882835835636534</c:v>
              </c:pt>
              <c:pt idx="85">
                <c:v>0.9153803382622121</c:v>
              </c:pt>
              <c:pt idx="86">
                <c:v>0.91189058852303473</c:v>
              </c:pt>
              <c:pt idx="87">
                <c:v>0.90835926481466422</c:v>
              </c:pt>
              <c:pt idx="88">
                <c:v>0.90478660873694983</c:v>
              </c:pt>
              <c:pt idx="89">
                <c:v>0.90117351851143024</c:v>
              </c:pt>
              <c:pt idx="90">
                <c:v>0.89752072250582582</c:v>
              </c:pt>
              <c:pt idx="91">
                <c:v>0.89382835900670721</c:v>
              </c:pt>
              <c:pt idx="92">
                <c:v>0.8900972560562086</c:v>
              </c:pt>
              <c:pt idx="93">
                <c:v>0.88632788046120137</c:v>
              </c:pt>
              <c:pt idx="94">
                <c:v>0.88252099988809651</c:v>
              </c:pt>
              <c:pt idx="95">
                <c:v>0.87867719663826038</c:v>
              </c:pt>
              <c:pt idx="96">
                <c:v>0.87479711034718255</c:v>
              </c:pt>
              <c:pt idx="97">
                <c:v>0.87088139295381717</c:v>
              </c:pt>
              <c:pt idx="98">
                <c:v>0.86693077628247184</c:v>
              </c:pt>
              <c:pt idx="99">
                <c:v>0.86294604412182874</c:v>
              </c:pt>
              <c:pt idx="100">
                <c:v>0.85892770881165426</c:v>
              </c:pt>
              <c:pt idx="101">
                <c:v>0.85487681611600186</c:v>
              </c:pt>
              <c:pt idx="102">
                <c:v>0.85079382389277713</c:v>
              </c:pt>
              <c:pt idx="103">
                <c:v>0.84667952885692332</c:v>
              </c:pt>
              <c:pt idx="104">
                <c:v>0.84253481458404988</c:v>
              </c:pt>
              <c:pt idx="105">
                <c:v>0.83836014316445662</c:v>
              </c:pt>
              <c:pt idx="106">
                <c:v>0.83415649796607827</c:v>
              </c:pt>
              <c:pt idx="107">
                <c:v>0.82992457107787732</c:v>
              </c:pt>
              <c:pt idx="108">
                <c:v>0.82566542300596091</c:v>
              </c:pt>
              <c:pt idx="109">
                <c:v>0.82137945980811033</c:v>
              </c:pt>
              <c:pt idx="110">
                <c:v>0.81706790229780812</c:v>
              </c:pt>
              <c:pt idx="111">
                <c:v>0.81198771597017938</c:v>
              </c:pt>
              <c:pt idx="112">
                <c:v>0.80685737609595698</c:v>
              </c:pt>
              <c:pt idx="113">
                <c:v>0.80167846352449446</c:v>
              </c:pt>
              <c:pt idx="114">
                <c:v>0.7964519478318477</c:v>
              </c:pt>
              <c:pt idx="115">
                <c:v>0.79117916767202079</c:v>
              </c:pt>
              <c:pt idx="116">
                <c:v>0.78586119719613146</c:v>
              </c:pt>
              <c:pt idx="117">
                <c:v>0.7804990783061958</c:v>
              </c:pt>
              <c:pt idx="118">
                <c:v>0.77509413034356589</c:v>
              </c:pt>
              <c:pt idx="119">
                <c:v>0.7696478266673461</c:v>
              </c:pt>
              <c:pt idx="120">
                <c:v>0.76416161522351089</c:v>
              </c:pt>
              <c:pt idx="121">
                <c:v>0.75863664009676945</c:v>
              </c:pt>
              <c:pt idx="122">
                <c:v>0.75307418035885421</c:v>
              </c:pt>
              <c:pt idx="123">
                <c:v>0.74747578647338409</c:v>
              </c:pt>
              <c:pt idx="124">
                <c:v>0.74184279742279924</c:v>
              </c:pt>
              <c:pt idx="125">
                <c:v>0.73617663903859665</c:v>
              </c:pt>
              <c:pt idx="126">
                <c:v>0.73047867925309218</c:v>
              </c:pt>
              <c:pt idx="127">
                <c:v>0.72475028260031105</c:v>
              </c:pt>
              <c:pt idx="128">
                <c:v>0.71899283126940738</c:v>
              </c:pt>
              <c:pt idx="129">
                <c:v>0.71320775496399991</c:v>
              </c:pt>
              <c:pt idx="130">
                <c:v>0.70739645709325649</c:v>
              </c:pt>
            </c:numLit>
          </c:val>
          <c:smooth val="1"/>
          <c:extLst>
            <c:ext xmlns:c16="http://schemas.microsoft.com/office/drawing/2014/chart" uri="{C3380CC4-5D6E-409C-BE32-E72D297353CC}">
              <c16:uniqueId val="{00000005-11AD-4149-8132-B9596E0BECAF}"/>
            </c:ext>
          </c:extLst>
        </c:ser>
        <c:ser>
          <c:idx val="7"/>
          <c:order val="6"/>
          <c:tx>
            <c:v>Transport</c:v>
          </c:tx>
          <c:spPr>
            <a:ln w="50800">
              <a:solidFill>
                <a:srgbClr val="9F1FEF"/>
              </a:solidFill>
              <a:prstDash val="solid"/>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1.1974671534956323</c:v>
              </c:pt>
              <c:pt idx="1">
                <c:v>1.1928387301131149</c:v>
              </c:pt>
              <c:pt idx="2">
                <c:v>1.1736924443208854</c:v>
              </c:pt>
              <c:pt idx="3">
                <c:v>1.1319071682086497</c:v>
              </c:pt>
              <c:pt idx="4">
                <c:v>1.0908643877895945</c:v>
              </c:pt>
              <c:pt idx="5">
                <c:v>1.0856498555166181</c:v>
              </c:pt>
              <c:pt idx="6">
                <c:v>1.0856264005548826</c:v>
              </c:pt>
              <c:pt idx="7">
                <c:v>1.1109859837432825</c:v>
              </c:pt>
              <c:pt idx="8">
                <c:v>1.090687159062224</c:v>
              </c:pt>
              <c:pt idx="9">
                <c:v>1.0781047982867775</c:v>
              </c:pt>
              <c:pt idx="10">
                <c:v>1.0708141231567521</c:v>
              </c:pt>
              <c:pt idx="11">
                <c:v>1.0733380527225653</c:v>
              </c:pt>
              <c:pt idx="12">
                <c:v>1.077220863443455</c:v>
              </c:pt>
              <c:pt idx="13">
                <c:v>1.0552763506302774</c:v>
              </c:pt>
              <c:pt idx="14">
                <c:v>1.0617194544048474</c:v>
              </c:pt>
              <c:pt idx="15">
                <c:v>1.0699640763031881</c:v>
              </c:pt>
              <c:pt idx="16">
                <c:v>1.0978554259382112</c:v>
              </c:pt>
              <c:pt idx="17">
                <c:v>1.0717680654150101</c:v>
              </c:pt>
              <c:pt idx="18">
                <c:v>1.0634775123904119</c:v>
              </c:pt>
              <c:pt idx="19">
                <c:v>1.0683203241365364</c:v>
              </c:pt>
              <c:pt idx="20">
                <c:v>1.0848572633203681</c:v>
              </c:pt>
              <c:pt idx="21">
                <c:v>1.0867937669522385</c:v>
              </c:pt>
              <c:pt idx="22">
                <c:v>1.0753138252090277</c:v>
              </c:pt>
              <c:pt idx="23">
                <c:v>1.109893972248299</c:v>
              </c:pt>
              <c:pt idx="24">
                <c:v>1.1095704769719488</c:v>
              </c:pt>
              <c:pt idx="25">
                <c:v>1.1026443608028562</c:v>
              </c:pt>
              <c:pt idx="26">
                <c:v>1.080621244571885</c:v>
              </c:pt>
              <c:pt idx="27">
                <c:v>1.0781362432963808</c:v>
              </c:pt>
              <c:pt idx="28">
                <c:v>1.0862418796369002</c:v>
              </c:pt>
              <c:pt idx="29">
                <c:v>1.0686579400022305</c:v>
              </c:pt>
              <c:pt idx="30">
                <c:v>1.0716172436921567</c:v>
              </c:pt>
              <c:pt idx="31">
                <c:v>1.0967790879144876</c:v>
              </c:pt>
              <c:pt idx="32">
                <c:v>1.0930245503661737</c:v>
              </c:pt>
              <c:pt idx="33">
                <c:v>1.1021571604348643</c:v>
              </c:pt>
              <c:pt idx="34">
                <c:v>1.0831271037800116</c:v>
              </c:pt>
              <c:pt idx="35">
                <c:v>1.0641384432215741</c:v>
              </c:pt>
              <c:pt idx="36">
                <c:v>1.052308865176022</c:v>
              </c:pt>
              <c:pt idx="37">
                <c:v>1.0502156372909179</c:v>
              </c:pt>
              <c:pt idx="38">
                <c:v>1.0335935453954075</c:v>
              </c:pt>
              <c:pt idx="39">
                <c:v>1.0528667660074145</c:v>
              </c:pt>
              <c:pt idx="40">
                <c:v>1.0422316086927235</c:v>
              </c:pt>
              <c:pt idx="41">
                <c:v>1.0152186131151286</c:v>
              </c:pt>
              <c:pt idx="42">
                <c:v>1.0176789307912903</c:v>
              </c:pt>
              <c:pt idx="43">
                <c:v>1.0229268697228888</c:v>
              </c:pt>
              <c:pt idx="44">
                <c:v>1.0333007204056768</c:v>
              </c:pt>
              <c:pt idx="45">
                <c:v>1.0658127293907964</c:v>
              </c:pt>
              <c:pt idx="46">
                <c:v>1.0647231461617142</c:v>
              </c:pt>
              <c:pt idx="47">
                <c:v>1.0437907801111292</c:v>
              </c:pt>
              <c:pt idx="48">
                <c:v>1.0241407440937844</c:v>
              </c:pt>
              <c:pt idx="49">
                <c:v>1.0334094961750435</c:v>
              </c:pt>
              <c:pt idx="50">
                <c:v>1.054484529969016</c:v>
              </c:pt>
              <c:pt idx="51">
                <c:v>1.0384959860026888</c:v>
              </c:pt>
              <c:pt idx="52">
                <c:v>1.0168448819821507</c:v>
              </c:pt>
              <c:pt idx="53">
                <c:v>1.0057279253748221</c:v>
              </c:pt>
              <c:pt idx="54">
                <c:v>1.0016769179345852</c:v>
              </c:pt>
              <c:pt idx="55">
                <c:v>0.99999999999999956</c:v>
              </c:pt>
              <c:pt idx="56">
                <c:v>0.99762576483008969</c:v>
              </c:pt>
              <c:pt idx="57">
                <c:v>0.99518152853607422</c:v>
              </c:pt>
              <c:pt idx="58">
                <c:v>0.99266792137447535</c:v>
              </c:pt>
              <c:pt idx="59">
                <c:v>0.99008564120008824</c:v>
              </c:pt>
              <c:pt idx="60">
                <c:v>0.9874352778769393</c:v>
              </c:pt>
              <c:pt idx="61">
                <c:v>0.98471738497546035</c:v>
              </c:pt>
              <c:pt idx="62">
                <c:v>0.98193218617361555</c:v>
              </c:pt>
              <c:pt idx="63">
                <c:v>0.97907980523889615</c:v>
              </c:pt>
              <c:pt idx="64">
                <c:v>0.97616025061168488</c:v>
              </c:pt>
              <c:pt idx="65">
                <c:v>0.97317321176267635</c:v>
              </c:pt>
              <c:pt idx="66">
                <c:v>0.97009849274779103</c:v>
              </c:pt>
              <c:pt idx="67">
                <c:v>0.96695774654720734</c:v>
              </c:pt>
              <c:pt idx="68">
                <c:v>0.96375245532055376</c:v>
              </c:pt>
              <c:pt idx="69">
                <c:v>0.96048407952983472</c:v>
              </c:pt>
              <c:pt idx="70">
                <c:v>0.95715403614477057</c:v>
              </c:pt>
              <c:pt idx="71">
                <c:v>0.95376373026223926</c:v>
              </c:pt>
              <c:pt idx="72">
                <c:v>0.95031463258703952</c:v>
              </c:pt>
              <c:pt idx="73">
                <c:v>0.9468081924267262</c:v>
              </c:pt>
              <c:pt idx="74">
                <c:v>0.94324635889343444</c:v>
              </c:pt>
              <c:pt idx="75">
                <c:v>0.93963021595346941</c:v>
              </c:pt>
              <c:pt idx="76">
                <c:v>0.93596139864198469</c:v>
              </c:pt>
              <c:pt idx="77">
                <c:v>0.93224125899704213</c:v>
              </c:pt>
              <c:pt idx="78">
                <c:v>0.92847142308757358</c:v>
              </c:pt>
              <c:pt idx="79">
                <c:v>0.9246530518176026</c:v>
              </c:pt>
              <c:pt idx="80">
                <c:v>0.92078770467752247</c:v>
              </c:pt>
              <c:pt idx="81">
                <c:v>0.91709891576515101</c:v>
              </c:pt>
              <c:pt idx="82">
                <c:v>0.91337087401653938</c:v>
              </c:pt>
              <c:pt idx="83">
                <c:v>0.90960404267659978</c:v>
              </c:pt>
              <c:pt idx="84">
                <c:v>0.905798738206119</c:v>
              </c:pt>
              <c:pt idx="85">
                <c:v>0.90195530046028227</c:v>
              </c:pt>
              <c:pt idx="86">
                <c:v>0.89807433050869878</c:v>
              </c:pt>
              <c:pt idx="87">
                <c:v>0.8941560397191709</c:v>
              </c:pt>
              <c:pt idx="88">
                <c:v>0.89020072363844627</c:v>
              </c:pt>
              <c:pt idx="89">
                <c:v>0.8862093230056205</c:v>
              </c:pt>
              <c:pt idx="90">
                <c:v>0.88218260981158803</c:v>
              </c:pt>
              <c:pt idx="91">
                <c:v>0.87812077486972051</c:v>
              </c:pt>
              <c:pt idx="92">
                <c:v>0.87402468597138794</c:v>
              </c:pt>
              <c:pt idx="93">
                <c:v>0.86989485471407091</c:v>
              </c:pt>
              <c:pt idx="94">
                <c:v>0.86573208687542924</c:v>
              </c:pt>
              <c:pt idx="95">
                <c:v>0.86153700494798569</c:v>
              </c:pt>
              <c:pt idx="96">
                <c:v>0.85731028643614815</c:v>
              </c:pt>
              <c:pt idx="97">
                <c:v>0.85305261961052348</c:v>
              </c:pt>
              <c:pt idx="98">
                <c:v>0.84876476964556236</c:v>
              </c:pt>
              <c:pt idx="99">
                <c:v>0.84444755110615111</c:v>
              </c:pt>
              <c:pt idx="100">
                <c:v>0.84010151149956935</c:v>
              </c:pt>
              <c:pt idx="101">
                <c:v>0.8357277187751837</c:v>
              </c:pt>
              <c:pt idx="102">
                <c:v>0.83132666436882963</c:v>
              </c:pt>
              <c:pt idx="103">
                <c:v>0.82689916973143474</c:v>
              </c:pt>
              <c:pt idx="104">
                <c:v>0.82244613952742773</c:v>
              </c:pt>
              <c:pt idx="105">
                <c:v>0.81796806544683787</c:v>
              </c:pt>
              <c:pt idx="106">
                <c:v>0.81346594659831306</c:v>
              </c:pt>
              <c:pt idx="107">
                <c:v>0.80894049624710629</c:v>
              </c:pt>
              <c:pt idx="108">
                <c:v>0.8043927852159366</c:v>
              </c:pt>
              <c:pt idx="109">
                <c:v>0.79982324498156698</c:v>
              </c:pt>
              <c:pt idx="110">
                <c:v>0.79523309918815921</c:v>
              </c:pt>
              <c:pt idx="111">
                <c:v>0.78989955944637436</c:v>
              </c:pt>
              <c:pt idx="112">
                <c:v>0.78452231383196669</c:v>
              </c:pt>
              <c:pt idx="113">
                <c:v>0.77910296701932658</c:v>
              </c:pt>
              <c:pt idx="114">
                <c:v>0.77364252682138535</c:v>
              </c:pt>
              <c:pt idx="115">
                <c:v>0.76814235746145709</c:v>
              </c:pt>
              <c:pt idx="116">
                <c:v>0.76260356386346917</c:v>
              </c:pt>
              <c:pt idx="117">
                <c:v>0.75702721755630265</c:v>
              </c:pt>
              <c:pt idx="118">
                <c:v>0.75141465698069321</c:v>
              </c:pt>
              <c:pt idx="119">
                <c:v>0.74576736723749937</c:v>
              </c:pt>
              <c:pt idx="120">
                <c:v>0.74008680594551401</c:v>
              </c:pt>
              <c:pt idx="121">
                <c:v>0.73437413376268135</c:v>
              </c:pt>
              <c:pt idx="122">
                <c:v>0.72863063971767639</c:v>
              </c:pt>
              <c:pt idx="123">
                <c:v>0.72285787280350999</c:v>
              </c:pt>
              <c:pt idx="124">
                <c:v>0.7170571745946035</c:v>
              </c:pt>
              <c:pt idx="125">
                <c:v>0.7112299679744819</c:v>
              </c:pt>
              <c:pt idx="126">
                <c:v>0.70537761715805847</c:v>
              </c:pt>
              <c:pt idx="127">
                <c:v>0.69950148043484617</c:v>
              </c:pt>
              <c:pt idx="128">
                <c:v>0.69360293049022748</c:v>
              </c:pt>
              <c:pt idx="129">
                <c:v>0.68768338315747912</c:v>
              </c:pt>
              <c:pt idx="130">
                <c:v>0.68174422617585939</c:v>
              </c:pt>
            </c:numLit>
          </c:val>
          <c:smooth val="1"/>
          <c:extLst>
            <c:ext xmlns:c16="http://schemas.microsoft.com/office/drawing/2014/chart" uri="{C3380CC4-5D6E-409C-BE32-E72D297353CC}">
              <c16:uniqueId val="{00000006-11AD-4149-8132-B9596E0BECAF}"/>
            </c:ext>
          </c:extLst>
        </c:ser>
        <c:ser>
          <c:idx val="8"/>
          <c:order val="7"/>
          <c:tx>
            <c:v>Other services</c:v>
          </c:tx>
          <c:spPr>
            <a:ln w="50800">
              <a:solidFill>
                <a:srgbClr val="FFC000"/>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1.0132036458474392</c:v>
              </c:pt>
              <c:pt idx="1">
                <c:v>0.99766078732808949</c:v>
              </c:pt>
              <c:pt idx="2">
                <c:v>1.0014346558200751</c:v>
              </c:pt>
              <c:pt idx="3">
                <c:v>0.98420856641151833</c:v>
              </c:pt>
              <c:pt idx="4">
                <c:v>0.97406457288996351</c:v>
              </c:pt>
              <c:pt idx="5">
                <c:v>0.99936288442963017</c:v>
              </c:pt>
              <c:pt idx="6">
                <c:v>0.98893386220212665</c:v>
              </c:pt>
              <c:pt idx="7">
                <c:v>0.97699558716991208</c:v>
              </c:pt>
              <c:pt idx="8">
                <c:v>0.97050245557237869</c:v>
              </c:pt>
              <c:pt idx="9">
                <c:v>0.98553814890084657</c:v>
              </c:pt>
              <c:pt idx="10">
                <c:v>0.9797548421908554</c:v>
              </c:pt>
              <c:pt idx="11">
                <c:v>0.98775062746385611</c:v>
              </c:pt>
              <c:pt idx="12">
                <c:v>0.99627193794503088</c:v>
              </c:pt>
              <c:pt idx="13">
                <c:v>0.99718401620257924</c:v>
              </c:pt>
              <c:pt idx="14">
                <c:v>0.98614500091789958</c:v>
              </c:pt>
              <c:pt idx="15">
                <c:v>0.99852251492049016</c:v>
              </c:pt>
              <c:pt idx="16">
                <c:v>1.0136126434678547</c:v>
              </c:pt>
              <c:pt idx="17">
                <c:v>1.0210273135594297</c:v>
              </c:pt>
              <c:pt idx="18">
                <c:v>1.0455678015812966</c:v>
              </c:pt>
              <c:pt idx="19">
                <c:v>1.0535298022889823</c:v>
              </c:pt>
              <c:pt idx="20">
                <c:v>1.0557981789569122</c:v>
              </c:pt>
              <c:pt idx="21">
                <c:v>1.0613908997275388</c:v>
              </c:pt>
              <c:pt idx="22">
                <c:v>1.0666654789868086</c:v>
              </c:pt>
              <c:pt idx="23">
                <c:v>1.0770315741061984</c:v>
              </c:pt>
              <c:pt idx="24">
                <c:v>1.0834631619700523</c:v>
              </c:pt>
              <c:pt idx="25">
                <c:v>1.0906543691660064</c:v>
              </c:pt>
              <c:pt idx="26">
                <c:v>1.0957972325969962</c:v>
              </c:pt>
              <c:pt idx="27">
                <c:v>1.0983453805339429</c:v>
              </c:pt>
              <c:pt idx="28">
                <c:v>1.0946261446767227</c:v>
              </c:pt>
              <c:pt idx="29">
                <c:v>1.0934328823772719</c:v>
              </c:pt>
              <c:pt idx="30">
                <c:v>1.0880699682532753</c:v>
              </c:pt>
              <c:pt idx="31">
                <c:v>1.0904385226894058</c:v>
              </c:pt>
              <c:pt idx="32">
                <c:v>1.093569485798614</c:v>
              </c:pt>
              <c:pt idx="33">
                <c:v>1.0965969623315193</c:v>
              </c:pt>
              <c:pt idx="34">
                <c:v>1.0929892696250503</c:v>
              </c:pt>
              <c:pt idx="35">
                <c:v>1.0849134180946991</c:v>
              </c:pt>
              <c:pt idx="36">
                <c:v>1.0809129329374889</c:v>
              </c:pt>
              <c:pt idx="37">
                <c:v>1.0698564984786545</c:v>
              </c:pt>
              <c:pt idx="38">
                <c:v>1.0514419106287924</c:v>
              </c:pt>
              <c:pt idx="39">
                <c:v>1.0470874720411623</c:v>
              </c:pt>
              <c:pt idx="40">
                <c:v>1.0490715104055552</c:v>
              </c:pt>
              <c:pt idx="41">
                <c:v>1.0401659589937406</c:v>
              </c:pt>
              <c:pt idx="42">
                <c:v>1.0362416647343313</c:v>
              </c:pt>
              <c:pt idx="43">
                <c:v>1.0365470471199876</c:v>
              </c:pt>
              <c:pt idx="44">
                <c:v>1.0399233097025271</c:v>
              </c:pt>
              <c:pt idx="45">
                <c:v>1.0462839889168769</c:v>
              </c:pt>
              <c:pt idx="46">
                <c:v>1.0525997738962436</c:v>
              </c:pt>
              <c:pt idx="47">
                <c:v>1.0475520489090675</c:v>
              </c:pt>
              <c:pt idx="48">
                <c:v>1.043097998952079</c:v>
              </c:pt>
              <c:pt idx="49">
                <c:v>1.0411204963975014</c:v>
              </c:pt>
              <c:pt idx="50">
                <c:v>1.0353344989924125</c:v>
              </c:pt>
              <c:pt idx="51">
                <c:v>1.0169270207165306</c:v>
              </c:pt>
              <c:pt idx="52">
                <c:v>0.99968983622779339</c:v>
              </c:pt>
              <c:pt idx="53">
                <c:v>1.0077493533051041</c:v>
              </c:pt>
              <c:pt idx="54">
                <c:v>1.0030244671710054</c:v>
              </c:pt>
              <c:pt idx="55">
                <c:v>0.99999999999999933</c:v>
              </c:pt>
              <c:pt idx="56">
                <c:v>1.0035230599916467</c:v>
              </c:pt>
              <c:pt idx="57">
                <c:v>1.0069819969314213</c:v>
              </c:pt>
              <c:pt idx="58">
                <c:v>1.0103761523983563</c:v>
              </c:pt>
              <c:pt idx="59">
                <c:v>1.0137049367479065</c:v>
              </c:pt>
              <c:pt idx="60">
                <c:v>1.0169676503874951</c:v>
              </c:pt>
              <c:pt idx="61">
                <c:v>1.0201635548631767</c:v>
              </c:pt>
              <c:pt idx="62">
                <c:v>1.0232915658416275</c:v>
              </c:pt>
              <c:pt idx="63">
                <c:v>1.0263504840813351</c:v>
              </c:pt>
              <c:pt idx="64">
                <c:v>1.029338976008104</c:v>
              </c:pt>
              <c:pt idx="65">
                <c:v>1.0322553540053891</c:v>
              </c:pt>
              <c:pt idx="66">
                <c:v>1.035076689235801</c:v>
              </c:pt>
              <c:pt idx="67">
                <c:v>1.0378244429989625</c:v>
              </c:pt>
              <c:pt idx="68">
                <c:v>1.0404988280526746</c:v>
              </c:pt>
              <c:pt idx="69">
                <c:v>1.0431000551195209</c:v>
              </c:pt>
              <c:pt idx="70">
                <c:v>1.0456283087813567</c:v>
              </c:pt>
              <c:pt idx="71">
                <c:v>1.0480837812185508</c:v>
              </c:pt>
              <c:pt idx="72">
                <c:v>1.0504667578564515</c:v>
              </c:pt>
              <c:pt idx="73">
                <c:v>1.0527775231521157</c:v>
              </c:pt>
              <c:pt idx="74">
                <c:v>1.0550169432696743</c:v>
              </c:pt>
              <c:pt idx="75">
                <c:v>1.0571849473011865</c:v>
              </c:pt>
              <c:pt idx="76">
                <c:v>1.059282101923859</c:v>
              </c:pt>
              <c:pt idx="77">
                <c:v>1.0613086805746721</c:v>
              </c:pt>
              <c:pt idx="78">
                <c:v>1.0632652923278814</c:v>
              </c:pt>
              <c:pt idx="79">
                <c:v>1.0651520400528696</c:v>
              </c:pt>
              <c:pt idx="80">
                <c:v>1.0669695059667608</c:v>
              </c:pt>
              <c:pt idx="81">
                <c:v>1.0689770362073734</c:v>
              </c:pt>
              <c:pt idx="82">
                <c:v>1.0709249929529423</c:v>
              </c:pt>
              <c:pt idx="83">
                <c:v>1.0728128760375646</c:v>
              </c:pt>
              <c:pt idx="84">
                <c:v>1.0746400121702506</c:v>
              </c:pt>
              <c:pt idx="85">
                <c:v>1.0764057529584627</c:v>
              </c:pt>
              <c:pt idx="86">
                <c:v>1.0781097612464354</c:v>
              </c:pt>
              <c:pt idx="87">
                <c:v>1.0797512343881512</c:v>
              </c:pt>
              <c:pt idx="88">
                <c:v>1.0813294661009483</c:v>
              </c:pt>
              <c:pt idx="89">
                <c:v>1.0828445349566442</c:v>
              </c:pt>
              <c:pt idx="90">
                <c:v>1.0842963272746278</c:v>
              </c:pt>
              <c:pt idx="91">
                <c:v>1.085684021363085</c:v>
              </c:pt>
              <c:pt idx="92">
                <c:v>1.0870076312437089</c:v>
              </c:pt>
              <c:pt idx="93">
                <c:v>1.0882667389759539</c:v>
              </c:pt>
              <c:pt idx="94">
                <c:v>1.0894613002001174</c:v>
              </c:pt>
              <c:pt idx="95">
                <c:v>1.0905910507846925</c:v>
              </c:pt>
              <c:pt idx="96">
                <c:v>1.091655803648111</c:v>
              </c:pt>
              <c:pt idx="97">
                <c:v>1.0926553943219304</c:v>
              </c:pt>
              <c:pt idx="98">
                <c:v>1.0935897667662173</c:v>
              </c:pt>
              <c:pt idx="99">
                <c:v>1.0944589408393401</c:v>
              </c:pt>
              <c:pt idx="100">
                <c:v>1.0952626018659233</c:v>
              </c:pt>
              <c:pt idx="101">
                <c:v>1.0960011233625562</c:v>
              </c:pt>
              <c:pt idx="102">
                <c:v>1.0966741402678859</c:v>
              </c:pt>
              <c:pt idx="103">
                <c:v>1.0972817297981825</c:v>
              </c:pt>
              <c:pt idx="104">
                <c:v>1.0978240950779288</c:v>
              </c:pt>
              <c:pt idx="105">
                <c:v>1.0983009024616464</c:v>
              </c:pt>
              <c:pt idx="106">
                <c:v>1.0987125086006255</c:v>
              </c:pt>
              <c:pt idx="107">
                <c:v>1.0990589030743614</c:v>
              </c:pt>
              <c:pt idx="108">
                <c:v>1.099340576603228</c:v>
              </c:pt>
              <c:pt idx="109">
                <c:v>1.0995571652413192</c:v>
              </c:pt>
              <c:pt idx="110">
                <c:v>1.0997094044212175</c:v>
              </c:pt>
              <c:pt idx="111">
                <c:v>1.098790921518126</c:v>
              </c:pt>
              <c:pt idx="112">
                <c:v>1.0977619951441602</c:v>
              </c:pt>
              <c:pt idx="113">
                <c:v>1.0966232487956851</c:v>
              </c:pt>
              <c:pt idx="114">
                <c:v>1.0953744966898984</c:v>
              </c:pt>
              <c:pt idx="115">
                <c:v>1.0940160770969567</c:v>
              </c:pt>
              <c:pt idx="116">
                <c:v>1.0925479855816871</c:v>
              </c:pt>
              <c:pt idx="117">
                <c:v>1.0909701901000004</c:v>
              </c:pt>
              <c:pt idx="118">
                <c:v>1.0892830653112426</c:v>
              </c:pt>
              <c:pt idx="119">
                <c:v>1.0874872290472737</c:v>
              </c:pt>
              <c:pt idx="120">
                <c:v>1.0855832937217611</c:v>
              </c:pt>
              <c:pt idx="121">
                <c:v>1.0835714681289892</c:v>
              </c:pt>
              <c:pt idx="122">
                <c:v>1.081452176381813</c:v>
              </c:pt>
              <c:pt idx="123">
                <c:v>1.0792262604674798</c:v>
              </c:pt>
              <c:pt idx="124">
                <c:v>1.0768942903197096</c:v>
              </c:pt>
              <c:pt idx="125">
                <c:v>1.0744569914633026</c:v>
              </c:pt>
              <c:pt idx="126">
                <c:v>1.0719150364995049</c:v>
              </c:pt>
              <c:pt idx="127">
                <c:v>1.0692691237146783</c:v>
              </c:pt>
              <c:pt idx="128">
                <c:v>1.0665200086559341</c:v>
              </c:pt>
              <c:pt idx="129">
                <c:v>1.0636685498579874</c:v>
              </c:pt>
              <c:pt idx="130">
                <c:v>1.0607156005874212</c:v>
              </c:pt>
            </c:numLit>
          </c:val>
          <c:smooth val="1"/>
          <c:extLst>
            <c:ext xmlns:c16="http://schemas.microsoft.com/office/drawing/2014/chart" uri="{C3380CC4-5D6E-409C-BE32-E72D297353CC}">
              <c16:uniqueId val="{00000007-11AD-4149-8132-B9596E0BECAF}"/>
            </c:ext>
          </c:extLst>
        </c:ser>
        <c:ser>
          <c:idx val="0"/>
          <c:order val="8"/>
          <c:tx>
            <c:v>GDP price index</c:v>
          </c:tx>
          <c:spPr>
            <a:ln w="50800">
              <a:solidFill>
                <a:schemeClr val="tx1"/>
              </a:solidFill>
            </a:ln>
          </c:spPr>
          <c:marker>
            <c:symbol val="none"/>
          </c:marker>
          <c:cat>
            <c:numLit>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Lit>
          </c:cat>
          <c:val>
            <c:numLit>
              <c:formatCode>0.00</c:formatCode>
              <c:ptCount val="13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numLit>
          </c:val>
          <c:smooth val="1"/>
          <c:extLst>
            <c:ext xmlns:c16="http://schemas.microsoft.com/office/drawing/2014/chart" uri="{C3380CC4-5D6E-409C-BE32-E72D297353CC}">
              <c16:uniqueId val="{00000008-11AD-4149-8132-B9596E0BECAF}"/>
            </c:ext>
          </c:extLst>
        </c:ser>
        <c:dLbls>
          <c:showLegendKey val="0"/>
          <c:showVal val="0"/>
          <c:showCatName val="0"/>
          <c:showSerName val="0"/>
          <c:showPercent val="0"/>
          <c:showBubbleSize val="0"/>
        </c:dLbls>
        <c:smooth val="0"/>
        <c:axId val="-1772514904"/>
        <c:axId val="-1772521568"/>
        <c:extLst/>
      </c:lineChart>
      <c:catAx>
        <c:axId val="-177251490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21568"/>
        <c:crossesAt val="0"/>
        <c:auto val="0"/>
        <c:lblAlgn val="ctr"/>
        <c:lblOffset val="100"/>
        <c:tickLblSkip val="10"/>
        <c:tickMarkSkip val="10"/>
        <c:noMultiLvlLbl val="0"/>
      </c:catAx>
      <c:valAx>
        <c:axId val="-1772521568"/>
        <c:scaling>
          <c:orientation val="minMax"/>
          <c:max val="1.8"/>
          <c:min val="0.2"/>
        </c:scaling>
        <c:delete val="0"/>
        <c:axPos val="l"/>
        <c:majorGridlines>
          <c:spPr>
            <a:ln w="12700">
              <a:solidFill>
                <a:srgbClr val="000000"/>
              </a:solidFill>
              <a:prstDash val="sysDash"/>
            </a:ln>
          </c:spPr>
        </c:majorGridlines>
        <c:title>
          <c:tx>
            <c:rich>
              <a:bodyPr/>
              <a:lstStyle/>
              <a:p>
                <a:pPr>
                  <a:defRPr sz="1300"/>
                </a:pPr>
                <a:r>
                  <a:rPr lang="fr-FR" sz="1400" b="0" baseline="0"/>
                  <a:t>Global relative price indexes (GDP price index = 1.00)</a:t>
                </a:r>
                <a:endParaRPr lang="fr-FR" sz="1400" b="0"/>
              </a:p>
            </c:rich>
          </c:tx>
          <c:layout>
            <c:manualLayout>
              <c:xMode val="edge"/>
              <c:yMode val="edge"/>
              <c:x val="1.1121566349102038E-2"/>
              <c:y val="7.4808020046210774E-2"/>
            </c:manualLayout>
          </c:layout>
          <c:overlay val="0"/>
        </c:title>
        <c:numFmt formatCode="#,##0.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1772514904"/>
        <c:crossesAt val="1"/>
        <c:crossBetween val="midCat"/>
      </c:valAx>
      <c:spPr>
        <a:noFill/>
        <a:ln w="25400">
          <a:solidFill>
            <a:srgbClr val="000000"/>
          </a:solidFill>
        </a:ln>
      </c:spPr>
    </c:plotArea>
    <c:legend>
      <c:legendPos val="l"/>
      <c:layout>
        <c:manualLayout>
          <c:xMode val="edge"/>
          <c:yMode val="edge"/>
          <c:x val="0.26834985420443419"/>
          <c:y val="8.4527219869735951E-2"/>
          <c:w val="0.5121225363965024"/>
          <c:h val="0.16308986823641833"/>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'T3'!$A$6</c:f>
              <c:strCache>
                <c:ptCount val="1"/>
                <c:pt idx="0">
                  <c:v>Latin America (6)</c:v>
                </c:pt>
              </c:strCache>
            </c:strRef>
          </c:tx>
          <c:spPr>
            <a:ln w="38100" cap="rnd">
              <a:solidFill>
                <a:schemeClr val="accent1"/>
              </a:solidFill>
              <a:round/>
            </a:ln>
            <a:effectLst/>
          </c:spPr>
          <c:marker>
            <c:symbol val="none"/>
          </c:marker>
          <c:xVal>
            <c:strRef>
              <c:f>[53]CoreTerritories!#REF!</c:f>
              <c:strCache>
                <c:ptCount val="1"/>
                <c:pt idx="0">
                  <c:v>#REF!</c:v>
                </c:pt>
              </c:strCache>
            </c:strRef>
          </c:xVal>
          <c:yVal>
            <c:numRef>
              <c:f>'T3'!$B$6</c:f>
              <c:numCache>
                <c:formatCode>0%</c:formatCode>
                <c:ptCount val="1"/>
                <c:pt idx="0">
                  <c:v>0</c:v>
                </c:pt>
              </c:numCache>
            </c:numRef>
          </c:yVal>
          <c:smooth val="1"/>
          <c:extLst>
            <c:ext xmlns:c16="http://schemas.microsoft.com/office/drawing/2014/chart" uri="{C3380CC4-5D6E-409C-BE32-E72D297353CC}">
              <c16:uniqueId val="{00000000-6C6C-4378-AEB0-949A759BA562}"/>
            </c:ext>
          </c:extLst>
        </c:ser>
        <c:ser>
          <c:idx val="1"/>
          <c:order val="1"/>
          <c:tx>
            <c:strRef>
              <c:f>'T3'!$A$14</c:f>
              <c:strCache>
                <c:ptCount val="1"/>
                <c:pt idx="0">
                  <c:v>South/South-East                                                         Asia (9)</c:v>
                </c:pt>
              </c:strCache>
            </c:strRef>
          </c:tx>
          <c:spPr>
            <a:ln w="38100" cap="rnd">
              <a:solidFill>
                <a:schemeClr val="accent2"/>
              </a:solidFill>
              <a:round/>
            </a:ln>
            <a:effectLst/>
          </c:spPr>
          <c:marker>
            <c:symbol val="none"/>
          </c:marker>
          <c:xVal>
            <c:strRef>
              <c:f>[53]CoreTerritories!#REF!</c:f>
              <c:strCache>
                <c:ptCount val="1"/>
                <c:pt idx="0">
                  <c:v>#REF!</c:v>
                </c:pt>
              </c:strCache>
            </c:strRef>
          </c:xVal>
          <c:yVal>
            <c:numRef>
              <c:f>'T3'!$B$14</c:f>
              <c:numCache>
                <c:formatCode>0%</c:formatCode>
                <c:ptCount val="1"/>
                <c:pt idx="0">
                  <c:v>0</c:v>
                </c:pt>
              </c:numCache>
            </c:numRef>
          </c:yVal>
          <c:smooth val="1"/>
          <c:extLst>
            <c:ext xmlns:c16="http://schemas.microsoft.com/office/drawing/2014/chart" uri="{C3380CC4-5D6E-409C-BE32-E72D297353CC}">
              <c16:uniqueId val="{00000001-6C6C-4378-AEB0-949A759BA562}"/>
            </c:ext>
          </c:extLst>
        </c:ser>
        <c:ser>
          <c:idx val="2"/>
          <c:order val="2"/>
          <c:tx>
            <c:strRef>
              <c:f>'T3'!$A$16</c:f>
              <c:strCache>
                <c:ptCount val="1"/>
                <c:pt idx="0">
                  <c:v>Sub-Saharan                            Africa (11)</c:v>
                </c:pt>
              </c:strCache>
            </c:strRef>
          </c:tx>
          <c:spPr>
            <a:ln w="38100" cap="rnd">
              <a:solidFill>
                <a:schemeClr val="accent3"/>
              </a:solidFill>
              <a:round/>
            </a:ln>
            <a:effectLst/>
          </c:spPr>
          <c:marker>
            <c:symbol val="none"/>
          </c:marker>
          <c:xVal>
            <c:strRef>
              <c:f>[53]CoreTerritories!#REF!</c:f>
              <c:strCache>
                <c:ptCount val="1"/>
                <c:pt idx="0">
                  <c:v>#REF!</c:v>
                </c:pt>
              </c:strCache>
            </c:strRef>
          </c:xVal>
          <c:yVal>
            <c:numRef>
              <c:f>'T3'!$B$16</c:f>
              <c:numCache>
                <c:formatCode>0%</c:formatCode>
                <c:ptCount val="1"/>
                <c:pt idx="0">
                  <c:v>0</c:v>
                </c:pt>
              </c:numCache>
            </c:numRef>
          </c:yVal>
          <c:smooth val="1"/>
          <c:extLst>
            <c:ext xmlns:c16="http://schemas.microsoft.com/office/drawing/2014/chart" uri="{C3380CC4-5D6E-409C-BE32-E72D297353CC}">
              <c16:uniqueId val="{00000002-6C6C-4378-AEB0-949A759BA562}"/>
            </c:ext>
          </c:extLst>
        </c:ser>
        <c:ser>
          <c:idx val="3"/>
          <c:order val="3"/>
          <c:tx>
            <c:v>World</c:v>
          </c:tx>
          <c:spPr>
            <a:ln w="19050" cap="rnd">
              <a:solidFill>
                <a:schemeClr val="accent4"/>
              </a:solidFill>
              <a:round/>
            </a:ln>
            <a:effectLst/>
          </c:spPr>
          <c:marker>
            <c:symbol val="none"/>
          </c:marker>
          <c:xVal>
            <c:strRef>
              <c:f>[53]CoreTerritories!#REF!</c:f>
              <c:strCache>
                <c:ptCount val="1"/>
                <c:pt idx="0">
                  <c:v>#REF!</c:v>
                </c:pt>
              </c:strCache>
            </c:strRef>
          </c:xVal>
          <c:yVal>
            <c:numRef>
              <c:f>[54]T0!#REF!</c:f>
              <c:numCache>
                <c:formatCode>General</c:formatCode>
                <c:ptCount val="1"/>
                <c:pt idx="0">
                  <c:v>1</c:v>
                </c:pt>
              </c:numCache>
            </c:numRef>
          </c:yVal>
          <c:smooth val="1"/>
          <c:extLst>
            <c:ext xmlns:c16="http://schemas.microsoft.com/office/drawing/2014/chart" uri="{C3380CC4-5D6E-409C-BE32-E72D297353CC}">
              <c16:uniqueId val="{00000003-6C6C-4378-AEB0-949A759BA562}"/>
            </c:ext>
          </c:extLst>
        </c:ser>
        <c:dLbls>
          <c:showLegendKey val="0"/>
          <c:showVal val="0"/>
          <c:showCatName val="0"/>
          <c:showSerName val="0"/>
          <c:showPercent val="0"/>
          <c:showBubbleSize val="0"/>
        </c:dLbls>
        <c:axId val="-2127351688"/>
        <c:axId val="-2127353256"/>
      </c:scatterChart>
      <c:valAx>
        <c:axId val="-2127351688"/>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127353256"/>
        <c:crosses val="autoZero"/>
        <c:crossBetween val="midCat"/>
      </c:valAx>
      <c:valAx>
        <c:axId val="-2127353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127351688"/>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000" b="1" i="0" u="none" strike="noStrike" kern="1200" spc="0" baseline="0">
                <a:solidFill>
                  <a:schemeClr val="tx1"/>
                </a:solidFill>
                <a:latin typeface="Arial" panose="020B0604020202020204" pitchFamily="34" charset="0"/>
                <a:cs typeface="Arial" panose="020B0604020202020204" pitchFamily="34" charset="0"/>
              </a:rPr>
              <a:t>Fig. 3c. Production-Based GHG Emission Intensities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2000" b="1" i="0" u="none" strike="noStrike" kern="1200" spc="0" baseline="0">
                <a:solidFill>
                  <a:schemeClr val="tx1"/>
                </a:solidFill>
                <a:latin typeface="Arial" panose="020B0604020202020204" pitchFamily="34" charset="0"/>
                <a:cs typeface="Arial" panose="020B0604020202020204" pitchFamily="34" charset="0"/>
              </a:rPr>
              <a:t>Are a Lot Larger in Material Sectors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layout>
        <c:manualLayout>
          <c:xMode val="edge"/>
          <c:yMode val="edge"/>
          <c:x val="0.171667323372929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fr-FR"/>
        </a:p>
      </c:txPr>
    </c:title>
    <c:autoTitleDeleted val="0"/>
    <c:plotArea>
      <c:layout>
        <c:manualLayout>
          <c:layoutTarget val="inner"/>
          <c:xMode val="edge"/>
          <c:yMode val="edge"/>
          <c:x val="9.0182966720936536E-2"/>
          <c:y val="0.12359154697371369"/>
          <c:w val="0.90454545112904261"/>
          <c:h val="0.65635955367388132"/>
        </c:manualLayout>
      </c:layout>
      <c:barChart>
        <c:barDir val="col"/>
        <c:grouping val="clustered"/>
        <c:varyColors val="0"/>
        <c:ser>
          <c:idx val="0"/>
          <c:order val="0"/>
          <c:spPr>
            <a:solidFill>
              <a:schemeClr val="accent1"/>
            </a:solidFill>
            <a:ln>
              <a:solidFill>
                <a:schemeClr val="tx1"/>
              </a:solidFill>
            </a:ln>
            <a:effectLst/>
          </c:spPr>
          <c:invertIfNegative val="0"/>
          <c:dPt>
            <c:idx val="0"/>
            <c:invertIfNegative val="0"/>
            <c:bubble3D val="0"/>
            <c:spPr>
              <a:solidFill>
                <a:srgbClr val="00B050"/>
              </a:solidFill>
              <a:ln>
                <a:solidFill>
                  <a:schemeClr val="tx1"/>
                </a:solidFill>
              </a:ln>
              <a:effectLst/>
            </c:spPr>
            <c:extLst>
              <c:ext xmlns:c16="http://schemas.microsoft.com/office/drawing/2014/chart" uri="{C3380CC4-5D6E-409C-BE32-E72D297353CC}">
                <c16:uniqueId val="{00000001-E05F-4B06-9522-CA346EBFC654}"/>
              </c:ext>
            </c:extLst>
          </c:dPt>
          <c:dPt>
            <c:idx val="2"/>
            <c:invertIfNegative val="0"/>
            <c:bubble3D val="0"/>
            <c:spPr>
              <a:solidFill>
                <a:srgbClr val="FFC5A8"/>
              </a:solidFill>
              <a:ln>
                <a:solidFill>
                  <a:schemeClr val="tx1"/>
                </a:solidFill>
              </a:ln>
              <a:effectLst/>
            </c:spPr>
            <c:extLst>
              <c:ext xmlns:c16="http://schemas.microsoft.com/office/drawing/2014/chart" uri="{C3380CC4-5D6E-409C-BE32-E72D297353CC}">
                <c16:uniqueId val="{00000003-E05F-4B06-9522-CA346EBFC654}"/>
              </c:ext>
            </c:extLst>
          </c:dPt>
          <c:dPt>
            <c:idx val="3"/>
            <c:invertIfNegative val="0"/>
            <c:bubble3D val="0"/>
            <c:spPr>
              <a:solidFill>
                <a:srgbClr val="FF0000"/>
              </a:solidFill>
              <a:ln>
                <a:solidFill>
                  <a:schemeClr val="tx1"/>
                </a:solidFill>
              </a:ln>
              <a:effectLst/>
            </c:spPr>
            <c:extLst>
              <c:ext xmlns:c16="http://schemas.microsoft.com/office/drawing/2014/chart" uri="{C3380CC4-5D6E-409C-BE32-E72D297353CC}">
                <c16:uniqueId val="{00000005-E05F-4B06-9522-CA346EBFC654}"/>
              </c:ext>
            </c:extLst>
          </c:dPt>
          <c:dPt>
            <c:idx val="4"/>
            <c:invertIfNegative val="0"/>
            <c:bubble3D val="0"/>
            <c:spPr>
              <a:solidFill>
                <a:srgbClr val="C00000"/>
              </a:solidFill>
              <a:ln>
                <a:solidFill>
                  <a:schemeClr val="tx1"/>
                </a:solidFill>
              </a:ln>
              <a:effectLst/>
            </c:spPr>
            <c:extLst>
              <c:ext xmlns:c16="http://schemas.microsoft.com/office/drawing/2014/chart" uri="{C3380CC4-5D6E-409C-BE32-E72D297353CC}">
                <c16:uniqueId val="{00000007-E05F-4B06-9522-CA346EBFC654}"/>
              </c:ext>
            </c:extLst>
          </c:dPt>
          <c:dPt>
            <c:idx val="5"/>
            <c:invertIfNegative val="0"/>
            <c:bubble3D val="0"/>
            <c:spPr>
              <a:solidFill>
                <a:srgbClr val="AE00F9"/>
              </a:solidFill>
              <a:ln>
                <a:solidFill>
                  <a:schemeClr val="tx1"/>
                </a:solidFill>
              </a:ln>
              <a:effectLst/>
            </c:spPr>
            <c:extLst>
              <c:ext xmlns:c16="http://schemas.microsoft.com/office/drawing/2014/chart" uri="{C3380CC4-5D6E-409C-BE32-E72D297353CC}">
                <c16:uniqueId val="{00000009-E05F-4B06-9522-CA346EBFC654}"/>
              </c:ext>
            </c:extLst>
          </c:dPt>
          <c:dPt>
            <c:idx val="6"/>
            <c:invertIfNegative val="0"/>
            <c:bubble3D val="0"/>
            <c:spPr>
              <a:solidFill>
                <a:srgbClr val="00B0F0"/>
              </a:solidFill>
              <a:ln>
                <a:solidFill>
                  <a:schemeClr val="tx1"/>
                </a:solidFill>
              </a:ln>
              <a:effectLst/>
            </c:spPr>
            <c:extLst>
              <c:ext xmlns:c16="http://schemas.microsoft.com/office/drawing/2014/chart" uri="{C3380CC4-5D6E-409C-BE32-E72D297353CC}">
                <c16:uniqueId val="{0000000B-E05F-4B06-9522-CA346EBFC654}"/>
              </c:ext>
            </c:extLst>
          </c:dPt>
          <c:dPt>
            <c:idx val="7"/>
            <c:invertIfNegative val="0"/>
            <c:bubble3D val="0"/>
            <c:spPr>
              <a:solidFill>
                <a:srgbClr val="FFFF00"/>
              </a:solidFill>
              <a:ln>
                <a:solidFill>
                  <a:schemeClr val="tx1"/>
                </a:solidFill>
              </a:ln>
              <a:effectLst/>
            </c:spPr>
            <c:extLst>
              <c:ext xmlns:c16="http://schemas.microsoft.com/office/drawing/2014/chart" uri="{C3380CC4-5D6E-409C-BE32-E72D297353CC}">
                <c16:uniqueId val="{0000000D-E05F-4B06-9522-CA346EBFC654}"/>
              </c:ext>
            </c:extLst>
          </c:dPt>
          <c:dPt>
            <c:idx val="8"/>
            <c:invertIfNegative val="0"/>
            <c:bubble3D val="0"/>
            <c:spPr>
              <a:solidFill>
                <a:srgbClr val="FFC000"/>
              </a:solidFill>
              <a:ln>
                <a:solidFill>
                  <a:schemeClr val="tx1"/>
                </a:solidFill>
              </a:ln>
              <a:effectLst/>
            </c:spPr>
            <c:extLst>
              <c:ext xmlns:c16="http://schemas.microsoft.com/office/drawing/2014/chart" uri="{C3380CC4-5D6E-409C-BE32-E72D297353CC}">
                <c16:uniqueId val="{0000000F-E05F-4B06-9522-CA346EBFC654}"/>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Food</c:v>
              </c:pt>
              <c:pt idx="1">
                <c:v>Housing Services</c:v>
              </c:pt>
              <c:pt idx="2">
                <c:v>Construction</c:v>
              </c:pt>
              <c:pt idx="3">
                <c:v>Manufacturing</c:v>
              </c:pt>
              <c:pt idx="4">
                <c:v>Energy</c:v>
              </c:pt>
              <c:pt idx="5">
                <c:v>Transport</c:v>
              </c:pt>
              <c:pt idx="6">
                <c:v>Education/ Health</c:v>
              </c:pt>
              <c:pt idx="7">
                <c:v>Leisure/ Culture</c:v>
              </c:pt>
              <c:pt idx="8">
                <c:v>Other Services</c:v>
              </c:pt>
            </c:strLit>
          </c:cat>
          <c:val>
            <c:numLit>
              <c:formatCode>General</c:formatCode>
              <c:ptCount val="9"/>
              <c:pt idx="0">
                <c:v>0.67476251002041487</c:v>
              </c:pt>
              <c:pt idx="1">
                <c:v>2.6261795390022584E-3</c:v>
              </c:pt>
              <c:pt idx="2">
                <c:v>6.5251428764541181E-2</c:v>
              </c:pt>
              <c:pt idx="3">
                <c:v>0.51291750178308027</c:v>
              </c:pt>
              <c:pt idx="4">
                <c:v>2.6575675031339046</c:v>
              </c:pt>
              <c:pt idx="5">
                <c:v>0.41379985071164482</c:v>
              </c:pt>
              <c:pt idx="6">
                <c:v>1.5751372404928386E-2</c:v>
              </c:pt>
              <c:pt idx="7">
                <c:v>3.7396242478231506E-2</c:v>
              </c:pt>
              <c:pt idx="8">
                <c:v>4.480020501398671E-2</c:v>
              </c:pt>
            </c:numLit>
          </c:val>
          <c:extLst>
            <c:ext xmlns:c16="http://schemas.microsoft.com/office/drawing/2014/chart" uri="{C3380CC4-5D6E-409C-BE32-E72D297353CC}">
              <c16:uniqueId val="{00000010-E05F-4B06-9522-CA346EBFC654}"/>
            </c:ext>
          </c:extLst>
        </c:ser>
        <c:dLbls>
          <c:dLblPos val="outEnd"/>
          <c:showLegendKey val="0"/>
          <c:showVal val="1"/>
          <c:showCatName val="0"/>
          <c:showSerName val="0"/>
          <c:showPercent val="0"/>
          <c:showBubbleSize val="0"/>
        </c:dLbls>
        <c:gapWidth val="20"/>
        <c:overlap val="100"/>
        <c:axId val="1284135183"/>
        <c:axId val="1283801231"/>
      </c:barChart>
      <c:catAx>
        <c:axId val="1284135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83801231"/>
        <c:crosses val="autoZero"/>
        <c:auto val="1"/>
        <c:lblAlgn val="ctr"/>
        <c:lblOffset val="100"/>
        <c:noMultiLvlLbl val="0"/>
      </c:catAx>
      <c:valAx>
        <c:axId val="1283801231"/>
        <c:scaling>
          <c:orientation val="minMax"/>
        </c:scaling>
        <c:delete val="0"/>
        <c:axPos val="l"/>
        <c:majorGridlines>
          <c:spPr>
            <a:ln w="9525" cap="flat" cmpd="sng" algn="ctr">
              <a:solidFill>
                <a:schemeClr val="tx1"/>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chemeClr val="tx1"/>
                    </a:solidFill>
                    <a:latin typeface="Arial" panose="020B0604020202020204" pitchFamily="34" charset="0"/>
                    <a:cs typeface="Arial" panose="020B0604020202020204" pitchFamily="34" charset="0"/>
                  </a:rPr>
                  <a:t>Production-based global emissions (kg CO2e) per euro of sectoral GDP</a:t>
                </a:r>
              </a:p>
            </c:rich>
          </c:tx>
          <c:layout>
            <c:manualLayout>
              <c:xMode val="edge"/>
              <c:yMode val="edge"/>
              <c:x val="1.1583006595053387E-2"/>
              <c:y val="6.289403052005433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1284135183"/>
        <c:crosses val="autoZero"/>
        <c:crossBetween val="between"/>
      </c:valAx>
      <c:spPr>
        <a:noFill/>
        <a:ln w="1905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5.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7.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8.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0.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1.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2.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3.bin"/></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4.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5.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6.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7.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8.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9.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0.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31.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32.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33.bin"/></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34.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35.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36.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37.bin"/></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111.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113.xml"/></Relationships>
</file>

<file path=xl/chartsheets/_rels/sheet58.xml.rels><?xml version="1.0" encoding="UTF-8" standalone="yes"?>
<Relationships xmlns="http://schemas.openxmlformats.org/package/2006/relationships"><Relationship Id="rId1" Type="http://schemas.openxmlformats.org/officeDocument/2006/relationships/drawing" Target="../drawings/drawing115.xml"/></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11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119.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121.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123.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125.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127.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129.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31.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33.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35.xml"/></Relationships>
</file>

<file path=xl/chartsheets/_rels/sheet6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38.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7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39.bin"/></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41.xml"/></Relationships>
</file>

<file path=xl/chartsheets/_rels/sheet72.xml.rels><?xml version="1.0" encoding="UTF-8" standalone="yes"?>
<Relationships xmlns="http://schemas.openxmlformats.org/package/2006/relationships"><Relationship Id="rId1" Type="http://schemas.openxmlformats.org/officeDocument/2006/relationships/drawing" Target="../drawings/drawing143.xml"/></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40.bin"/></Relationships>
</file>

<file path=xl/chartsheets/_rels/sheet74.xml.rels><?xml version="1.0" encoding="UTF-8" standalone="yes"?>
<Relationships xmlns="http://schemas.openxmlformats.org/package/2006/relationships"><Relationship Id="rId1" Type="http://schemas.openxmlformats.org/officeDocument/2006/relationships/drawing" Target="../drawings/drawing147.xml"/></Relationships>
</file>

<file path=xl/chartsheets/_rels/sheet75.xml.rels><?xml version="1.0" encoding="UTF-8" standalone="yes"?>
<Relationships xmlns="http://schemas.openxmlformats.org/package/2006/relationships"><Relationship Id="rId1" Type="http://schemas.openxmlformats.org/officeDocument/2006/relationships/drawing" Target="../drawings/drawing149.xml"/></Relationships>
</file>

<file path=xl/chartsheets/_rels/sheet76.xml.rels><?xml version="1.0" encoding="UTF-8" standalone="yes"?>
<Relationships xmlns="http://schemas.openxmlformats.org/package/2006/relationships"><Relationship Id="rId1" Type="http://schemas.openxmlformats.org/officeDocument/2006/relationships/drawing" Target="../drawings/drawing151.xml"/></Relationships>
</file>

<file path=xl/chartsheets/_rels/sheet77.xml.rels><?xml version="1.0" encoding="UTF-8" standalone="yes"?>
<Relationships xmlns="http://schemas.openxmlformats.org/package/2006/relationships"><Relationship Id="rId1" Type="http://schemas.openxmlformats.org/officeDocument/2006/relationships/drawing" Target="../drawings/drawing153.xml"/></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41.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42.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43.bin"/></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44.bin"/></Relationships>
</file>

<file path=xl/chartsheets/_rels/sheet82.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45.bin"/></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2D6A0BC-17BB-4235-924C-4F01726CFAAA}">
  <sheetPr>
    <tabColor rgb="FFFF0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7658ED3-3FFE-4AC0-B69D-E3EE57973016}">
  <sheetPr>
    <tabColor rgb="FFFF0000"/>
  </sheetPr>
  <sheetViews>
    <sheetView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60AFF6F-0106-4758-986A-7BFAE45F24C0}">
  <sheetPr>
    <tabColor rgb="FF01AF55"/>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6263650-B0AE-46FE-9355-2D82C3722DB0}">
  <sheetPr>
    <tabColor rgb="FFFD8BE7"/>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08F24D8-8BC2-45E5-B9EB-4D016CF9B7EA}">
  <sheetPr>
    <tabColor rgb="FFFD8BE7"/>
  </sheetPr>
  <sheetViews>
    <sheetView zoomScale="102"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2E1B09-D14D-4A78-89D7-CD686B53E281}">
  <sheetPr>
    <tabColor rgb="FFFFFF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0CD3FAF-FB9E-4AF8-9C9E-6813B3B3BFA0}">
  <sheetPr>
    <tabColor rgb="FFFFFF00"/>
  </sheetPr>
  <sheetViews>
    <sheetView zoomScale="102" workbookViewId="0" zoomToFit="1"/>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A03DCCD-F3FB-4D39-9120-B694FFCA1D94}">
  <sheetPr>
    <tabColor rgb="FF01AF55"/>
  </sheetPr>
  <sheetViews>
    <sheetView zoomScale="102" workbookViewId="0" zoomToFit="1"/>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0FC55CD-24A0-4108-B98D-53755D65D098}">
  <sheetPr>
    <tabColor rgb="FF7030A0"/>
  </sheetPr>
  <sheetViews>
    <sheetView zoomScale="102"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ACC1D7-6E49-42BE-802D-C5CF85E75939}">
  <sheetPr>
    <tabColor rgb="FF01AF55"/>
  </sheetPr>
  <sheetViews>
    <sheetView zoomScale="102" workbookViewId="0" zoomToFit="1"/>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C1F4EFA-9985-49F1-AE76-4C10738657E7}">
  <sheetPr>
    <tabColor rgb="FF01AF55"/>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BC6272E-F089-4E3A-995E-84F9BC38968D}">
  <sheetPr>
    <tabColor rgb="FFFF0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1177917-1062-4D17-8250-15057424DE85}">
  <sheetPr>
    <tabColor rgb="FFFF0000"/>
  </sheetPr>
  <sheetViews>
    <sheetView zoomScale="102" workbookViewId="0" zoomToFit="1"/>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6C6EC59-1350-4F12-9C8B-49B94D899148}">
  <sheetPr>
    <tabColor rgb="FFFF0000"/>
  </sheetPr>
  <sheetViews>
    <sheetView workbookViewId="0"/>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2247FD5-1177-461B-BFAD-4CE3B4981E68}">
  <sheetPr>
    <tabColor rgb="FFFF0000"/>
  </sheetPr>
  <sheetViews>
    <sheetView zoomScale="102" workbookViewId="0" zoomToFit="1"/>
  </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944372F-3E79-4CB1-8F32-892287D421A3}">
  <sheetPr>
    <tabColor rgb="FFFF0000"/>
  </sheetPr>
  <sheetViews>
    <sheetView zoomScale="102" workbookViewId="0" zoomToFit="1"/>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6F844BB-9C2A-482C-97CC-C9F8C8A22A59}">
  <sheetPr>
    <tabColor rgb="FFFF0000"/>
  </sheetPr>
  <sheetViews>
    <sheetView zoomScale="102" workbookViewId="0" zoomToFit="1"/>
  </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A271AA3-3041-4375-9116-48C26205022F}">
  <sheetPr>
    <tabColor rgb="FFFF0000"/>
  </sheetPr>
  <sheetViews>
    <sheetView zoomScale="102" workbookViewId="0" zoomToFit="1"/>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5B179DF-FFC3-4F24-B1C0-4CC1F43B8535}">
  <sheetPr>
    <tabColor rgb="FF01AF55"/>
  </sheetPr>
  <sheetViews>
    <sheetView zoomScale="102" workbookViewId="0" zoomToFit="1"/>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9285B09-4E5F-4192-89D8-0A14E59270BF}">
  <sheetPr>
    <tabColor rgb="FF01AF55"/>
  </sheetPr>
  <sheetViews>
    <sheetView workbookViewId="0"/>
  </sheetViews>
  <pageMargins left="0.7" right="0.7" top="0.75" bottom="0.75" header="0.3" footer="0.3"/>
  <drawing r:id="rId1"/>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2AF9CC8-56EF-4EA9-A0C9-DEB210E562D7}">
  <sheetPr>
    <tabColor rgb="FF01AF55"/>
  </sheetPr>
  <sheetViews>
    <sheetView zoomScale="102" workbookViewId="0" zoomToFit="1"/>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C513D1B-FEC8-4082-9B8F-2A4746B49424}">
  <sheetPr>
    <tabColor rgb="FF01AF55"/>
  </sheetPr>
  <sheetViews>
    <sheetView zoomScale="102"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B86A5D7-0F6E-48DF-A4B2-759E787A3CEA}">
  <sheetPr>
    <tabColor rgb="FFFF0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68E013B-0900-430B-A486-6A06CCE35C83}">
  <sheetPr>
    <tabColor rgb="FF01AF55"/>
  </sheetPr>
  <sheetViews>
    <sheetView zoomScale="102" workbookViewId="0" zoomToFit="1"/>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37F07E4-45D5-4751-AAF0-AFAD89E72D2C}">
  <sheetPr>
    <tabColor rgb="FF01AF55"/>
  </sheetPr>
  <sheetViews>
    <sheetView zoomScale="102" workbookViewId="0" zoomToFit="1"/>
  </sheetViews>
  <pageMargins left="0.7" right="0.7" top="0.75" bottom="0.75" header="0.3" footer="0.3"/>
  <drawing r:id="rId1"/>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CB4E7E-BAAA-4157-B639-6DEC4CE37BB9}">
  <sheetPr>
    <tabColor rgb="FF01AF55"/>
  </sheetPr>
  <sheetViews>
    <sheetView zoomScale="102" workbookViewId="0" zoomToFit="1"/>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19152A5-00FC-4053-8545-72770DF93866}">
  <sheetPr>
    <tabColor rgb="FF01AF55"/>
  </sheetPr>
  <sheetViews>
    <sheetView zoomScale="102" workbookViewId="0" zoomToFit="1"/>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A1F0A42-2441-4473-9174-2FBF18B96795}">
  <sheetPr>
    <tabColor rgb="FF01AF55"/>
  </sheetPr>
  <sheetViews>
    <sheetView zoomScale="102" workbookViewId="0" zoomToFit="1"/>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8242DD7-59AB-459C-81F8-B031978F1778}">
  <sheetPr>
    <tabColor rgb="FF01AF55"/>
  </sheetPr>
  <sheetViews>
    <sheetView zoomScale="102" workbookViewId="0" zoomToFit="1"/>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39FB3B7-34BF-4D28-9B7A-550BAB95D1F7}">
  <sheetPr>
    <tabColor rgb="FFFF0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1B5EA52-9F08-4C8C-BAB1-005E1BEAAF7C}">
  <sheetPr>
    <tabColor rgb="FF9F1FEF"/>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EF38373-0A1E-40C2-A06D-126576E9C837}">
  <sheetPr>
    <tabColor rgb="FF9F1FEF"/>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675F76D-0569-476F-A59C-B1CC1A820C0B}">
  <sheetPr>
    <tabColor rgb="FFFFFF00"/>
  </sheetPr>
  <sheetViews>
    <sheetView zoomScale="102" workbookViewId="0" zoomToFit="1"/>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29708BA-B109-42B2-B242-E4EFDAE6B181}">
  <sheetPr>
    <tabColor rgb="FFF6C6AB"/>
  </sheetPr>
  <sheetViews>
    <sheetView workbookViewId="0"/>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5F2AE7E-EB6E-4FDA-A034-46F55D522146}">
  <sheetPr>
    <tabColor rgb="FFFF0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1B0EFAB-068B-40B2-9A62-95ED0C66ECBD}">
  <sheetPr>
    <tabColor rgb="FFF727D4"/>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8D03523-C71F-4FA3-8F9A-F2912DF04667}">
  <sheetPr>
    <tabColor rgb="FFF727D4"/>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4AC59BF-889A-45AF-BC44-3B1CCAE76FA8}">
  <sheetPr>
    <tabColor rgb="FFF727D4"/>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3BCD384-6F93-4A18-9A13-D1F5C66B833B}">
  <sheetPr>
    <tabColor rgb="FFF727D4"/>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D9278AC-943B-4919-8B4F-0CE7A2B464CD}">
  <sheetPr>
    <tabColor rgb="FFF727D4"/>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30A1CA3-660D-4879-9A35-93E91D42BA94}">
  <sheetPr>
    <tabColor rgb="FFF727D4"/>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ED4DE80-CE73-4A5A-A2B9-EDA84FF2FDD0}">
  <sheetPr>
    <tabColor rgb="FF7030A0"/>
  </sheetPr>
  <sheetViews>
    <sheetView zoomScale="102" workbookViewId="0" zoomToFit="1"/>
  </sheetViews>
  <pageMargins left="0.7" right="0.7" top="0.75" bottom="0.75" header="0.3" footer="0.3"/>
  <pageSetup paperSize="9" orientation="landscape" r:id="rId1"/>
  <drawing r:id="rId2"/>
</chartsheet>
</file>

<file path=xl/chartsheets/sheet4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81C524F-6B0C-4A20-8189-3F3A5FCD39D2}">
  <sheetPr>
    <tabColor rgb="FF7030A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E889C02-9B4A-4DF0-9C39-888BE4595CF2}">
  <sheetPr>
    <tabColor rgb="FF7030A0"/>
  </sheetPr>
  <sheetViews>
    <sheetView zoomScale="102" workbookViewId="0" zoomToFit="1"/>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1B7BFAA-9B88-4569-81F6-8B41D2A17C36}">
  <sheetPr>
    <tabColor rgb="FFF6C6AB"/>
  </sheetPr>
  <sheetViews>
    <sheetView zoomScale="102" workbookViewId="0" zoomToFit="1"/>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706D90E-AE3C-4ADC-9309-75904A05CA69}">
  <sheetPr>
    <tabColor rgb="FFFD8BE7"/>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5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FAF57A-C246-4A22-9FA3-8421405C7CE2}">
  <sheetPr>
    <tabColor rgb="FFFF0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5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45487F-A7C3-481E-804A-DB86DF4EE203}">
  <sheetPr>
    <tabColor rgb="FFFF0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5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B833B35-74E7-458F-A05F-1EC5FBC14E21}">
  <sheetPr>
    <tabColor rgb="FFFF0000"/>
  </sheetPr>
  <sheetViews>
    <sheetView zoomScale="102" workbookViewId="0" zoomToFit="1"/>
  </sheetViews>
  <pageMargins left="0.7" right="0.7" top="0.75" bottom="0.75" header="0.3" footer="0.3"/>
  <pageSetup paperSize="9" orientation="landscape" r:id="rId1"/>
  <drawing r:id="rId2"/>
</chartsheet>
</file>

<file path=xl/chartsheets/sheet5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4274047-27F4-44F9-8A03-8F75FCEBC7D0}">
  <sheetPr>
    <tabColor rgb="FF7030A0"/>
  </sheetPr>
  <sheetViews>
    <sheetView zoomScale="102" workbookViewId="0" zoomToFit="1"/>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6B9B3D0-168E-4BB2-B4A3-30ED8A589C69}">
  <sheetPr>
    <tabColor rgb="FFFF00DC"/>
  </sheetPr>
  <sheetViews>
    <sheetView zoomScale="102" workbookViewId="0" zoomToFit="1"/>
  </sheetViews>
  <pageMargins left="0.7" right="0.7" top="0.75" bottom="0.75" header="0.3" footer="0.3"/>
  <drawing r:id="rId1"/>
</chartsheet>
</file>

<file path=xl/chartsheets/sheet5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38340A7-24A4-484D-9874-B8E0788F0BDE}">
  <sheetPr>
    <tabColor rgb="FFFF00DC"/>
  </sheetPr>
  <sheetViews>
    <sheetView zoomScale="102" workbookViewId="0" zoomToFit="1"/>
  </sheetViews>
  <pageMargins left="0.7" right="0.7" top="0.75" bottom="0.75" header="0.3" footer="0.3"/>
  <drawing r:id="rId1"/>
</chartsheet>
</file>

<file path=xl/chartsheets/sheet5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6F0744F-4FC3-484D-9262-1C4476F05C69}">
  <sheetPr>
    <tabColor rgb="FFFF00DC"/>
  </sheetPr>
  <sheetViews>
    <sheetView zoomScale="102" workbookViewId="0" zoomToFit="1"/>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9A7310A-87D9-45EE-A228-30993F663302}">
  <sheetPr>
    <tabColor rgb="FF7030A0"/>
  </sheetPr>
  <sheetViews>
    <sheetView zoomScale="102" workbookViewId="0" zoomToFit="1"/>
  </sheetViews>
  <pageMargins left="0.7" right="0.7" top="0.75" bottom="0.75" header="0.3" footer="0.3"/>
  <drawing r:id="rId1"/>
</chartsheet>
</file>

<file path=xl/chartsheets/sheet5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DA1CB13-F791-4C3D-881B-E6FD41A500ED}">
  <sheetPr>
    <tabColor rgb="FF7030A0"/>
  </sheetPr>
  <sheetViews>
    <sheetView zoomScale="102"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DD1AD81-45C6-4ABB-99CF-D7094B29A018}">
  <sheetPr>
    <tabColor rgb="FFF6C6AB"/>
  </sheetPr>
  <sheetViews>
    <sheetView zoomScale="102" workbookViewId="0" zoomToFit="1"/>
  </sheetViews>
  <pageMargins left="0.7" right="0.7" top="0.75" bottom="0.75" header="0.3" footer="0.3"/>
  <drawing r:id="rId1"/>
</chartsheet>
</file>

<file path=xl/chartsheets/sheet6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84647C-60AF-4940-9DED-BE7D7D0027D3}">
  <sheetPr>
    <tabColor rgb="FF7030A0"/>
  </sheetPr>
  <sheetViews>
    <sheetView zoomScale="102" workbookViewId="0" zoomToFit="1"/>
  </sheetViews>
  <pageMargins left="0.7" right="0.7" top="0.75" bottom="0.75" header="0.3" footer="0.3"/>
  <drawing r:id="rId1"/>
</chartsheet>
</file>

<file path=xl/chartsheets/sheet6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58566A6-6C48-4D0A-9859-2C5C757D9D4D}">
  <sheetPr>
    <tabColor rgb="FF7030A0"/>
  </sheetPr>
  <sheetViews>
    <sheetView zoomScale="102" workbookViewId="0" zoomToFit="1"/>
  </sheetViews>
  <pageMargins left="0.7" right="0.7" top="0.75" bottom="0.75" header="0.3" footer="0.3"/>
  <drawing r:id="rId1"/>
</chartsheet>
</file>

<file path=xl/chartsheets/sheet6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9B9F95D-DE04-462B-A607-0F3D5F797D91}">
  <sheetPr>
    <tabColor rgb="FF7030A0"/>
  </sheetPr>
  <sheetViews>
    <sheetView zoomScale="102" workbookViewId="0" zoomToFit="1"/>
  </sheetViews>
  <pageMargins left="0.7" right="0.7" top="0.75" bottom="0.75" header="0.3" footer="0.3"/>
  <drawing r:id="rId1"/>
</chartsheet>
</file>

<file path=xl/chartsheets/sheet6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89DB415-7BC9-4B77-84E4-C314C2F4D726}">
  <sheetPr>
    <tabColor rgb="FF7030A0"/>
  </sheetPr>
  <sheetViews>
    <sheetView zoomScale="102" workbookViewId="0" zoomToFit="1"/>
  </sheetViews>
  <pageMargins left="0.7" right="0.7" top="0.75" bottom="0.75" header="0.3" footer="0.3"/>
  <drawing r:id="rId1"/>
</chartsheet>
</file>

<file path=xl/chartsheets/sheet6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C9A397-B233-4B4E-9BB0-377AED5F8365}">
  <sheetPr>
    <tabColor rgb="FF7030A0"/>
  </sheetPr>
  <sheetViews>
    <sheetView zoomScale="102" workbookViewId="0" zoomToFit="1"/>
  </sheetViews>
  <pageMargins left="0.7" right="0.7" top="0.75" bottom="0.75" header="0.3" footer="0.3"/>
  <drawing r:id="rId1"/>
</chartsheet>
</file>

<file path=xl/chartsheets/sheet6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571060F-9065-4637-8108-68D961EA3D18}">
  <sheetPr>
    <tabColor rgb="FF7030A0"/>
  </sheetPr>
  <sheetViews>
    <sheetView zoomScale="102" workbookViewId="0" zoomToFit="1"/>
  </sheetViews>
  <pageMargins left="0.7" right="0.7" top="0.75" bottom="0.75" header="0.3" footer="0.3"/>
  <drawing r:id="rId1"/>
</chartsheet>
</file>

<file path=xl/chartsheets/sheet6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A776CB2-BF52-430D-8A21-C5B1283F0F96}">
  <sheetPr>
    <tabColor rgb="FFFFFF00"/>
  </sheetPr>
  <sheetViews>
    <sheetView zoomScale="102" workbookViewId="0" zoomToFit="1"/>
  </sheetViews>
  <pageMargins left="0.7" right="0.7" top="0.75" bottom="0.75" header="0.3" footer="0.3"/>
  <drawing r:id="rId1"/>
</chartsheet>
</file>

<file path=xl/chartsheets/sheet6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9EDD677-73C0-4FE5-8135-737F4B2B2C76}">
  <sheetPr>
    <tabColor rgb="FFFF00DC"/>
  </sheetPr>
  <sheetViews>
    <sheetView zoomScale="102" workbookViewId="0" zoomToFit="1"/>
  </sheetViews>
  <pageMargins left="0.7" right="0.7" top="0.75" bottom="0.75" header="0.3" footer="0.3"/>
  <drawing r:id="rId1"/>
</chartsheet>
</file>

<file path=xl/chartsheets/sheet6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4F8B07-7561-4C4B-8A1B-C2D1478B8CE8}">
  <sheetPr>
    <tabColor rgb="FFFF00DC"/>
  </sheetPr>
  <sheetViews>
    <sheetView zoomScale="102" workbookViewId="0" zoomToFit="1"/>
  </sheetViews>
  <pageMargins left="0.7" right="0.7" top="0.75" bottom="0.75" header="0.3" footer="0.3"/>
  <drawing r:id="rId1"/>
</chartsheet>
</file>

<file path=xl/chartsheets/sheet6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DFBD9CE-C90D-4727-97D4-C1CBF8F68CCF}">
  <sheetPr>
    <tabColor rgb="FFFFFF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F676DC5-72EF-427E-8376-E2A0E66F4E62}">
  <sheetPr>
    <tabColor rgb="FFFF0000"/>
  </sheetPr>
  <sheetViews>
    <sheetView workbookViewId="0"/>
  </sheetViews>
  <pageMargins left="0.7" right="0.7" top="0.75" bottom="0.75" header="0.3" footer="0.3"/>
  <drawing r:id="rId1"/>
</chartsheet>
</file>

<file path=xl/chartsheets/sheet7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D1C7687-9F07-4752-9DB3-6244F4CBE289}">
  <sheetPr>
    <tabColor rgb="FFFFFF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7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0055791-207A-4632-B7E5-BF39AA4F5810}">
  <sheetPr>
    <tabColor rgb="FFFFC000"/>
  </sheetPr>
  <sheetViews>
    <sheetView workbookViewId="0"/>
  </sheetViews>
  <pageMargins left="0.7" right="0.7" top="0.75" bottom="0.75" header="0.3" footer="0.3"/>
  <drawing r:id="rId1"/>
</chartsheet>
</file>

<file path=xl/chartsheets/sheet7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2B57A7B-FDA0-42D4-AF85-E4A29C834EC2}">
  <sheetPr>
    <tabColor rgb="FFFFC000"/>
  </sheetPr>
  <sheetViews>
    <sheetView workbookViewId="0"/>
  </sheetViews>
  <pageMargins left="0.7" right="0.7" top="0.78740157499999996" bottom="0.78740157499999996" header="0.3" footer="0.3"/>
  <drawing r:id="rId1"/>
</chartsheet>
</file>

<file path=xl/chartsheets/sheet7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3042D9-BDCF-4A62-8FA2-422860A67B27}">
  <sheetPr>
    <tabColor rgb="FFFFC000"/>
  </sheetPr>
  <sheetViews>
    <sheetView zoomScale="110"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7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1C4678A-FF6E-478C-8EFC-6E7B29EA71E8}">
  <sheetPr>
    <tabColor rgb="FFFFC000"/>
  </sheetPr>
  <sheetViews>
    <sheetView zoomScale="110" workbookViewId="0"/>
  </sheetViews>
  <pageMargins left="0.7" right="0.7" top="0.75" bottom="0.75" header="0.3" footer="0.3"/>
  <drawing r:id="rId1"/>
</chartsheet>
</file>

<file path=xl/chartsheets/sheet7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58A8D41-8749-4E14-97E9-4F8CB78D6838}">
  <sheetPr>
    <tabColor rgb="FFFFC000"/>
  </sheetPr>
  <sheetViews>
    <sheetView zoomScale="110" workbookViewId="0"/>
  </sheetViews>
  <pageMargins left="0.7" right="0.7" top="0.75" bottom="0.75" header="0.3" footer="0.3"/>
  <drawing r:id="rId1"/>
</chartsheet>
</file>

<file path=xl/chartsheets/sheet7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DE62202-2688-4100-AC95-F1418C16B3A2}">
  <sheetPr>
    <tabColor rgb="FFFFC000"/>
  </sheetPr>
  <sheetViews>
    <sheetView zoomScale="110" workbookViewId="0"/>
  </sheetViews>
  <pageMargins left="0.7" right="0.7" top="0.75" bottom="0.75" header="0.3" footer="0.3"/>
  <drawing r:id="rId1"/>
</chartsheet>
</file>

<file path=xl/chartsheets/sheet7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570858F-36C2-46F2-A9A7-A32E0E4A925B}">
  <sheetPr>
    <tabColor rgb="FFFFC000"/>
  </sheetPr>
  <sheetViews>
    <sheetView zoomScale="110" workbookViewId="0"/>
  </sheetViews>
  <pageMargins left="0.7" right="0.7" top="0.75" bottom="0.75" header="0.3" footer="0.3"/>
  <drawing r:id="rId1"/>
</chartsheet>
</file>

<file path=xl/chartsheets/sheet7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7749F4-9676-43BF-9931-8BB8DF773B2A}">
  <sheetPr>
    <tabColor rgb="FFF727D4"/>
  </sheetPr>
  <sheetViews>
    <sheetView zoomScale="110" workbookViewId="0" zoomToFit="1"/>
  </sheetViews>
  <pageMargins left="0.75" right="0.75" top="1" bottom="1" header="0.5" footer="0.5"/>
  <pageSetup paperSize="9" orientation="landscape" r:id="rId1"/>
  <drawing r:id="rId2"/>
</chartsheet>
</file>

<file path=xl/chartsheets/sheet7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E9A2829-7178-46FE-B30A-3E833F23E544}">
  <sheetPr>
    <tabColor rgb="FFF727D4"/>
  </sheetPr>
  <sheetViews>
    <sheetView zoomScale="110" workbookViewId="0" zoomToFit="1"/>
  </sheetViews>
  <pageMargins left="0.75" right="0.75" top="1" bottom="1" header="0.5" footer="0.5"/>
  <pageSetup paperSize="9"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7FB5D89-E3D4-4E18-813B-EF04D1CE685F}">
  <sheetPr>
    <tabColor rgb="FFFF0000"/>
  </sheetPr>
  <sheetViews>
    <sheetView workbookViewId="0"/>
  </sheetViews>
  <pageMargins left="0.7" right="0.7" top="0.75" bottom="0.75" header="0.3" footer="0.3"/>
  <drawing r:id="rId1"/>
</chartsheet>
</file>

<file path=xl/chartsheets/sheet8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890E2D8-DDA8-4860-B8F4-163957D8A735}">
  <sheetPr>
    <tabColor rgb="FF01AF55"/>
  </sheetPr>
  <sheetViews>
    <sheetView zoomScale="102" workbookViewId="0" zoomToFit="1"/>
  </sheetViews>
  <pageMargins left="0.7" right="0.7" top="0.75" bottom="0.75" header="0.3" footer="0.3"/>
  <pageSetup paperSize="9" orientation="landscape" r:id="rId1"/>
  <drawing r:id="rId2"/>
</chartsheet>
</file>

<file path=xl/chartsheets/sheet8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072F53B-71E7-427A-90A6-F54C81360C18}">
  <sheetPr>
    <tabColor rgb="FF00B0F0"/>
  </sheetPr>
  <sheetViews>
    <sheetView workbookViewId="0"/>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8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B12040C-5BE6-4C5A-86B0-E866DA4EBB20}">
  <sheetPr>
    <tabColor rgb="FF00B0F0"/>
  </sheetPr>
  <sheetViews>
    <sheetView workbookViewId="0"/>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1C2C9D6-6059-4E53-A738-861A199DB127}">
  <sheetPr>
    <tabColor rgb="FFFF0000"/>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B1F4187D-5A4E-1E40-68C8-E0AF6E67B9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0.00693</cdr:x>
      <cdr:y>0.85345</cdr:y>
    </cdr:from>
    <cdr:to>
      <cdr:x>1</cdr:x>
      <cdr:y>0.97537</cdr:y>
    </cdr:to>
    <cdr:sp macro="" textlink="">
      <cdr:nvSpPr>
        <cdr:cNvPr id="2" name="TextBox 1">
          <a:extLst xmlns:a="http://schemas.openxmlformats.org/drawingml/2006/main">
            <a:ext uri="{FF2B5EF4-FFF2-40B4-BE49-F238E27FC236}">
              <a16:creationId xmlns:a16="http://schemas.microsoft.com/office/drawing/2014/main" id="{46177EDB-9A7E-3EEB-46C2-9980938CDEB5}"/>
            </a:ext>
          </a:extLst>
        </cdr:cNvPr>
        <cdr:cNvSpPr txBox="1"/>
      </cdr:nvSpPr>
      <cdr:spPr>
        <a:xfrm xmlns:a="http://schemas.openxmlformats.org/drawingml/2006/main">
          <a:off x="64403" y="5177118"/>
          <a:ext cx="9229009" cy="739588"/>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Global land area covered by forest and wild grasslands declined from about 9.2 billions hectares in 1800 to 8.0 billions in 1900 and 5.6 billions in 2025. In the meantime land area covered by human activities rose from 1.3 billions in 1800 to 2.5 billions in 1900 and 4.9 billions in 2025 (including 3.2 for grazing land, 1.6 for cropland and 0.1 for built-up area). </a:t>
          </a:r>
          <a:r>
            <a:rPr lang="en-US" sz="1200" b="1" kern="1200" baseline="0">
              <a:latin typeface="Arial Narrow" panose="020B0606020202030204" pitchFamily="34" charset="0"/>
              <a:cs typeface="Arial" panose="020B0604020202020204" pitchFamily="34" charset="0"/>
            </a:rPr>
            <a:t>Note.</a:t>
          </a:r>
          <a:r>
            <a:rPr lang="en-US" sz="1200" b="0" kern="1200" baseline="0">
              <a:latin typeface="Arial Narrow" panose="020B0606020202030204" pitchFamily="34" charset="0"/>
              <a:cs typeface="Arial" panose="020B0604020202020204" pitchFamily="34" charset="0"/>
            </a:rPr>
            <a:t> Total land area also includes about 4.3 billions in other barren land (mountains, deserts, etc.), which has been approximately constant over time.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(U1b)</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0.0058</cdr:x>
      <cdr:y>0.83762</cdr:y>
    </cdr:from>
    <cdr:to>
      <cdr:x>0.9982</cdr:x>
      <cdr:y>0.96975</cdr:y>
    </cdr:to>
    <cdr:sp macro="" textlink="">
      <cdr:nvSpPr>
        <cdr:cNvPr id="4" name="Rectangle 3"/>
        <cdr:cNvSpPr/>
      </cdr:nvSpPr>
      <cdr:spPr>
        <a:xfrm xmlns:a="http://schemas.openxmlformats.org/drawingml/2006/main">
          <a:off x="53077" y="4737959"/>
          <a:ext cx="9081657" cy="7473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Productivist Convergence scenario, productivity growth follows the same trend over the 2025-2100 period as in the Sustainable Convergence scenario (with hourly productivity equal to 125 Euros PPP 2025 in all countries by 2100), but without any major reduction of labour hours. I.e. annual labour hours per worker are assumed to converge in all countries toward 2000 hours over the 2025-2100 period (as compared to a world average equal to 2100 hours in 2025).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(E1i)</a:t>
          </a:r>
          <a:endParaRPr lang="fr-FR" sz="1100">
            <a:effectLst/>
            <a:latin typeface="Arial Narrow" panose="020B0606020202030204" pitchFamily="34" charset="0"/>
          </a:endParaRP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A71DA78D-1B5A-4044-2EF8-9300ED9230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0.00401</cdr:x>
      <cdr:y>0.92432</cdr:y>
    </cdr:from>
    <cdr:to>
      <cdr:x>0.99528</cdr:x>
      <cdr:y>1</cdr:y>
    </cdr:to>
    <cdr:sp macro="" textlink="">
      <cdr:nvSpPr>
        <cdr:cNvPr id="4" name="Rectangle 3"/>
        <cdr:cNvSpPr/>
      </cdr:nvSpPr>
      <cdr:spPr>
        <a:xfrm xmlns:a="http://schemas.openxmlformats.org/drawingml/2006/main">
          <a:off x="36635" y="5207992"/>
          <a:ext cx="9049620" cy="42641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the "productivist convergence" scenario, we assume the same productivity trends as in "sustainable convergence" but with no reduction in labour hours, resulting in much larger per capita GDP levels (120k€ rather than 60k€).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(A1d)</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0.63956</cdr:x>
      <cdr:y>0.69303</cdr:y>
    </cdr:from>
    <cdr:to>
      <cdr:x>0.92686</cdr:x>
      <cdr:y>0.85524</cdr:y>
    </cdr:to>
    <cdr:sp macro="" textlink="">
      <cdr:nvSpPr>
        <cdr:cNvPr id="5" name="Rectangle 4"/>
        <cdr:cNvSpPr/>
      </cdr:nvSpPr>
      <cdr:spPr>
        <a:xfrm xmlns:a="http://schemas.openxmlformats.org/drawingml/2006/main">
          <a:off x="5848173" y="3910819"/>
          <a:ext cx="2627071" cy="91536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per capita GDP ranging from 3k€ in Subsaharan Africa to 42k€ in Europe and 54k€ in North America/Oceania</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0.74896</cdr:x>
      <cdr:y>0.60543</cdr:y>
    </cdr:from>
    <cdr:to>
      <cdr:x>0.74896</cdr:x>
      <cdr:y>0.69204</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V="1">
          <a:off x="6848490" y="3416537"/>
          <a:ext cx="0" cy="488750"/>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0.86697</cdr:x>
      <cdr:y>0.32698</cdr:y>
    </cdr:from>
    <cdr:to>
      <cdr:x>0.94953</cdr:x>
      <cdr:y>0.45252</cdr:y>
    </cdr:to>
    <cdr:sp macro="" textlink="">
      <cdr:nvSpPr>
        <cdr:cNvPr id="12" name="Rectangle 11"/>
        <cdr:cNvSpPr/>
      </cdr:nvSpPr>
      <cdr:spPr>
        <a:xfrm xmlns:a="http://schemas.openxmlformats.org/drawingml/2006/main">
          <a:off x="7927571" y="1845166"/>
          <a:ext cx="754929" cy="70843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120k€ for all </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0.90825</cdr:x>
      <cdr:y>0.14522</cdr:y>
    </cdr:from>
    <cdr:to>
      <cdr:x>0.94811</cdr:x>
      <cdr:y>0.32698</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a:stCxn xmlns:a="http://schemas.openxmlformats.org/drawingml/2006/main" id="12" idx="0"/>
        </cdr:cNvCxnSpPr>
      </cdr:nvCxnSpPr>
      <cdr:spPr>
        <a:xfrm xmlns:a="http://schemas.openxmlformats.org/drawingml/2006/main" flipV="1">
          <a:off x="8305038" y="819509"/>
          <a:ext cx="364509" cy="1025676"/>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103.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a:extLst>
            <a:ext uri="{FF2B5EF4-FFF2-40B4-BE49-F238E27FC236}">
              <a16:creationId xmlns:a16="http://schemas.microsoft.com/office/drawing/2014/main" id="{A385881B-9BD3-0819-4C23-FDC7B72C857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0.00786</cdr:x>
      <cdr:y>0.92432</cdr:y>
    </cdr:from>
    <cdr:to>
      <cdr:x>0.99528</cdr:x>
      <cdr:y>1</cdr:y>
    </cdr:to>
    <cdr:sp macro="" textlink="">
      <cdr:nvSpPr>
        <cdr:cNvPr id="4" name="Rectangle 3"/>
        <cdr:cNvSpPr/>
      </cdr:nvSpPr>
      <cdr:spPr>
        <a:xfrm xmlns:a="http://schemas.openxmlformats.org/drawingml/2006/main">
          <a:off x="71893" y="5216026"/>
          <a:ext cx="9028968" cy="4270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the "persistent inequality" scenario, we assume partial convergence in productivity levels (following patterns observed over the 1990-2025 period) and no reduction in labour hours, resulting in persistent inequality in per capita GDP.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(A1e)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0.63956</cdr:x>
      <cdr:y>0.69303</cdr:y>
    </cdr:from>
    <cdr:to>
      <cdr:x>0.92686</cdr:x>
      <cdr:y>0.85524</cdr:y>
    </cdr:to>
    <cdr:sp macro="" textlink="">
      <cdr:nvSpPr>
        <cdr:cNvPr id="5" name="Rectangle 4"/>
        <cdr:cNvSpPr/>
      </cdr:nvSpPr>
      <cdr:spPr>
        <a:xfrm xmlns:a="http://schemas.openxmlformats.org/drawingml/2006/main">
          <a:off x="5848173" y="3910819"/>
          <a:ext cx="2627071" cy="91536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per capita GDP ranging from 3k€ in Subsaharan Africa to 42k€ in Europe and 54k€ in North America/Oceania</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0.74843</cdr:x>
      <cdr:y>0.62675</cdr:y>
    </cdr:from>
    <cdr:to>
      <cdr:x>0.74896</cdr:x>
      <cdr:y>0.69204</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H="1" flipV="1">
          <a:off x="6843623" y="3536830"/>
          <a:ext cx="4867" cy="368430"/>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0.85535</cdr:x>
      <cdr:y>0.52825</cdr:y>
    </cdr:from>
    <cdr:to>
      <cdr:x>0.96447</cdr:x>
      <cdr:y>0.65379</cdr:y>
    </cdr:to>
    <cdr:sp macro="" textlink="">
      <cdr:nvSpPr>
        <cdr:cNvPr id="12" name="Rectangle 11"/>
        <cdr:cNvSpPr/>
      </cdr:nvSpPr>
      <cdr:spPr>
        <a:xfrm xmlns:a="http://schemas.openxmlformats.org/drawingml/2006/main">
          <a:off x="7821283" y="2980996"/>
          <a:ext cx="997804" cy="70843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from 28k€ to 203k€</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0.93267</cdr:x>
      <cdr:y>0.41328</cdr:y>
    </cdr:from>
    <cdr:to>
      <cdr:x>0.94693</cdr:x>
      <cdr:y>0.52702</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cdr:nvCxnSpPr>
      <cdr:spPr>
        <a:xfrm xmlns:a="http://schemas.openxmlformats.org/drawingml/2006/main" flipV="1">
          <a:off x="8521908" y="2327564"/>
          <a:ext cx="130256" cy="640546"/>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10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9ECE5405-4EB0-A13A-CE64-4F4274CB99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0.55003</cdr:x>
      <cdr:y>0.62185</cdr:y>
    </cdr:from>
    <cdr:to>
      <cdr:x>0.70688</cdr:x>
      <cdr:y>0.66895</cdr:y>
    </cdr:to>
    <cdr:sp macro="" textlink="">
      <cdr:nvSpPr>
        <cdr:cNvPr id="7" name="Rectangle 6"/>
        <cdr:cNvSpPr/>
      </cdr:nvSpPr>
      <cdr:spPr>
        <a:xfrm xmlns:a="http://schemas.openxmlformats.org/drawingml/2006/main">
          <a:off x="5112507" y="3777400"/>
          <a:ext cx="1457945" cy="2861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Housing services</a:t>
          </a:r>
        </a:p>
      </cdr:txBody>
    </cdr:sp>
  </cdr:relSizeAnchor>
  <cdr:relSizeAnchor xmlns:cdr="http://schemas.openxmlformats.org/drawingml/2006/chartDrawing">
    <cdr:from>
      <cdr:x>0.54062</cdr:x>
      <cdr:y>0.34102</cdr:y>
    </cdr:from>
    <cdr:to>
      <cdr:x>0.67871</cdr:x>
      <cdr:y>0.38449</cdr:y>
    </cdr:to>
    <cdr:sp macro="" textlink="">
      <cdr:nvSpPr>
        <cdr:cNvPr id="10" name="Rectangle 9"/>
        <cdr:cNvSpPr/>
      </cdr:nvSpPr>
      <cdr:spPr>
        <a:xfrm xmlns:a="http://schemas.openxmlformats.org/drawingml/2006/main">
          <a:off x="5035017" y="2073618"/>
          <a:ext cx="1286078" cy="26432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Manufacturing </a:t>
          </a:r>
        </a:p>
      </cdr:txBody>
    </cdr:sp>
  </cdr:relSizeAnchor>
  <cdr:relSizeAnchor xmlns:cdr="http://schemas.openxmlformats.org/drawingml/2006/chartDrawing">
    <cdr:from>
      <cdr:x>0.09809</cdr:x>
      <cdr:y>0.13609</cdr:y>
    </cdr:from>
    <cdr:to>
      <cdr:x>0.15236</cdr:x>
      <cdr:y>0.16885</cdr:y>
    </cdr:to>
    <cdr:sp macro="" textlink="">
      <cdr:nvSpPr>
        <cdr:cNvPr id="14" name="Rectangle 13"/>
        <cdr:cNvSpPr/>
      </cdr:nvSpPr>
      <cdr:spPr>
        <a:xfrm xmlns:a="http://schemas.openxmlformats.org/drawingml/2006/main">
          <a:off x="911719" y="826696"/>
          <a:ext cx="504438" cy="198973"/>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53%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0.91891</cdr:x>
      <cdr:y>0.14436</cdr:y>
    </cdr:from>
    <cdr:to>
      <cdr:x>0.97293</cdr:x>
      <cdr:y>0.18236</cdr:y>
    </cdr:to>
    <cdr:sp macro="" textlink="">
      <cdr:nvSpPr>
        <cdr:cNvPr id="32" name="Rectangle 31"/>
        <cdr:cNvSpPr/>
      </cdr:nvSpPr>
      <cdr:spPr>
        <a:xfrm xmlns:a="http://schemas.openxmlformats.org/drawingml/2006/main">
          <a:off x="8541234" y="876905"/>
          <a:ext cx="502124" cy="230829"/>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53%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0.44316</cdr:x>
      <cdr:y>0.14181</cdr:y>
    </cdr:from>
    <cdr:to>
      <cdr:x>0.49897</cdr:x>
      <cdr:y>0.18204</cdr:y>
    </cdr:to>
    <cdr:sp macro="" textlink="">
      <cdr:nvSpPr>
        <cdr:cNvPr id="11" name="Rectangle 10"/>
        <cdr:cNvSpPr/>
      </cdr:nvSpPr>
      <cdr:spPr>
        <a:xfrm xmlns:a="http://schemas.openxmlformats.org/drawingml/2006/main">
          <a:off x="4119113" y="861392"/>
          <a:ext cx="518761" cy="244374"/>
        </a:xfrm>
        <a:prstGeom xmlns:a="http://schemas.openxmlformats.org/drawingml/2006/main" prst="rect">
          <a:avLst/>
        </a:prstGeom>
        <a:solidFill xmlns:a="http://schemas.openxmlformats.org/drawingml/2006/main">
          <a:schemeClr val="bg1"/>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53%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0.54587</cdr:x>
      <cdr:y>0.2492</cdr:y>
    </cdr:from>
    <cdr:to>
      <cdr:x>0.62913</cdr:x>
      <cdr:y>0.29589</cdr:y>
    </cdr:to>
    <cdr:sp macro="" textlink="">
      <cdr:nvSpPr>
        <cdr:cNvPr id="15" name="Rectangle 14"/>
        <cdr:cNvSpPr/>
      </cdr:nvSpPr>
      <cdr:spPr>
        <a:xfrm xmlns:a="http://schemas.openxmlformats.org/drawingml/2006/main">
          <a:off x="5083862" y="1515272"/>
          <a:ext cx="775428" cy="28390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Energy </a:t>
          </a:r>
        </a:p>
      </cdr:txBody>
    </cdr:sp>
  </cdr:relSizeAnchor>
  <cdr:relSizeAnchor xmlns:cdr="http://schemas.openxmlformats.org/drawingml/2006/chartDrawing">
    <cdr:from>
      <cdr:x>0.03795</cdr:x>
      <cdr:y>0.88647</cdr:y>
    </cdr:from>
    <cdr:to>
      <cdr:x>0.98028</cdr:x>
      <cdr:y>0.98106</cdr:y>
    </cdr:to>
    <cdr:sp macro="" textlink="">
      <cdr:nvSpPr>
        <cdr:cNvPr id="20" name="Rectangle 19"/>
        <cdr:cNvSpPr/>
      </cdr:nvSpPr>
      <cdr:spPr>
        <a:xfrm xmlns:a="http://schemas.openxmlformats.org/drawingml/2006/main">
          <a:off x="352744" y="5384803"/>
          <a:ext cx="8758921" cy="57461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material sectors in gross national expenditure (final consumption and investement) remained stable at 53% at the world level between 1970 and 2025. It is a projected to remain stable around 53% between 2025 and 2100 according to our productivist convergence and persistent inequality scenarios.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(G0p)</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0.55711</cdr:x>
      <cdr:y>0.74095</cdr:y>
    </cdr:from>
    <cdr:to>
      <cdr:x>0.64037</cdr:x>
      <cdr:y>0.77988</cdr:y>
    </cdr:to>
    <cdr:sp macro="" textlink="">
      <cdr:nvSpPr>
        <cdr:cNvPr id="3" name="Rectangle 2">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5178316" y="4500853"/>
          <a:ext cx="773899" cy="23648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Food </a:t>
          </a:r>
        </a:p>
      </cdr:txBody>
    </cdr:sp>
  </cdr:relSizeAnchor>
  <cdr:relSizeAnchor xmlns:cdr="http://schemas.openxmlformats.org/drawingml/2006/chartDrawing">
    <cdr:from>
      <cdr:x>0.53645</cdr:x>
      <cdr:y>0.19032</cdr:y>
    </cdr:from>
    <cdr:to>
      <cdr:x>0.6343</cdr:x>
      <cdr:y>0.23701</cdr:y>
    </cdr:to>
    <cdr:sp macro="" textlink="">
      <cdr:nvSpPr>
        <cdr:cNvPr id="4" name="Rectangle 3">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4996137" y="1157236"/>
          <a:ext cx="911310" cy="28390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Transport </a:t>
          </a:r>
        </a:p>
      </cdr:txBody>
    </cdr:sp>
  </cdr:relSizeAnchor>
  <cdr:relSizeAnchor xmlns:cdr="http://schemas.openxmlformats.org/drawingml/2006/chartDrawing">
    <cdr:from>
      <cdr:x>0.54574</cdr:x>
      <cdr:y>0.51943</cdr:y>
    </cdr:from>
    <cdr:to>
      <cdr:x>0.67252</cdr:x>
      <cdr:y>0.56653</cdr:y>
    </cdr:to>
    <cdr:sp macro="" textlink="">
      <cdr:nvSpPr>
        <cdr:cNvPr id="22" name="Rectangle 21">
          <a:extLst xmlns:a="http://schemas.openxmlformats.org/drawingml/2006/main">
            <a:ext uri="{FF2B5EF4-FFF2-40B4-BE49-F238E27FC236}">
              <a16:creationId xmlns:a16="http://schemas.microsoft.com/office/drawing/2014/main" id="{4593CDDA-9A85-0917-F36B-9DC47D71CEF4}"/>
            </a:ext>
          </a:extLst>
        </cdr:cNvPr>
        <cdr:cNvSpPr/>
      </cdr:nvSpPr>
      <cdr:spPr>
        <a:xfrm xmlns:a="http://schemas.openxmlformats.org/drawingml/2006/main">
          <a:off x="5082693" y="3158451"/>
          <a:ext cx="1180715" cy="2863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Construction </a:t>
          </a: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688EE73E-E231-6A5C-A305-D1CA434350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0.00563</cdr:x>
      <cdr:y>0.88424</cdr:y>
    </cdr:from>
    <cdr:to>
      <cdr:x>0.99289</cdr:x>
      <cdr:y>1</cdr:y>
    </cdr:to>
    <cdr:sp macro="" textlink="">
      <cdr:nvSpPr>
        <cdr:cNvPr id="2" name="Rectangle 1">
          <a:extLst xmlns:a="http://schemas.openxmlformats.org/drawingml/2006/main">
            <a:ext uri="{FF2B5EF4-FFF2-40B4-BE49-F238E27FC236}">
              <a16:creationId xmlns:a16="http://schemas.microsoft.com/office/drawing/2014/main" id="{BB9D2751-2773-796B-44FF-C135FDA69B1D}"/>
            </a:ext>
          </a:extLst>
        </cdr:cNvPr>
        <cdr:cNvSpPr/>
      </cdr:nvSpPr>
      <cdr:spPr>
        <a:xfrm xmlns:a="http://schemas.openxmlformats.org/drawingml/2006/main">
          <a:off x="52294" y="5363882"/>
          <a:ext cx="9175007" cy="70223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(less than 20% of total energy demand of the world economy by 2050 and 0% by 2100) as compared to both the Slow decarbonization scenario (current policies) and the Intermediate decarbonization scenario (official country objectives).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0" i="0" baseline="0">
              <a:solidFill>
                <a:schemeClr val="tx1"/>
              </a:solidFill>
              <a:effectLst/>
              <a:latin typeface="Arial Narrow" panose="020B0606020202030204" pitchFamily="34" charset="0"/>
              <a:ea typeface="+mn-ea"/>
              <a:cs typeface="Arial" panose="020B0604020202020204" pitchFamily="34" charset="0"/>
            </a:rPr>
            <a:t>Electricity" includes district heat production (from CHP plants, heat pumps, and electric boilers), which accounts for 4% of total final energy demand in 2025, compared to 20% for electricity strictly speaking.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(T1)</a:t>
          </a:r>
          <a:endParaRPr lang="fr-FR" sz="1100">
            <a:effectLst/>
            <a:latin typeface="Arial Narrow" panose="020B0606020202030204" pitchFamily="34" charset="0"/>
          </a:endParaRPr>
        </a:p>
      </cdr:txBody>
    </cdr:sp>
  </cdr:relSizeAnchor>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0.12203</cdr:x>
      <cdr:y>0.84089</cdr:y>
    </cdr:from>
    <cdr:to>
      <cdr:x>0.30171</cdr:x>
      <cdr:y>0.87168</cdr:y>
    </cdr:to>
    <cdr:sp macro="" textlink="">
      <cdr:nvSpPr>
        <cdr:cNvPr id="3" name="Rectangle 2">
          <a:extLst xmlns:a="http://schemas.openxmlformats.org/drawingml/2006/main">
            <a:ext uri="{FF2B5EF4-FFF2-40B4-BE49-F238E27FC236}">
              <a16:creationId xmlns:a16="http://schemas.microsoft.com/office/drawing/2014/main" id="{678B735C-EBB8-86B7-392F-2B6843816587}"/>
            </a:ext>
          </a:extLst>
        </cdr:cNvPr>
        <cdr:cNvSpPr/>
      </cdr:nvSpPr>
      <cdr:spPr>
        <a:xfrm xmlns:a="http://schemas.openxmlformats.org/drawingml/2006/main">
          <a:off x="1134035" y="5100917"/>
          <a:ext cx="1669840" cy="186776"/>
        </a:xfrm>
        <a:prstGeom xmlns:a="http://schemas.openxmlformats.org/drawingml/2006/main" prst="rect">
          <a:avLst/>
        </a:prstGeom>
        <a:solidFill xmlns:a="http://schemas.openxmlformats.org/drawingml/2006/main">
          <a:sysClr val="window" lastClr="FFFFFF"/>
        </a:solidFill>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100" b="0" i="1" baseline="0">
              <a:solidFill>
                <a:schemeClr val="tx1"/>
              </a:solidFill>
              <a:effectLst/>
              <a:latin typeface="Arial" panose="020B0604020202020204" pitchFamily="34" charset="0"/>
              <a:ea typeface="+mn-ea"/>
              <a:cs typeface="Arial" panose="020B0604020202020204" pitchFamily="34" charset="0"/>
            </a:rPr>
            <a:t>(Current policies)</a:t>
          </a:r>
          <a:endParaRPr lang="fr-FR" sz="1100" b="0" i="1">
            <a:effectLst/>
            <a:latin typeface="Arial Narrow" panose="020B0606020202030204" pitchFamily="34" charset="0"/>
          </a:endParaRPr>
        </a:p>
      </cdr:txBody>
    </cdr:sp>
  </cdr:relSizeAnchor>
  <cdr:relSizeAnchor xmlns:cdr="http://schemas.openxmlformats.org/drawingml/2006/chartDrawing">
    <cdr:from>
      <cdr:x>0.40498</cdr:x>
      <cdr:y>0.84089</cdr:y>
    </cdr:from>
    <cdr:to>
      <cdr:x>0.65021</cdr:x>
      <cdr:y>0.87291</cdr:y>
    </cdr:to>
    <cdr:sp macro="" textlink="">
      <cdr:nvSpPr>
        <cdr:cNvPr id="4" name="Rectangle 3">
          <a:extLst xmlns:a="http://schemas.openxmlformats.org/drawingml/2006/main">
            <a:ext uri="{FF2B5EF4-FFF2-40B4-BE49-F238E27FC236}">
              <a16:creationId xmlns:a16="http://schemas.microsoft.com/office/drawing/2014/main" id="{093FE54D-63B0-7EAE-4288-67AC17F6E19B}"/>
            </a:ext>
          </a:extLst>
        </cdr:cNvPr>
        <cdr:cNvSpPr/>
      </cdr:nvSpPr>
      <cdr:spPr>
        <a:xfrm xmlns:a="http://schemas.openxmlformats.org/drawingml/2006/main">
          <a:off x="3763682" y="5100918"/>
          <a:ext cx="2279024" cy="194238"/>
        </a:xfrm>
        <a:prstGeom xmlns:a="http://schemas.openxmlformats.org/drawingml/2006/main" prst="rect">
          <a:avLst/>
        </a:prstGeom>
        <a:solidFill xmlns:a="http://schemas.openxmlformats.org/drawingml/2006/main">
          <a:sysClr val="window" lastClr="FFFFFF"/>
        </a:solidFill>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100" b="0" i="1" baseline="0">
              <a:solidFill>
                <a:schemeClr val="tx1"/>
              </a:solidFill>
              <a:effectLst/>
              <a:latin typeface="Arial" panose="020B0604020202020204" pitchFamily="34" charset="0"/>
              <a:ea typeface="+mn-ea"/>
              <a:cs typeface="Arial" panose="020B0604020202020204" pitchFamily="34" charset="0"/>
            </a:rPr>
            <a:t>(Country objectives)</a:t>
          </a:r>
          <a:endParaRPr lang="fr-FR" sz="1100" b="0" i="1">
            <a:effectLst/>
            <a:latin typeface="Arial Narrow" panose="020B0606020202030204" pitchFamily="34" charset="0"/>
          </a:endParaRPr>
        </a:p>
      </cdr:txBody>
    </cdr:sp>
  </cdr:relSizeAnchor>
  <cdr:relSizeAnchor xmlns:cdr="http://schemas.openxmlformats.org/drawingml/2006/chartDrawing">
    <cdr:from>
      <cdr:x>0.7201</cdr:x>
      <cdr:y>0.84089</cdr:y>
    </cdr:from>
    <cdr:to>
      <cdr:x>0.99744</cdr:x>
      <cdr:y>0.87907</cdr:y>
    </cdr:to>
    <cdr:sp macro="" textlink="">
      <cdr:nvSpPr>
        <cdr:cNvPr id="7" name="Rectangle 6">
          <a:extLst xmlns:a="http://schemas.openxmlformats.org/drawingml/2006/main">
            <a:ext uri="{FF2B5EF4-FFF2-40B4-BE49-F238E27FC236}">
              <a16:creationId xmlns:a16="http://schemas.microsoft.com/office/drawing/2014/main" id="{F55DD137-4FAA-4DD2-476E-66B520A85AEF}"/>
            </a:ext>
          </a:extLst>
        </cdr:cNvPr>
        <cdr:cNvSpPr/>
      </cdr:nvSpPr>
      <cdr:spPr>
        <a:xfrm xmlns:a="http://schemas.openxmlformats.org/drawingml/2006/main">
          <a:off x="6692153" y="5100917"/>
          <a:ext cx="2577435" cy="231605"/>
        </a:xfrm>
        <a:prstGeom xmlns:a="http://schemas.openxmlformats.org/drawingml/2006/main" prst="rect">
          <a:avLst/>
        </a:prstGeom>
        <a:solidFill xmlns:a="http://schemas.openxmlformats.org/drawingml/2006/main">
          <a:sysClr val="window" lastClr="FFFFFF"/>
        </a:solidFill>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100" b="0" i="1" baseline="0">
              <a:solidFill>
                <a:schemeClr val="tx1"/>
              </a:solidFill>
              <a:effectLst/>
              <a:latin typeface="Arial" panose="020B0604020202020204" pitchFamily="34" charset="0"/>
              <a:ea typeface="+mn-ea"/>
              <a:cs typeface="Arial" panose="020B0604020202020204" pitchFamily="34" charset="0"/>
            </a:rPr>
            <a:t>(Sustainable convergence)</a:t>
          </a:r>
          <a:endParaRPr lang="fr-FR" sz="1100" b="0" i="1">
            <a:effectLst/>
            <a:latin typeface="Arial Narrow" panose="020B0606020202030204" pitchFamily="34" charset="0"/>
          </a:endParaRP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9673551C-BEB6-7704-EA47-B8504FBA2C0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DE16908B-4247-1D9E-354F-965B81D97B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0.01688</cdr:x>
      <cdr:y>0.85197</cdr:y>
    </cdr:from>
    <cdr:to>
      <cdr:x>0.99116</cdr:x>
      <cdr:y>0.94951</cdr:y>
    </cdr:to>
    <cdr:sp macro="" textlink="">
      <cdr:nvSpPr>
        <cdr:cNvPr id="3" name="Rectangle 2">
          <a:extLst xmlns:a="http://schemas.openxmlformats.org/drawingml/2006/main">
            <a:ext uri="{FF2B5EF4-FFF2-40B4-BE49-F238E27FC236}">
              <a16:creationId xmlns:a16="http://schemas.microsoft.com/office/drawing/2014/main" id="{37492D0B-E948-14D4-3AD1-7C30BDED5352}"/>
            </a:ext>
          </a:extLst>
        </cdr:cNvPr>
        <cdr:cNvSpPr/>
      </cdr:nvSpPr>
      <cdr:spPr>
        <a:xfrm xmlns:a="http://schemas.openxmlformats.org/drawingml/2006/main">
          <a:off x="156882" y="5168152"/>
          <a:ext cx="9054354" cy="59167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Slow Decarbonization scenario (current policies), the share of electricity in total energy demand  is scheduled to rise from 24% in 2025 to 43% in 2100, with large variations across sectors.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energy demand of the household sector corresponds to direct energy consumption by households, primarily for residential heating and personal vehicle use.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(T2a)</a:t>
          </a:r>
          <a:endParaRPr lang="fr-FR" sz="1100">
            <a:effectLst/>
            <a:latin typeface="Arial Narrow" panose="020B0606020202030204" pitchFamily="34" charset="0"/>
          </a:endParaRP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86473CD4-56E3-FD68-F9F3-3F344DB0A31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0.01029</cdr:x>
      <cdr:y>0.85813</cdr:y>
    </cdr:from>
    <cdr:to>
      <cdr:x>0.98457</cdr:x>
      <cdr:y>0.95567</cdr:y>
    </cdr:to>
    <cdr:sp macro="" textlink="">
      <cdr:nvSpPr>
        <cdr:cNvPr id="3" name="Rectangle 2">
          <a:extLst xmlns:a="http://schemas.openxmlformats.org/drawingml/2006/main">
            <a:ext uri="{FF2B5EF4-FFF2-40B4-BE49-F238E27FC236}">
              <a16:creationId xmlns:a16="http://schemas.microsoft.com/office/drawing/2014/main" id="{AE8F5A6B-137E-6E6D-B20A-E2ECC55EA1FD}"/>
            </a:ext>
          </a:extLst>
        </cdr:cNvPr>
        <cdr:cNvSpPr/>
      </cdr:nvSpPr>
      <cdr:spPr>
        <a:xfrm xmlns:a="http://schemas.openxmlformats.org/drawingml/2006/main">
          <a:off x="95623" y="5205506"/>
          <a:ext cx="9054354" cy="59167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Intermediate Decarbonization scenario (official country commitments and pledges), the share of electricity in total energy demand  is scheduled to rise from 24% in 2025 to 53% in 2100, with large variations across sectors.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energy demand of the household sector corresponds to direct energy consumption by households, primarily for residential heating and personal vehicle use.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(T2b)</a:t>
          </a:r>
          <a:endParaRPr lang="fr-FR" sz="1100">
            <a:effectLst/>
            <a:latin typeface="Arial Narrow" panose="020B0606020202030204" pitchFamily="34" charset="0"/>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C5272B60-5EEB-AC9D-B8EF-64F363DD24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0.01431</cdr:x>
      <cdr:y>0.8569</cdr:y>
    </cdr:from>
    <cdr:to>
      <cdr:x>0.98859</cdr:x>
      <cdr:y>0.95443</cdr:y>
    </cdr:to>
    <cdr:sp macro="" textlink="">
      <cdr:nvSpPr>
        <cdr:cNvPr id="3" name="Rectangle 2">
          <a:extLst xmlns:a="http://schemas.openxmlformats.org/drawingml/2006/main">
            <a:ext uri="{FF2B5EF4-FFF2-40B4-BE49-F238E27FC236}">
              <a16:creationId xmlns:a16="http://schemas.microsoft.com/office/drawing/2014/main" id="{AE8F5A6B-137E-6E6D-B20A-E2ECC55EA1FD}"/>
            </a:ext>
          </a:extLst>
        </cdr:cNvPr>
        <cdr:cNvSpPr/>
      </cdr:nvSpPr>
      <cdr:spPr>
        <a:xfrm xmlns:a="http://schemas.openxmlformats.org/drawingml/2006/main">
          <a:off x="132976" y="5198035"/>
          <a:ext cx="9054354" cy="59167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Fast Decarbonization scenario (Sustainable Development), the share of electricity in total energy demand  is scheduled to rise from 24% in 2025 to 78% in 2100, with large variations across sectors.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The energy demand of the household sector corresponds to direct energy consumption by households, primarily for residential heating and personal vehicle use.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(T2c)</a:t>
          </a:r>
          <a:endParaRPr lang="fr-FR" sz="1100">
            <a:effectLst/>
            <a:latin typeface="Arial Narrow" panose="020B060602020203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B00A4958-5349-33F5-6E54-F259A0EFF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0.01592</cdr:x>
      <cdr:y>0.85936</cdr:y>
    </cdr:from>
    <cdr:to>
      <cdr:x>0.99691</cdr:x>
      <cdr:y>0.95443</cdr:y>
    </cdr:to>
    <cdr:sp macro="" textlink="">
      <cdr:nvSpPr>
        <cdr:cNvPr id="4" name="Rectangle 3">
          <a:extLst xmlns:a="http://schemas.openxmlformats.org/drawingml/2006/main">
            <a:ext uri="{FF2B5EF4-FFF2-40B4-BE49-F238E27FC236}">
              <a16:creationId xmlns:a16="http://schemas.microsoft.com/office/drawing/2014/main" id="{0560AA2D-7951-478D-9B1C-C55264A8371C}"/>
            </a:ext>
          </a:extLst>
        </cdr:cNvPr>
        <cdr:cNvSpPr/>
      </cdr:nvSpPr>
      <cdr:spPr>
        <a:xfrm xmlns:a="http://schemas.openxmlformats.org/drawingml/2006/main">
          <a:off x="147917" y="5212976"/>
          <a:ext cx="9116745" cy="5767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(T3a)</a:t>
          </a:r>
          <a:endParaRPr lang="fr-FR" sz="1100">
            <a:effectLst/>
            <a:latin typeface="Arial Narrow" panose="020B0606020202030204" pitchFamily="34" charset="0"/>
          </a:endParaRP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28C75490-70DC-C768-1185-FF9D0E983D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0.00949</cdr:x>
      <cdr:y>0.86182</cdr:y>
    </cdr:from>
    <cdr:to>
      <cdr:x>0.99048</cdr:x>
      <cdr:y>0.9569</cdr:y>
    </cdr:to>
    <cdr:sp macro="" textlink="">
      <cdr:nvSpPr>
        <cdr:cNvPr id="4" name="Rectangle 3">
          <a:extLst xmlns:a="http://schemas.openxmlformats.org/drawingml/2006/main">
            <a:ext uri="{FF2B5EF4-FFF2-40B4-BE49-F238E27FC236}">
              <a16:creationId xmlns:a16="http://schemas.microsoft.com/office/drawing/2014/main" id="{2442B4E4-1EFC-551F-9077-3B21EB5AC0EC}"/>
            </a:ext>
          </a:extLst>
        </cdr:cNvPr>
        <cdr:cNvSpPr/>
      </cdr:nvSpPr>
      <cdr:spPr>
        <a:xfrm xmlns:a="http://schemas.openxmlformats.org/drawingml/2006/main">
          <a:off x="88153" y="5227918"/>
          <a:ext cx="9116745" cy="5767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(T3b)</a:t>
          </a:r>
          <a:endParaRPr lang="fr-FR" sz="1100">
            <a:effectLst/>
            <a:latin typeface="Arial Narrow" panose="020B0606020202030204" pitchFamily="34" charset="0"/>
          </a:endParaRP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780B0E51-976A-2631-19F6-1D727020E0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0.00693</cdr:x>
      <cdr:y>0.87783</cdr:y>
    </cdr:from>
    <cdr:to>
      <cdr:x>1</cdr:x>
      <cdr:y>0.99877</cdr:y>
    </cdr:to>
    <cdr:sp macro="" textlink="">
      <cdr:nvSpPr>
        <cdr:cNvPr id="4" name="TextBox 1">
          <a:extLst xmlns:a="http://schemas.openxmlformats.org/drawingml/2006/main">
            <a:ext uri="{FF2B5EF4-FFF2-40B4-BE49-F238E27FC236}">
              <a16:creationId xmlns:a16="http://schemas.microsoft.com/office/drawing/2014/main" id="{93740B92-DFCC-583E-CCCD-35A013CD30B1}"/>
            </a:ext>
          </a:extLst>
        </cdr:cNvPr>
        <cdr:cNvSpPr txBox="1"/>
      </cdr:nvSpPr>
      <cdr:spPr>
        <a:xfrm xmlns:a="http://schemas.openxmlformats.org/drawingml/2006/main">
          <a:off x="64403" y="5325036"/>
          <a:ext cx="9229009" cy="733623"/>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Global forest cover dropped from about 5.2 billions hectares in 1800 to 4.1 billions in 2025. In the meantime, agricultural land rose from 1.3 billions in 1800 (including 0.8 in grazing land and 0.5 in cropland) to 4.8 billions in 2025 (including 3.2 in grazing land and 1.6 in cropland). The expension of agricultural land was made possible both by the decline of forest cover (deforestation) and the fall of wild grasslands.    </a:t>
          </a:r>
          <a:r>
            <a:rPr lang="en-US" sz="1200" b="0" kern="1200" baseline="0">
              <a:latin typeface="Arial Narrow" panose="020B0606020202030204" pitchFamily="34" charset="0"/>
              <a:cs typeface="Arial" panose="020B0604020202020204" pitchFamily="34" charset="0"/>
            </a:rPr>
            <a:t> </a:t>
          </a:r>
        </a:p>
        <a:p xmlns:a="http://schemas.openxmlformats.org/drawingml/2006/main">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(U1c)</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0.0135</cdr:x>
      <cdr:y>0.8532</cdr:y>
    </cdr:from>
    <cdr:to>
      <cdr:x>0.99449</cdr:x>
      <cdr:y>0.94828</cdr:y>
    </cdr:to>
    <cdr:sp macro="" textlink="">
      <cdr:nvSpPr>
        <cdr:cNvPr id="4" name="Rectangle 3">
          <a:extLst xmlns:a="http://schemas.openxmlformats.org/drawingml/2006/main">
            <a:ext uri="{FF2B5EF4-FFF2-40B4-BE49-F238E27FC236}">
              <a16:creationId xmlns:a16="http://schemas.microsoft.com/office/drawing/2014/main" id="{2442B4E4-1EFC-551F-9077-3B21EB5AC0EC}"/>
            </a:ext>
          </a:extLst>
        </cdr:cNvPr>
        <cdr:cNvSpPr/>
      </cdr:nvSpPr>
      <cdr:spPr>
        <a:xfrm xmlns:a="http://schemas.openxmlformats.org/drawingml/2006/main">
          <a:off x="125505" y="5175624"/>
          <a:ext cx="9116745" cy="5767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(T3c)</a:t>
          </a:r>
          <a:endParaRPr lang="fr-FR" sz="1100">
            <a:effectLst/>
            <a:latin typeface="Arial Narrow" panose="020B0606020202030204" pitchFamily="34" charset="0"/>
          </a:endParaRP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315F39A1-47AD-8EA8-9017-99DF22CC2C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0.01431</cdr:x>
      <cdr:y>0.8532</cdr:y>
    </cdr:from>
    <cdr:to>
      <cdr:x>0.9953</cdr:x>
      <cdr:y>0.94828</cdr:y>
    </cdr:to>
    <cdr:sp macro="" textlink="">
      <cdr:nvSpPr>
        <cdr:cNvPr id="4" name="Rectangle 3">
          <a:extLst xmlns:a="http://schemas.openxmlformats.org/drawingml/2006/main">
            <a:ext uri="{FF2B5EF4-FFF2-40B4-BE49-F238E27FC236}">
              <a16:creationId xmlns:a16="http://schemas.microsoft.com/office/drawing/2014/main" id="{2442B4E4-1EFC-551F-9077-3B21EB5AC0EC}"/>
            </a:ext>
          </a:extLst>
        </cdr:cNvPr>
        <cdr:cNvSpPr/>
      </cdr:nvSpPr>
      <cdr:spPr>
        <a:xfrm xmlns:a="http://schemas.openxmlformats.org/drawingml/2006/main">
          <a:off x="132976" y="5175624"/>
          <a:ext cx="9116745" cy="5767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(T3d)</a:t>
          </a:r>
          <a:endParaRPr lang="fr-FR" sz="1100">
            <a:effectLst/>
            <a:latin typeface="Arial Narrow" panose="020B0606020202030204" pitchFamily="34" charset="0"/>
          </a:endParaRP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8C28022D-A54D-3079-DCA7-AA8EF1E999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0.00868</cdr:x>
      <cdr:y>0.85813</cdr:y>
    </cdr:from>
    <cdr:to>
      <cdr:x>0.98967</cdr:x>
      <cdr:y>0.9532</cdr:y>
    </cdr:to>
    <cdr:sp macro="" textlink="">
      <cdr:nvSpPr>
        <cdr:cNvPr id="4" name="Rectangle 3">
          <a:extLst xmlns:a="http://schemas.openxmlformats.org/drawingml/2006/main">
            <a:ext uri="{FF2B5EF4-FFF2-40B4-BE49-F238E27FC236}">
              <a16:creationId xmlns:a16="http://schemas.microsoft.com/office/drawing/2014/main" id="{2442B4E4-1EFC-551F-9077-3B21EB5AC0EC}"/>
            </a:ext>
          </a:extLst>
        </cdr:cNvPr>
        <cdr:cNvSpPr/>
      </cdr:nvSpPr>
      <cdr:spPr>
        <a:xfrm xmlns:a="http://schemas.openxmlformats.org/drawingml/2006/main">
          <a:off x="80682" y="5205506"/>
          <a:ext cx="9116745" cy="5767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(T3e)</a:t>
          </a:r>
          <a:endParaRPr lang="fr-FR" sz="1100">
            <a:effectLst/>
            <a:latin typeface="Arial Narrow" panose="020B0606020202030204" pitchFamily="34" charset="0"/>
          </a:endParaRP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B312B990-377B-D39F-F495-DCA9362921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0.00804</cdr:x>
      <cdr:y>0.86182</cdr:y>
    </cdr:from>
    <cdr:to>
      <cdr:x>0.98903</cdr:x>
      <cdr:y>0.9569</cdr:y>
    </cdr:to>
    <cdr:sp macro="" textlink="">
      <cdr:nvSpPr>
        <cdr:cNvPr id="4" name="Rectangle 3">
          <a:extLst xmlns:a="http://schemas.openxmlformats.org/drawingml/2006/main">
            <a:ext uri="{FF2B5EF4-FFF2-40B4-BE49-F238E27FC236}">
              <a16:creationId xmlns:a16="http://schemas.microsoft.com/office/drawing/2014/main" id="{2442B4E4-1EFC-551F-9077-3B21EB5AC0EC}"/>
            </a:ext>
          </a:extLst>
        </cdr:cNvPr>
        <cdr:cNvSpPr/>
      </cdr:nvSpPr>
      <cdr:spPr>
        <a:xfrm xmlns:a="http://schemas.openxmlformats.org/drawingml/2006/main">
          <a:off x="74706" y="5227918"/>
          <a:ext cx="9116745" cy="5767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(T3f)</a:t>
          </a:r>
          <a:endParaRPr lang="fr-FR" sz="1100">
            <a:effectLst/>
            <a:latin typeface="Arial Narrow" panose="020B0606020202030204" pitchFamily="34" charset="0"/>
          </a:endParaRP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BA2198B1-1A75-9245-B0EC-693DF3F99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0.01592</cdr:x>
      <cdr:y>0.86059</cdr:y>
    </cdr:from>
    <cdr:to>
      <cdr:x>0.99691</cdr:x>
      <cdr:y>0.95566</cdr:y>
    </cdr:to>
    <cdr:sp macro="" textlink="">
      <cdr:nvSpPr>
        <cdr:cNvPr id="4" name="Rectangle 3">
          <a:extLst xmlns:a="http://schemas.openxmlformats.org/drawingml/2006/main">
            <a:ext uri="{FF2B5EF4-FFF2-40B4-BE49-F238E27FC236}">
              <a16:creationId xmlns:a16="http://schemas.microsoft.com/office/drawing/2014/main" id="{2442B4E4-1EFC-551F-9077-3B21EB5AC0EC}"/>
            </a:ext>
          </a:extLst>
        </cdr:cNvPr>
        <cdr:cNvSpPr/>
      </cdr:nvSpPr>
      <cdr:spPr>
        <a:xfrm xmlns:a="http://schemas.openxmlformats.org/drawingml/2006/main">
          <a:off x="147918" y="5220447"/>
          <a:ext cx="9116745" cy="5767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(T3g)</a:t>
          </a:r>
          <a:endParaRPr lang="fr-FR" sz="1100">
            <a:effectLst/>
            <a:latin typeface="Arial Narrow" panose="020B060602020203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844C2A47-419E-144F-EE27-A7286BCB00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34B05BF5-5CCA-16A1-4A7C-46A436C183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0.97774</cdr:x>
      <cdr:y>0.74853</cdr:y>
    </cdr:from>
    <cdr:to>
      <cdr:x>0.99488</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097020" y="4539589"/>
          <a:ext cx="159490"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0.08637</cdr:x>
      <cdr:y>0.74772</cdr:y>
    </cdr:from>
    <cdr:to>
      <cdr:x>0.09563</cdr:x>
      <cdr:y>0.86839</cdr:y>
    </cdr:to>
    <cdr:sp macro="" textlink="">
      <cdr:nvSpPr>
        <cdr:cNvPr id="12" name="Rectangle 11">
          <a:extLst xmlns:a="http://schemas.openxmlformats.org/drawingml/2006/main">
            <a:ext uri="{FF2B5EF4-FFF2-40B4-BE49-F238E27FC236}">
              <a16:creationId xmlns:a16="http://schemas.microsoft.com/office/drawing/2014/main" id="{7066A2F2-5C8E-BAF3-BF6E-B05C2B8581F3}"/>
            </a:ext>
          </a:extLst>
        </cdr:cNvPr>
        <cdr:cNvSpPr/>
      </cdr:nvSpPr>
      <cdr:spPr>
        <a:xfrm xmlns:a="http://schemas.openxmlformats.org/drawingml/2006/main">
          <a:off x="803617" y="45346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0.34246</cdr:x>
      <cdr:y>0.74663</cdr:y>
    </cdr:from>
    <cdr:to>
      <cdr:x>0.35172</cdr:x>
      <cdr:y>0.86731</cdr:y>
    </cdr:to>
    <cdr:sp macro="" textlink="">
      <cdr:nvSpPr>
        <cdr:cNvPr id="13" name="Rectangle 12">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186336"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0.40416</cdr:x>
      <cdr:y>0.74663</cdr:y>
    </cdr:from>
    <cdr:to>
      <cdr:x>0.41341</cdr:x>
      <cdr:y>0.8673</cdr:y>
    </cdr:to>
    <cdr:sp macro="" textlink="">
      <cdr:nvSpPr>
        <cdr:cNvPr id="14" name="Rectangle 13">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760348"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0.7242</cdr:x>
      <cdr:y>0.74663</cdr:y>
    </cdr:from>
    <cdr:to>
      <cdr:x>0.73345</cdr:x>
      <cdr:y>0.86731</cdr:y>
    </cdr:to>
    <cdr:sp macro="" textlink="">
      <cdr:nvSpPr>
        <cdr:cNvPr id="15" name="Rectangle 14">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738032" y="4528089"/>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0.37331</cdr:x>
      <cdr:y>0.74663</cdr:y>
    </cdr:from>
    <cdr:to>
      <cdr:x>0.38257</cdr:x>
      <cdr:y>0.8673</cdr:y>
    </cdr:to>
    <cdr:sp macro="" textlink="">
      <cdr:nvSpPr>
        <cdr:cNvPr id="16" name="Rectangle 15">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3473342"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0.69027</cdr:x>
      <cdr:y>0.74663</cdr:y>
    </cdr:from>
    <cdr:to>
      <cdr:x>0.69952</cdr:x>
      <cdr:y>0.8673</cdr:y>
    </cdr:to>
    <cdr:sp macro="" textlink="">
      <cdr:nvSpPr>
        <cdr:cNvPr id="17" name="Rectangle 16">
          <a:extLst xmlns:a="http://schemas.openxmlformats.org/drawingml/2006/main">
            <a:ext uri="{FF2B5EF4-FFF2-40B4-BE49-F238E27FC236}">
              <a16:creationId xmlns:a16="http://schemas.microsoft.com/office/drawing/2014/main" id="{40F1F5E9-01F0-C5BE-E8A5-4C426C63E898}"/>
            </a:ext>
          </a:extLst>
        </cdr:cNvPr>
        <cdr:cNvSpPr/>
      </cdr:nvSpPr>
      <cdr:spPr>
        <a:xfrm xmlns:a="http://schemas.openxmlformats.org/drawingml/2006/main">
          <a:off x="6422325" y="4528088"/>
          <a:ext cx="86102" cy="73186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0.01029</cdr:x>
      <cdr:y>0.86305</cdr:y>
    </cdr:from>
    <cdr:to>
      <cdr:x>0.99128</cdr:x>
      <cdr:y>0.98892</cdr:y>
    </cdr:to>
    <cdr:sp macro="" textlink="">
      <cdr:nvSpPr>
        <cdr:cNvPr id="4" name="Rectangle 3">
          <a:extLst xmlns:a="http://schemas.openxmlformats.org/drawingml/2006/main">
            <a:ext uri="{FF2B5EF4-FFF2-40B4-BE49-F238E27FC236}">
              <a16:creationId xmlns:a16="http://schemas.microsoft.com/office/drawing/2014/main" id="{2442B4E4-1EFC-551F-9077-3B21EB5AC0EC}"/>
            </a:ext>
          </a:extLst>
        </cdr:cNvPr>
        <cdr:cNvSpPr/>
      </cdr:nvSpPr>
      <cdr:spPr>
        <a:xfrm xmlns:a="http://schemas.openxmlformats.org/drawingml/2006/main">
          <a:off x="95623" y="5235388"/>
          <a:ext cx="9116745" cy="7634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Fast Decarbonization scenario (sustainable development) is characterized by large phase-out of fossil fuels as compared to both the Slow decarbonization scenario (current policies) and the Intermediate decarbonization scenario (official country objectives and pledges), with different speeds across production sectors</a:t>
          </a:r>
          <a:r>
            <a:rPr lang="fr-FR" sz="1100" b="0" i="0" baseline="0">
              <a:solidFill>
                <a:schemeClr val="tx1"/>
              </a:solidFill>
              <a:effectLst/>
              <a:latin typeface="Arial Narrow" panose="020B0606020202030204" pitchFamily="34" charset="0"/>
              <a:ea typeface="+mn-ea"/>
              <a:cs typeface="Arial" panose="020B0604020202020204" pitchFamily="34" charset="0"/>
            </a:rPr>
            <a:t>. Note. The energy demand of the household sector corresponds to direct energy consumption by households, primarily for residential heating and personal vehicle use.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(T3h)</a:t>
          </a:r>
          <a:endParaRPr lang="fr-FR" sz="1100">
            <a:effectLst/>
            <a:latin typeface="Arial Narrow" panose="020B060602020203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48D11894-C6C6-71BB-B6D8-02B0BBDA31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0.01338</cdr:x>
      <cdr:y>0.88424</cdr:y>
    </cdr:from>
    <cdr:to>
      <cdr:x>0.99437</cdr:x>
      <cdr:y>0.97414</cdr:y>
    </cdr:to>
    <cdr:sp macro="" textlink="">
      <cdr:nvSpPr>
        <cdr:cNvPr id="2" name="Rectangle 1">
          <a:extLst xmlns:a="http://schemas.openxmlformats.org/drawingml/2006/main">
            <a:ext uri="{FF2B5EF4-FFF2-40B4-BE49-F238E27FC236}">
              <a16:creationId xmlns:a16="http://schemas.microsoft.com/office/drawing/2014/main" id="{BB9D2751-2773-796B-44FF-C135FDA69B1D}"/>
            </a:ext>
          </a:extLst>
        </cdr:cNvPr>
        <cdr:cNvSpPr/>
      </cdr:nvSpPr>
      <cdr:spPr>
        <a:xfrm xmlns:a="http://schemas.openxmlformats.org/drawingml/2006/main">
          <a:off x="124374" y="5363904"/>
          <a:ext cx="9116744" cy="5453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Under the sustainable convergence scenario (FD), the decarbonization of electricity should accelerate considerably as compared to both current policies (SD)) and official country objectives and pledges (ID). In particular, fossil fuel power should represent less than 1% of total electrity generation by 2050 (vs 31% and 21% according to SD and ID scenarios).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(T4)</a:t>
          </a:r>
          <a:endParaRPr lang="fr-FR" sz="1100">
            <a:effectLst/>
            <a:latin typeface="Arial Narrow" panose="020B0606020202030204" pitchFamily="34" charset="0"/>
          </a:endParaRPr>
        </a:p>
      </cdr:txBody>
    </cdr:sp>
  </cdr:relSizeAnchor>
  <cdr:relSizeAnchor xmlns:cdr="http://schemas.openxmlformats.org/drawingml/2006/chartDrawing">
    <cdr:from>
      <cdr:x>0.68558</cdr:x>
      <cdr:y>0.74727</cdr:y>
    </cdr:from>
    <cdr:to>
      <cdr:x>0.71025</cdr:x>
      <cdr:y>0.8641</cdr:y>
    </cdr:to>
    <cdr:sp macro="" textlink="">
      <cdr:nvSpPr>
        <cdr:cNvPr id="3" name="Rectangle 2">
          <a:extLst xmlns:a="http://schemas.openxmlformats.org/drawingml/2006/main">
            <a:ext uri="{FF2B5EF4-FFF2-40B4-BE49-F238E27FC236}">
              <a16:creationId xmlns:a16="http://schemas.microsoft.com/office/drawing/2014/main" id="{1C85A5F4-ACF2-1D9F-4002-D253EA792E62}"/>
            </a:ext>
          </a:extLst>
        </cdr:cNvPr>
        <cdr:cNvSpPr/>
      </cdr:nvSpPr>
      <cdr:spPr>
        <a:xfrm xmlns:a="http://schemas.openxmlformats.org/drawingml/2006/main">
          <a:off x="6378699" y="4531976"/>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0.08329</cdr:x>
      <cdr:y>0.7483</cdr:y>
    </cdr:from>
    <cdr:to>
      <cdr:x>0.0964</cdr:x>
      <cdr:y>0.86514</cdr:y>
    </cdr:to>
    <cdr:sp macro="" textlink="">
      <cdr:nvSpPr>
        <cdr:cNvPr id="4" name="Rectangle 3">
          <a:extLst xmlns:a="http://schemas.openxmlformats.org/drawingml/2006/main">
            <a:ext uri="{FF2B5EF4-FFF2-40B4-BE49-F238E27FC236}">
              <a16:creationId xmlns:a16="http://schemas.microsoft.com/office/drawing/2014/main" id="{97C628FA-49AE-0C3C-E9C1-FE7024408C5A}"/>
            </a:ext>
          </a:extLst>
        </cdr:cNvPr>
        <cdr:cNvSpPr/>
      </cdr:nvSpPr>
      <cdr:spPr>
        <a:xfrm xmlns:a="http://schemas.openxmlformats.org/drawingml/2006/main">
          <a:off x="774941" y="4538222"/>
          <a:ext cx="121977"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0.97839</cdr:x>
      <cdr:y>0.74853</cdr:y>
    </cdr:from>
    <cdr:to>
      <cdr:x>0.99546</cdr:x>
      <cdr:y>0.86537</cdr:y>
    </cdr:to>
    <cdr:sp macro="" textlink="">
      <cdr:nvSpPr>
        <cdr:cNvPr id="5" name="Rectangle 4">
          <a:extLst xmlns:a="http://schemas.openxmlformats.org/drawingml/2006/main">
            <a:ext uri="{FF2B5EF4-FFF2-40B4-BE49-F238E27FC236}">
              <a16:creationId xmlns:a16="http://schemas.microsoft.com/office/drawing/2014/main" id="{3A6BA8EC-E204-942C-8A90-1C1C6D2AF241}"/>
            </a:ext>
          </a:extLst>
        </cdr:cNvPr>
        <cdr:cNvSpPr/>
      </cdr:nvSpPr>
      <cdr:spPr>
        <a:xfrm xmlns:a="http://schemas.openxmlformats.org/drawingml/2006/main">
          <a:off x="9103086" y="4539590"/>
          <a:ext cx="158791"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0.00546</cdr:x>
      <cdr:y>0.00838</cdr:y>
    </cdr:from>
    <cdr:to>
      <cdr:x>0.03014</cdr:x>
      <cdr:y>0.12521</cdr:y>
    </cdr:to>
    <cdr:sp macro="" textlink="">
      <cdr:nvSpPr>
        <cdr:cNvPr id="6" name="Rectangle 5">
          <a:extLst xmlns:a="http://schemas.openxmlformats.org/drawingml/2006/main">
            <a:ext uri="{FF2B5EF4-FFF2-40B4-BE49-F238E27FC236}">
              <a16:creationId xmlns:a16="http://schemas.microsoft.com/office/drawing/2014/main" id="{DBD6DE5E-3278-C8E2-4756-BFC7E8E76E81}"/>
            </a:ext>
          </a:extLst>
        </cdr:cNvPr>
        <cdr:cNvSpPr/>
      </cdr:nvSpPr>
      <cdr:spPr>
        <a:xfrm xmlns:a="http://schemas.openxmlformats.org/drawingml/2006/main">
          <a:off x="50800" y="50800"/>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0.36406</cdr:x>
      <cdr:y>0.74781</cdr:y>
    </cdr:from>
    <cdr:to>
      <cdr:x>0.38874</cdr:x>
      <cdr:y>0.86464</cdr:y>
    </cdr:to>
    <cdr:sp macro="" textlink="">
      <cdr:nvSpPr>
        <cdr:cNvPr id="7" name="Rectangle 6">
          <a:extLst xmlns:a="http://schemas.openxmlformats.org/drawingml/2006/main">
            <a:ext uri="{FF2B5EF4-FFF2-40B4-BE49-F238E27FC236}">
              <a16:creationId xmlns:a16="http://schemas.microsoft.com/office/drawing/2014/main" id="{491014CA-EE9C-4308-DD1A-3FAD3B7830EF}"/>
            </a:ext>
          </a:extLst>
        </cdr:cNvPr>
        <cdr:cNvSpPr/>
      </cdr:nvSpPr>
      <cdr:spPr>
        <a:xfrm xmlns:a="http://schemas.openxmlformats.org/drawingml/2006/main">
          <a:off x="3387241" y="4535264"/>
          <a:ext cx="229605" cy="708540"/>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0.34092</cdr:x>
      <cdr:y>0.74781</cdr:y>
    </cdr:from>
    <cdr:to>
      <cdr:x>0.35403</cdr:x>
      <cdr:y>0.86465</cdr:y>
    </cdr:to>
    <cdr:sp macro="" textlink="">
      <cdr:nvSpPr>
        <cdr:cNvPr id="8" name="Rectangle 7">
          <a:extLst xmlns:a="http://schemas.openxmlformats.org/drawingml/2006/main">
            <a:ext uri="{FF2B5EF4-FFF2-40B4-BE49-F238E27FC236}">
              <a16:creationId xmlns:a16="http://schemas.microsoft.com/office/drawing/2014/main" id="{43118AAB-3563-92D8-9DFD-51A387A19B74}"/>
            </a:ext>
          </a:extLst>
        </cdr:cNvPr>
        <cdr:cNvSpPr/>
      </cdr:nvSpPr>
      <cdr:spPr>
        <a:xfrm xmlns:a="http://schemas.openxmlformats.org/drawingml/2006/main">
          <a:off x="3171964" y="4535251"/>
          <a:ext cx="121977"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0.4085</cdr:x>
      <cdr:y>0.74781</cdr:y>
    </cdr:from>
    <cdr:to>
      <cdr:x>0.41341</cdr:x>
      <cdr:y>0.86465</cdr:y>
    </cdr:to>
    <cdr:sp macro="" textlink="">
      <cdr:nvSpPr>
        <cdr:cNvPr id="9" name="Rectangle 8">
          <a:extLst xmlns:a="http://schemas.openxmlformats.org/drawingml/2006/main">
            <a:ext uri="{FF2B5EF4-FFF2-40B4-BE49-F238E27FC236}">
              <a16:creationId xmlns:a16="http://schemas.microsoft.com/office/drawing/2014/main" id="{42CC2543-38D5-2F18-F045-3A554128E8FD}"/>
            </a:ext>
          </a:extLst>
        </cdr:cNvPr>
        <cdr:cNvSpPr/>
      </cdr:nvSpPr>
      <cdr:spPr>
        <a:xfrm xmlns:a="http://schemas.openxmlformats.org/drawingml/2006/main">
          <a:off x="3800729"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0.66482</cdr:x>
      <cdr:y>0.74781</cdr:y>
    </cdr:from>
    <cdr:to>
      <cdr:x>0.66973</cdr:x>
      <cdr:y>0.86465</cdr:y>
    </cdr:to>
    <cdr:sp macro="" textlink="">
      <cdr:nvSpPr>
        <cdr:cNvPr id="10" name="Rectangle 9">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185546" y="4535263"/>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0.72805</cdr:x>
      <cdr:y>0.74781</cdr:y>
    </cdr:from>
    <cdr:to>
      <cdr:x>0.73297</cdr:x>
      <cdr:y>0.86465</cdr:y>
    </cdr:to>
    <cdr:sp macro="" textlink="">
      <cdr:nvSpPr>
        <cdr:cNvPr id="11" name="Rectangle 10">
          <a:extLst xmlns:a="http://schemas.openxmlformats.org/drawingml/2006/main">
            <a:ext uri="{FF2B5EF4-FFF2-40B4-BE49-F238E27FC236}">
              <a16:creationId xmlns:a16="http://schemas.microsoft.com/office/drawing/2014/main" id="{A70FC117-DEDB-7418-1746-511F956E0378}"/>
            </a:ext>
          </a:extLst>
        </cdr:cNvPr>
        <cdr:cNvSpPr/>
      </cdr:nvSpPr>
      <cdr:spPr>
        <a:xfrm xmlns:a="http://schemas.openxmlformats.org/drawingml/2006/main">
          <a:off x="6773908" y="4535264"/>
          <a:ext cx="45719" cy="708601"/>
        </a:xfrm>
        <a:prstGeom xmlns:a="http://schemas.openxmlformats.org/drawingml/2006/main" prst="rect">
          <a:avLst/>
        </a:prstGeom>
        <a:solidFill xmlns:a="http://schemas.openxmlformats.org/drawingml/2006/main">
          <a:sysClr val="window" lastClr="FFFFFF"/>
        </a:solidFill>
        <a:ln xmlns:a="http://schemas.openxmlformats.org/drawingml/2006/main" w="1587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endParaRPr lang="fr-FR" sz="1200">
            <a:effectLst/>
            <a:latin typeface="Arial Narrow" panose="020B0606020202030204" pitchFamily="34" charset="0"/>
          </a:endParaRPr>
        </a:p>
      </cdr:txBody>
    </cdr:sp>
  </cdr:relSizeAnchor>
  <cdr:relSizeAnchor xmlns:cdr="http://schemas.openxmlformats.org/drawingml/2006/chartDrawing">
    <cdr:from>
      <cdr:x>0.12708</cdr:x>
      <cdr:y>0.84483</cdr:y>
    </cdr:from>
    <cdr:to>
      <cdr:x>0.30676</cdr:x>
      <cdr:y>0.87562</cdr:y>
    </cdr:to>
    <cdr:sp macro="" textlink="">
      <cdr:nvSpPr>
        <cdr:cNvPr id="12" name="Rectangle 11">
          <a:extLst xmlns:a="http://schemas.openxmlformats.org/drawingml/2006/main">
            <a:ext uri="{FF2B5EF4-FFF2-40B4-BE49-F238E27FC236}">
              <a16:creationId xmlns:a16="http://schemas.microsoft.com/office/drawing/2014/main" id="{217A4B18-F6E3-F6CF-0FE7-09906C0F18E2}"/>
            </a:ext>
          </a:extLst>
        </cdr:cNvPr>
        <cdr:cNvSpPr/>
      </cdr:nvSpPr>
      <cdr:spPr>
        <a:xfrm xmlns:a="http://schemas.openxmlformats.org/drawingml/2006/main">
          <a:off x="1181013" y="5124839"/>
          <a:ext cx="1669841" cy="186750"/>
        </a:xfrm>
        <a:prstGeom xmlns:a="http://schemas.openxmlformats.org/drawingml/2006/main" prst="rect">
          <a:avLst/>
        </a:prstGeom>
        <a:solidFill xmlns:a="http://schemas.openxmlformats.org/drawingml/2006/main">
          <a:sysClr val="window" lastClr="FFFFFF"/>
        </a:solidFill>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100" b="0" i="1" baseline="0">
              <a:solidFill>
                <a:schemeClr val="tx1"/>
              </a:solidFill>
              <a:effectLst/>
              <a:latin typeface="Arial" panose="020B0604020202020204" pitchFamily="34" charset="0"/>
              <a:ea typeface="+mn-ea"/>
              <a:cs typeface="Arial" panose="020B0604020202020204" pitchFamily="34" charset="0"/>
            </a:rPr>
            <a:t>(Current policies)</a:t>
          </a:r>
          <a:endParaRPr lang="fr-FR" sz="1100" b="0" i="1">
            <a:effectLst/>
            <a:latin typeface="Arial Narrow" panose="020B0606020202030204" pitchFamily="34" charset="0"/>
          </a:endParaRPr>
        </a:p>
      </cdr:txBody>
    </cdr:sp>
  </cdr:relSizeAnchor>
  <cdr:relSizeAnchor xmlns:cdr="http://schemas.openxmlformats.org/drawingml/2006/chartDrawing">
    <cdr:from>
      <cdr:x>0.41721</cdr:x>
      <cdr:y>0.84483</cdr:y>
    </cdr:from>
    <cdr:to>
      <cdr:x>0.66244</cdr:x>
      <cdr:y>0.87685</cdr:y>
    </cdr:to>
    <cdr:sp macro="" textlink="">
      <cdr:nvSpPr>
        <cdr:cNvPr id="13" name="Rectangle 12">
          <a:extLst xmlns:a="http://schemas.openxmlformats.org/drawingml/2006/main">
            <a:ext uri="{FF2B5EF4-FFF2-40B4-BE49-F238E27FC236}">
              <a16:creationId xmlns:a16="http://schemas.microsoft.com/office/drawing/2014/main" id="{9C620C1F-BBAF-9DA7-BA6C-8B42919F9D33}"/>
            </a:ext>
          </a:extLst>
        </cdr:cNvPr>
        <cdr:cNvSpPr/>
      </cdr:nvSpPr>
      <cdr:spPr>
        <a:xfrm xmlns:a="http://schemas.openxmlformats.org/drawingml/2006/main">
          <a:off x="3877304" y="5124838"/>
          <a:ext cx="2279024" cy="194221"/>
        </a:xfrm>
        <a:prstGeom xmlns:a="http://schemas.openxmlformats.org/drawingml/2006/main" prst="rect">
          <a:avLst/>
        </a:prstGeom>
        <a:solidFill xmlns:a="http://schemas.openxmlformats.org/drawingml/2006/main">
          <a:sysClr val="window" lastClr="FFFFFF"/>
        </a:solidFill>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100" b="0" i="1" baseline="0">
              <a:solidFill>
                <a:schemeClr val="tx1"/>
              </a:solidFill>
              <a:effectLst/>
              <a:latin typeface="Arial" panose="020B0604020202020204" pitchFamily="34" charset="0"/>
              <a:ea typeface="+mn-ea"/>
              <a:cs typeface="Arial" panose="020B0604020202020204" pitchFamily="34" charset="0"/>
            </a:rPr>
            <a:t>(Country objectives)</a:t>
          </a:r>
          <a:endParaRPr lang="fr-FR" sz="1100" b="0" i="1">
            <a:effectLst/>
            <a:latin typeface="Arial Narrow" panose="020B0606020202030204" pitchFamily="34" charset="0"/>
          </a:endParaRPr>
        </a:p>
      </cdr:txBody>
    </cdr:sp>
  </cdr:relSizeAnchor>
  <cdr:relSizeAnchor xmlns:cdr="http://schemas.openxmlformats.org/drawingml/2006/chartDrawing">
    <cdr:from>
      <cdr:x>0.71543</cdr:x>
      <cdr:y>0.84483</cdr:y>
    </cdr:from>
    <cdr:to>
      <cdr:x>0.99277</cdr:x>
      <cdr:y>0.88301</cdr:y>
    </cdr:to>
    <cdr:sp macro="" textlink="">
      <cdr:nvSpPr>
        <cdr:cNvPr id="14" name="Rectangle 13">
          <a:extLst xmlns:a="http://schemas.openxmlformats.org/drawingml/2006/main">
            <a:ext uri="{FF2B5EF4-FFF2-40B4-BE49-F238E27FC236}">
              <a16:creationId xmlns:a16="http://schemas.microsoft.com/office/drawing/2014/main" id="{8F0A1D68-0969-CE5E-0209-68E271450BC3}"/>
            </a:ext>
          </a:extLst>
        </cdr:cNvPr>
        <cdr:cNvSpPr/>
      </cdr:nvSpPr>
      <cdr:spPr>
        <a:xfrm xmlns:a="http://schemas.openxmlformats.org/drawingml/2006/main">
          <a:off x="6648824" y="5124839"/>
          <a:ext cx="2577352" cy="231574"/>
        </a:xfrm>
        <a:prstGeom xmlns:a="http://schemas.openxmlformats.org/drawingml/2006/main" prst="rect">
          <a:avLst/>
        </a:prstGeom>
        <a:solidFill xmlns:a="http://schemas.openxmlformats.org/drawingml/2006/main">
          <a:sysClr val="window" lastClr="FFFFFF"/>
        </a:solidFill>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100" b="0" i="1" baseline="0">
              <a:solidFill>
                <a:schemeClr val="tx1"/>
              </a:solidFill>
              <a:effectLst/>
              <a:latin typeface="Arial" panose="020B0604020202020204" pitchFamily="34" charset="0"/>
              <a:ea typeface="+mn-ea"/>
              <a:cs typeface="Arial" panose="020B0604020202020204" pitchFamily="34" charset="0"/>
            </a:rPr>
            <a:t>(Sustainable convergence)</a:t>
          </a:r>
          <a:endParaRPr lang="fr-FR" sz="1100" b="0" i="1">
            <a:effectLst/>
            <a:latin typeface="Arial Narrow" panose="020B0606020202030204" pitchFamily="34" charset="0"/>
          </a:endParaRPr>
        </a:p>
      </cdr:txBody>
    </cdr:sp>
  </cdr:relSizeAnchor>
</c:userShapes>
</file>

<file path=xl/drawings/drawing133.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AC169C6A-52A2-3F45-48BC-99A44BDACF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0.01901</cdr:x>
      <cdr:y>0.87291</cdr:y>
    </cdr:from>
    <cdr:to>
      <cdr:x>1</cdr:x>
      <cdr:y>0.9628</cdr:y>
    </cdr:to>
    <cdr:sp macro="" textlink="">
      <cdr:nvSpPr>
        <cdr:cNvPr id="3" name="Rectangle 2">
          <a:extLst xmlns:a="http://schemas.openxmlformats.org/drawingml/2006/main">
            <a:ext uri="{FF2B5EF4-FFF2-40B4-BE49-F238E27FC236}">
              <a16:creationId xmlns:a16="http://schemas.microsoft.com/office/drawing/2014/main" id="{A61E35A5-73D4-7D4C-0DD8-BDE36135102E}"/>
            </a:ext>
          </a:extLst>
        </cdr:cNvPr>
        <cdr:cNvSpPr/>
      </cdr:nvSpPr>
      <cdr:spPr>
        <a:xfrm xmlns:a="http://schemas.openxmlformats.org/drawingml/2006/main">
          <a:off x="176668" y="5295152"/>
          <a:ext cx="9116744" cy="5453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Under the sustainable convergence scenario (FD), the decline in GHG emissions intensities in industrial processes (water and waste, CO2 and other GGH) is projected to accelerate considerably as compared to both SD and ID scenarios.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(T5a)</a:t>
          </a:r>
          <a:endParaRPr lang="fr-FR" sz="1100">
            <a:effectLst/>
            <a:latin typeface="Arial Narrow" panose="020B0606020202030204" pitchFamily="34" charset="0"/>
          </a:endParaRPr>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56E65F73-DC7C-EF7C-7D40-B868D3CE1C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0.00627</cdr:x>
      <cdr:y>0.86798</cdr:y>
    </cdr:from>
    <cdr:to>
      <cdr:x>0.98726</cdr:x>
      <cdr:y>0.95788</cdr:y>
    </cdr:to>
    <cdr:sp macro="" textlink="">
      <cdr:nvSpPr>
        <cdr:cNvPr id="3" name="Rectangle 2">
          <a:extLst xmlns:a="http://schemas.openxmlformats.org/drawingml/2006/main">
            <a:ext uri="{FF2B5EF4-FFF2-40B4-BE49-F238E27FC236}">
              <a16:creationId xmlns:a16="http://schemas.microsoft.com/office/drawing/2014/main" id="{50588967-7462-24BE-CF12-39DE836A8C13}"/>
            </a:ext>
          </a:extLst>
        </cdr:cNvPr>
        <cdr:cNvSpPr/>
      </cdr:nvSpPr>
      <cdr:spPr>
        <a:xfrm xmlns:a="http://schemas.openxmlformats.org/drawingml/2006/main">
          <a:off x="58271" y="5265271"/>
          <a:ext cx="9116744" cy="5453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Under the sustainable convergence scenario (FD), the decline in GHG emissions intensities in industrial processes (manufacturing, CO2 and other GGH) is projected to accelerate considerably as compared to both SD and ID scenarios.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(T5b)</a:t>
          </a:r>
          <a:endParaRPr lang="fr-FR" sz="1100">
            <a:effectLst/>
            <a:latin typeface="Arial Narrow" panose="020B0606020202030204" pitchFamily="34" charset="0"/>
          </a:endParaRPr>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a:extLst>
            <a:ext uri="{FF2B5EF4-FFF2-40B4-BE49-F238E27FC236}">
              <a16:creationId xmlns:a16="http://schemas.microsoft.com/office/drawing/2014/main" id="{BC983E58-CCB6-9C2A-F344-CDE449C23D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0.85626</cdr:y>
    </cdr:from>
    <cdr:to>
      <cdr:x>0.99221</cdr:x>
      <cdr:y>0.98252</cdr:y>
    </cdr:to>
    <cdr:sp macro="" textlink="">
      <cdr:nvSpPr>
        <cdr:cNvPr id="4" name="Rectangle 3"/>
        <cdr:cNvSpPr/>
      </cdr:nvSpPr>
      <cdr:spPr>
        <a:xfrm xmlns:a="http://schemas.openxmlformats.org/drawingml/2006/main">
          <a:off x="0" y="4851133"/>
          <a:ext cx="9090770" cy="71532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sustainable convergence scenario, aggregate world GDP rises from 139T (Trilllions Euros 2025 PPP) in 2025 to 565T in 2100, vs 1023T in the persistent inequality scenario and 1130T in the productivist convergence scenario. In effect, the real growth rate of world GDP, which was equal to 3.2% per year between 1970 and 2025, is projected to slow down to 1.9% per year between 2025 and 2100 in the sustainable convergence scenario, vs 2.7% and 2.8% per year in the other two scenarios.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(R0a)</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139.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a:extLst>
            <a:ext uri="{FF2B5EF4-FFF2-40B4-BE49-F238E27FC236}">
              <a16:creationId xmlns:a16="http://schemas.microsoft.com/office/drawing/2014/main" id="{83C8D5DA-E8BF-48C3-603A-209536DABA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0.00656</cdr:x>
      <cdr:y>0.84652</cdr:y>
    </cdr:from>
    <cdr:to>
      <cdr:x>0.99262</cdr:x>
      <cdr:y>0.96608</cdr:y>
    </cdr:to>
    <cdr:sp macro="" textlink="">
      <cdr:nvSpPr>
        <cdr:cNvPr id="2" name="Rectangle 1">
          <a:extLst xmlns:a="http://schemas.openxmlformats.org/drawingml/2006/main">
            <a:ext uri="{FF2B5EF4-FFF2-40B4-BE49-F238E27FC236}">
              <a16:creationId xmlns:a16="http://schemas.microsoft.com/office/drawing/2014/main" id="{A78D2642-B269-2A0B-0A1C-8A52E0A76F98}"/>
            </a:ext>
          </a:extLst>
        </cdr:cNvPr>
        <cdr:cNvSpPr/>
      </cdr:nvSpPr>
      <cdr:spPr>
        <a:xfrm xmlns:a="http://schemas.openxmlformats.org/drawingml/2006/main">
          <a:off x="60934" y="5134584"/>
          <a:ext cx="9159295" cy="72519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Out of the 57Gt of global GHG emissions in 2025, about 25 originate from the energy sector, 10 from manufacturing sector, 7 from the food sector and 6 from the household sector (direct energy use by households). This production-based perspective is partly artificial, however, as it ignores the intermediate inputs used by the various sectors.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Emissions of the household sector correspond to direct energy consumption by households, primarily for residential heating and personal vehicle use, and are counted separately.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(S1)</a:t>
          </a:r>
          <a:endParaRPr lang="fr-FR" sz="1100">
            <a:effectLst/>
            <a:latin typeface="Arial Narrow" panose="020B0606020202030204" pitchFamily="34" charset="0"/>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0.04473</cdr:x>
      <cdr:y>0.85726</cdr:y>
    </cdr:from>
    <cdr:to>
      <cdr:x>0.97873</cdr:x>
      <cdr:y>0.98352</cdr:y>
    </cdr:to>
    <cdr:sp macro="" textlink="">
      <cdr:nvSpPr>
        <cdr:cNvPr id="4" name="Rectangle 3"/>
        <cdr:cNvSpPr/>
      </cdr:nvSpPr>
      <cdr:spPr>
        <a:xfrm xmlns:a="http://schemas.openxmlformats.org/drawingml/2006/main">
          <a:off x="408709" y="4827979"/>
          <a:ext cx="8534001" cy="71108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Sustainable Convergence scenario, aggregate world GDP is projected to be equal to 73% of the PI level (Persistent Inequality scenario) in 2050 and 55% in 2100. The fall is even larger if we focus on material sectors (food/agriculture, construction/housing, manufacturing, energy/mining, transport), where total world expenditure (final consumption and investment) in the SC scenario is projected to be equal to 67% of PI level in 2050 and 37% in 2100.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(R0b)</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141.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F994FB1D-7A14-FBCB-38E9-68A1C940EC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0.00826</cdr:x>
      <cdr:y>0.83794</cdr:y>
    </cdr:from>
    <cdr:to>
      <cdr:x>0.99387</cdr:x>
      <cdr:y>0.95729</cdr:y>
    </cdr:to>
    <cdr:sp macro="" textlink="">
      <cdr:nvSpPr>
        <cdr:cNvPr id="2" name="Rectangle 1">
          <a:extLst xmlns:a="http://schemas.openxmlformats.org/drawingml/2006/main">
            <a:ext uri="{FF2B5EF4-FFF2-40B4-BE49-F238E27FC236}">
              <a16:creationId xmlns:a16="http://schemas.microsoft.com/office/drawing/2014/main" id="{2991547C-2B7C-49D0-90AB-50ACFA9ABA6B}"/>
            </a:ext>
          </a:extLst>
        </cdr:cNvPr>
        <cdr:cNvSpPr/>
      </cdr:nvSpPr>
      <cdr:spPr>
        <a:xfrm xmlns:a="http://schemas.openxmlformats.org/drawingml/2006/main">
          <a:off x="76725" y="5082542"/>
          <a:ext cx="9155115" cy="72389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order to reduce GHG emissions and keep warming below 2°, both socioeconomic sobriety - including labour hours reduction, shift to immaterial consumption, change of food habits &amp; implied reforestation - and energy system transformation play an indispensable and complementary role.  </a:t>
          </a:r>
          <a:r>
            <a:rPr lang="fr-FR" sz="1100" b="1" i="0" baseline="0">
              <a:solidFill>
                <a:schemeClr val="tx1"/>
              </a:solidFill>
              <a:effectLst/>
              <a:latin typeface="Arial Narrow" panose="020B0606020202030204" pitchFamily="34" charset="0"/>
              <a:ea typeface="+mn-ea"/>
              <a:cs typeface="Arial" panose="020B0604020202020204" pitchFamily="34" charset="0"/>
            </a:rPr>
            <a:t>Notes. </a:t>
          </a:r>
          <a:r>
            <a:rPr lang="fr-FR" sz="1100" b="0" i="0" baseline="0">
              <a:solidFill>
                <a:schemeClr val="tx1"/>
              </a:solidFill>
              <a:effectLst/>
              <a:latin typeface="Arial Narrow" panose="020B0606020202030204" pitchFamily="34" charset="0"/>
              <a:ea typeface="+mn-ea"/>
              <a:cs typeface="Arial" panose="020B0604020202020204" pitchFamily="34" charset="0"/>
            </a:rPr>
            <a:t>The figure shows projected cumulative emissions and temperature rise of the core scenarios, where persistent inequality and productivist convergence come with slow decarbonization and sustainable convergence with fast decarbonization..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(X1)</a:t>
          </a:r>
          <a:endParaRPr lang="fr-FR" sz="1100">
            <a:solidFill>
              <a:schemeClr val="tx1"/>
            </a:solidFill>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0.38921</cdr:x>
      <cdr:y>0.51224</cdr:y>
    </cdr:from>
    <cdr:to>
      <cdr:x>0.43586</cdr:x>
      <cdr:y>0.55919</cdr:y>
    </cdr:to>
    <cdr:sp macro="" textlink="">
      <cdr:nvSpPr>
        <cdr:cNvPr id="4" name="Textfeld 3">
          <a:extLst xmlns:a="http://schemas.openxmlformats.org/drawingml/2006/main">
            <a:ext uri="{FF2B5EF4-FFF2-40B4-BE49-F238E27FC236}">
              <a16:creationId xmlns:a16="http://schemas.microsoft.com/office/drawing/2014/main" id="{5F4614B6-DC8D-7A7C-44CA-CBAE02C7F86A}"/>
            </a:ext>
          </a:extLst>
        </cdr:cNvPr>
        <cdr:cNvSpPr txBox="1"/>
      </cdr:nvSpPr>
      <cdr:spPr>
        <a:xfrm xmlns:a="http://schemas.openxmlformats.org/drawingml/2006/main">
          <a:off x="3626631" y="3085760"/>
          <a:ext cx="434652" cy="2827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kern="1200">
            <a:solidFill>
              <a:schemeClr val="tx1"/>
            </a:solidFill>
          </a:endParaRPr>
        </a:p>
      </cdr:txBody>
    </cdr:sp>
  </cdr:relSizeAnchor>
  <cdr:relSizeAnchor xmlns:cdr="http://schemas.openxmlformats.org/drawingml/2006/chartDrawing">
    <cdr:from>
      <cdr:x>0.38921</cdr:x>
      <cdr:y>0.45885</cdr:y>
    </cdr:from>
    <cdr:to>
      <cdr:x>0.43586</cdr:x>
      <cdr:y>0.50507</cdr:y>
    </cdr:to>
    <cdr:sp macro="" textlink="">
      <cdr:nvSpPr>
        <cdr:cNvPr id="5" name="Textfeld 4">
          <a:extLst xmlns:a="http://schemas.openxmlformats.org/drawingml/2006/main">
            <a:ext uri="{FF2B5EF4-FFF2-40B4-BE49-F238E27FC236}">
              <a16:creationId xmlns:a16="http://schemas.microsoft.com/office/drawing/2014/main" id="{E1008DF6-7AD8-5567-17BF-9866DD52105B}"/>
            </a:ext>
          </a:extLst>
        </cdr:cNvPr>
        <cdr:cNvSpPr txBox="1"/>
      </cdr:nvSpPr>
      <cdr:spPr>
        <a:xfrm xmlns:a="http://schemas.openxmlformats.org/drawingml/2006/main">
          <a:off x="3626631" y="2764118"/>
          <a:ext cx="434652" cy="2784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kern="1200">
            <a:solidFill>
              <a:schemeClr val="tx1"/>
            </a:solidFill>
          </a:endParaRPr>
        </a:p>
      </cdr:txBody>
    </cdr:sp>
  </cdr:relSizeAnchor>
  <cdr:relSizeAnchor xmlns:cdr="http://schemas.openxmlformats.org/drawingml/2006/chartDrawing">
    <cdr:from>
      <cdr:x>0.18172</cdr:x>
      <cdr:y>0.16733</cdr:y>
    </cdr:from>
    <cdr:to>
      <cdr:x>0.25075</cdr:x>
      <cdr:y>0.21701</cdr:y>
    </cdr:to>
    <cdr:sp macro="" textlink="">
      <cdr:nvSpPr>
        <cdr:cNvPr id="6" name="Textfeld 5">
          <a:extLst xmlns:a="http://schemas.openxmlformats.org/drawingml/2006/main">
            <a:ext uri="{FF2B5EF4-FFF2-40B4-BE49-F238E27FC236}">
              <a16:creationId xmlns:a16="http://schemas.microsoft.com/office/drawing/2014/main" id="{517CE8AF-29DA-3AF5-85AF-D2F65E944124}"/>
            </a:ext>
          </a:extLst>
        </cdr:cNvPr>
        <cdr:cNvSpPr txBox="1"/>
      </cdr:nvSpPr>
      <cdr:spPr>
        <a:xfrm xmlns:a="http://schemas.openxmlformats.org/drawingml/2006/main">
          <a:off x="1687957" y="1014954"/>
          <a:ext cx="641205" cy="30133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D9BB18B-FEB0-8943-A63C-AFD9E1716146}" type="TxLink">
            <a:rPr lang="en-US" sz="1400" b="1" i="0" u="none" strike="noStrike" kern="1200">
              <a:solidFill>
                <a:srgbClr val="000000"/>
              </a:solidFill>
              <a:latin typeface="Aptos Narrow"/>
              <a:cs typeface="Arial" panose="020B0604020202020204" pitchFamily="34" charset="0"/>
            </a:rPr>
            <a:pPr algn="ctr"/>
            <a:t>4.8</a:t>
          </a:fld>
          <a:r>
            <a:rPr lang="en-US" sz="1400" b="1" i="0" u="none" strike="noStrike" kern="1200">
              <a:solidFill>
                <a:srgbClr val="000000"/>
              </a:solidFill>
              <a:latin typeface="Aptos Narrow"/>
              <a:cs typeface="Arial" panose="020B0604020202020204" pitchFamily="34" charset="0"/>
            </a:rPr>
            <a:t>°C</a:t>
          </a:r>
          <a:endParaRPr lang="de-DE" sz="12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0.39716</cdr:x>
      <cdr:y>0.15345</cdr:y>
    </cdr:from>
    <cdr:to>
      <cdr:x>0.46686</cdr:x>
      <cdr:y>0.1932</cdr:y>
    </cdr:to>
    <cdr:sp macro="" textlink="">
      <cdr:nvSpPr>
        <cdr:cNvPr id="7" name="Textfeld 6">
          <a:extLst xmlns:a="http://schemas.openxmlformats.org/drawingml/2006/main">
            <a:ext uri="{FF2B5EF4-FFF2-40B4-BE49-F238E27FC236}">
              <a16:creationId xmlns:a16="http://schemas.microsoft.com/office/drawing/2014/main" id="{1C570AAA-6FD7-9602-7C04-76424AB4E6D1}"/>
            </a:ext>
          </a:extLst>
        </cdr:cNvPr>
        <cdr:cNvSpPr txBox="1"/>
      </cdr:nvSpPr>
      <cdr:spPr>
        <a:xfrm xmlns:a="http://schemas.openxmlformats.org/drawingml/2006/main">
          <a:off x="3689135" y="930742"/>
          <a:ext cx="647428" cy="24110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fld id="{1F3CAB34-3382-C947-B29E-FB8CA551EBAB}" type="TxLink">
            <a:rPr lang="en-US" sz="1400" b="1" i="0" u="none" strike="noStrike" kern="1200">
              <a:solidFill>
                <a:srgbClr val="000000"/>
              </a:solidFill>
              <a:latin typeface="Aptos Narrow"/>
              <a:cs typeface="Arial" panose="020B0604020202020204" pitchFamily="34" charset="0"/>
            </a:rPr>
            <a:pPr algn="ctr"/>
            <a:t>4.9</a:t>
          </a:fld>
          <a:r>
            <a:rPr lang="en-US" sz="1400" b="1" i="0" u="none" strike="noStrike" kern="1200">
              <a:solidFill>
                <a:srgbClr val="000000"/>
              </a:solidFill>
              <a:latin typeface="Aptos Narrow"/>
              <a:cs typeface="Arial" panose="020B0604020202020204" pitchFamily="34" charset="0"/>
            </a:rPr>
            <a:t>°C</a:t>
          </a:r>
          <a:endParaRPr lang="de-DE" sz="12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0.62721</cdr:x>
      <cdr:y>0.42825</cdr:y>
    </cdr:from>
    <cdr:to>
      <cdr:x>0.6919</cdr:x>
      <cdr:y>0.47165</cdr:y>
    </cdr:to>
    <cdr:sp macro="" textlink="">
      <cdr:nvSpPr>
        <cdr:cNvPr id="9" name="Textfeld 8">
          <a:extLst xmlns:a="http://schemas.openxmlformats.org/drawingml/2006/main">
            <a:ext uri="{FF2B5EF4-FFF2-40B4-BE49-F238E27FC236}">
              <a16:creationId xmlns:a16="http://schemas.microsoft.com/office/drawing/2014/main" id="{45DC1F27-3939-3B51-B077-0DE8537B1606}"/>
            </a:ext>
          </a:extLst>
        </cdr:cNvPr>
        <cdr:cNvSpPr txBox="1"/>
      </cdr:nvSpPr>
      <cdr:spPr>
        <a:xfrm xmlns:a="http://schemas.openxmlformats.org/drawingml/2006/main">
          <a:off x="5826054" y="2597585"/>
          <a:ext cx="600891" cy="26324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fld id="{638D8E81-C489-BB4D-BC20-7D10696CC82E}" type="TxLink">
            <a:rPr lang="en-US" sz="1400" b="1" i="0" u="none" strike="noStrike" kern="1200">
              <a:solidFill>
                <a:srgbClr val="000000"/>
              </a:solidFill>
              <a:latin typeface="Aptos Narrow"/>
              <a:cs typeface="Arial" panose="020B0604020202020204" pitchFamily="34" charset="0"/>
            </a:rPr>
            <a:pPr algn="ctr"/>
            <a:t>3.3</a:t>
          </a:fld>
          <a:r>
            <a:rPr lang="en-US" sz="1400" b="1" i="0" u="none" strike="noStrike" kern="1200">
              <a:solidFill>
                <a:srgbClr val="000000"/>
              </a:solidFill>
              <a:latin typeface="Aptos Narrow"/>
              <a:cs typeface="Arial" panose="020B0604020202020204" pitchFamily="34" charset="0"/>
            </a:rPr>
            <a:t>°C</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0.83754</cdr:x>
      <cdr:y>0.62572</cdr:y>
    </cdr:from>
    <cdr:to>
      <cdr:x>0.90432</cdr:x>
      <cdr:y>0.66256</cdr:y>
    </cdr:to>
    <cdr:sp macro="" textlink="">
      <cdr:nvSpPr>
        <cdr:cNvPr id="11" name="Textfeld 1">
          <a:extLst xmlns:a="http://schemas.openxmlformats.org/drawingml/2006/main">
            <a:ext uri="{FF2B5EF4-FFF2-40B4-BE49-F238E27FC236}">
              <a16:creationId xmlns:a16="http://schemas.microsoft.com/office/drawing/2014/main" id="{286B562A-9C75-BDD2-5F5B-D8AC86018CF2}"/>
            </a:ext>
          </a:extLst>
        </cdr:cNvPr>
        <cdr:cNvSpPr txBox="1"/>
      </cdr:nvSpPr>
      <cdr:spPr>
        <a:xfrm xmlns:a="http://schemas.openxmlformats.org/drawingml/2006/main">
          <a:off x="7779725" y="3795299"/>
          <a:ext cx="620305" cy="2234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D4B11FF-4523-7B49-89A8-3BB3A0A76176}" type="TxLink">
            <a:rPr lang="en-US" sz="1400" b="1" i="0" u="none" strike="noStrike" kern="1200">
              <a:solidFill>
                <a:srgbClr val="000000"/>
              </a:solidFill>
              <a:latin typeface="Aptos Narrow"/>
              <a:cs typeface="Arial" panose="020B0604020202020204" pitchFamily="34" charset="0"/>
            </a:rPr>
            <a:pPr algn="ctr"/>
            <a:t>1.8</a:t>
          </a:fld>
          <a:r>
            <a:rPr lang="en-US" sz="1400" b="1" i="0" u="none" strike="noStrike" kern="1200">
              <a:solidFill>
                <a:srgbClr val="000000"/>
              </a:solidFill>
              <a:latin typeface="Aptos Narrow"/>
              <a:cs typeface="Arial" panose="020B0604020202020204" pitchFamily="34" charset="0"/>
            </a:rPr>
            <a:t>°C</a:t>
          </a:r>
          <a:endParaRPr lang="de-DE" sz="12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0.35482</cdr:x>
      <cdr:y>0.75766</cdr:y>
    </cdr:from>
    <cdr:to>
      <cdr:x>0.51417</cdr:x>
      <cdr:y>0.83057</cdr:y>
    </cdr:to>
    <cdr:sp macro="" textlink="">
      <cdr:nvSpPr>
        <cdr:cNvPr id="13" name="Textfeld 5">
          <a:extLst xmlns:a="http://schemas.openxmlformats.org/drawingml/2006/main">
            <a:ext uri="{FF2B5EF4-FFF2-40B4-BE49-F238E27FC236}">
              <a16:creationId xmlns:a16="http://schemas.microsoft.com/office/drawing/2014/main" id="{D2BD0FC6-A673-3043-BD08-F0E25257EFE5}"/>
            </a:ext>
          </a:extLst>
        </cdr:cNvPr>
        <cdr:cNvSpPr txBox="1"/>
      </cdr:nvSpPr>
      <cdr:spPr>
        <a:xfrm xmlns:a="http://schemas.openxmlformats.org/drawingml/2006/main">
          <a:off x="3295845" y="4595621"/>
          <a:ext cx="1480167" cy="442237"/>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Productivist</a:t>
          </a:r>
          <a:r>
            <a:rPr lang="en-US" sz="1400" b="1" i="0" u="none" strike="noStrike" kern="1200" baseline="0">
              <a:solidFill>
                <a:schemeClr val="tx1"/>
              </a:solidFill>
              <a:latin typeface="Arial" panose="020B0604020202020204" pitchFamily="34" charset="0"/>
              <a:cs typeface="Arial" panose="020B0604020202020204" pitchFamily="34" charset="0"/>
            </a:rPr>
            <a:t> Convergence</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0.52571</cdr:x>
      <cdr:y>0.2508</cdr:y>
    </cdr:from>
    <cdr:to>
      <cdr:x>0.63064</cdr:x>
      <cdr:y>0.44212</cdr:y>
    </cdr:to>
    <cdr:cxnSp macro="">
      <cdr:nvCxnSpPr>
        <cdr:cNvPr id="23" name="Straight Arrow Connector 22">
          <a:extLst xmlns:a="http://schemas.openxmlformats.org/drawingml/2006/main">
            <a:ext uri="{FF2B5EF4-FFF2-40B4-BE49-F238E27FC236}">
              <a16:creationId xmlns:a16="http://schemas.microsoft.com/office/drawing/2014/main" id="{2559D393-4942-CC29-90C8-293696406E08}"/>
            </a:ext>
          </a:extLst>
        </cdr:cNvPr>
        <cdr:cNvCxnSpPr/>
      </cdr:nvCxnSpPr>
      <cdr:spPr>
        <a:xfrm xmlns:a="http://schemas.openxmlformats.org/drawingml/2006/main">
          <a:off x="4894385" y="1524000"/>
          <a:ext cx="976923" cy="1162539"/>
        </a:xfrm>
        <a:prstGeom xmlns:a="http://schemas.openxmlformats.org/drawingml/2006/main" prst="straightConnector1">
          <a:avLst/>
        </a:prstGeom>
        <a:ln xmlns:a="http://schemas.openxmlformats.org/drawingml/2006/main" w="57150">
          <a:solidFill>
            <a:schemeClr val="tx1"/>
          </a:solidFill>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0.75026</cdr:x>
      <cdr:y>0.52894</cdr:y>
    </cdr:from>
    <cdr:to>
      <cdr:x>0.84575</cdr:x>
      <cdr:y>0.64309</cdr:y>
    </cdr:to>
    <cdr:cxnSp macro="">
      <cdr:nvCxnSpPr>
        <cdr:cNvPr id="27" name="Straight Arrow Connector 26">
          <a:extLst xmlns:a="http://schemas.openxmlformats.org/drawingml/2006/main">
            <a:ext uri="{FF2B5EF4-FFF2-40B4-BE49-F238E27FC236}">
              <a16:creationId xmlns:a16="http://schemas.microsoft.com/office/drawing/2014/main" id="{10130346-1570-42C5-7599-8BC71BC8A79E}"/>
            </a:ext>
          </a:extLst>
        </cdr:cNvPr>
        <cdr:cNvCxnSpPr/>
      </cdr:nvCxnSpPr>
      <cdr:spPr>
        <a:xfrm xmlns:a="http://schemas.openxmlformats.org/drawingml/2006/main">
          <a:off x="6984999" y="3214077"/>
          <a:ext cx="889000" cy="693616"/>
        </a:xfrm>
        <a:prstGeom xmlns:a="http://schemas.openxmlformats.org/drawingml/2006/main" prst="straightConnector1">
          <a:avLst/>
        </a:prstGeom>
        <a:ln xmlns:a="http://schemas.openxmlformats.org/drawingml/2006/main" w="57150">
          <a:solidFill>
            <a:schemeClr val="tx1"/>
          </a:solidFill>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0.58867</cdr:x>
      <cdr:y>0.30064</cdr:y>
    </cdr:from>
    <cdr:to>
      <cdr:x>0.69607</cdr:x>
      <cdr:y>0.34657</cdr:y>
    </cdr:to>
    <cdr:sp macro="" textlink="">
      <cdr:nvSpPr>
        <cdr:cNvPr id="28" name="Textfeld 5">
          <a:extLst xmlns:a="http://schemas.openxmlformats.org/drawingml/2006/main">
            <a:ext uri="{FF2B5EF4-FFF2-40B4-BE49-F238E27FC236}">
              <a16:creationId xmlns:a16="http://schemas.microsoft.com/office/drawing/2014/main" id="{246C84B4-FC27-7801-8FF5-C26D3799A72D}"/>
            </a:ext>
          </a:extLst>
        </cdr:cNvPr>
        <cdr:cNvSpPr txBox="1"/>
      </cdr:nvSpPr>
      <cdr:spPr>
        <a:xfrm xmlns:a="http://schemas.openxmlformats.org/drawingml/2006/main">
          <a:off x="5480537" y="1826846"/>
          <a:ext cx="999957" cy="279068"/>
        </a:xfrm>
        <a:prstGeom xmlns:a="http://schemas.openxmlformats.org/drawingml/2006/main" prst="rect">
          <a:avLst/>
        </a:prstGeom>
        <a:solidFill xmlns:a="http://schemas.openxmlformats.org/drawingml/2006/main">
          <a:schemeClr val="bg1"/>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Sobriety</a:t>
          </a:r>
          <a:endParaRPr lang="de-DE" sz="12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0.81311</cdr:x>
      <cdr:y>0.51125</cdr:y>
    </cdr:from>
    <cdr:to>
      <cdr:x>0.95173</cdr:x>
      <cdr:y>0.57715</cdr:y>
    </cdr:to>
    <cdr:sp macro="" textlink="">
      <cdr:nvSpPr>
        <cdr:cNvPr id="34" name="Textfeld 5">
          <a:extLst xmlns:a="http://schemas.openxmlformats.org/drawingml/2006/main">
            <a:ext uri="{FF2B5EF4-FFF2-40B4-BE49-F238E27FC236}">
              <a16:creationId xmlns:a16="http://schemas.microsoft.com/office/drawing/2014/main" id="{F95B6D06-211E-DC0A-0EE9-42492525D3E0}"/>
            </a:ext>
          </a:extLst>
        </cdr:cNvPr>
        <cdr:cNvSpPr txBox="1"/>
      </cdr:nvSpPr>
      <cdr:spPr>
        <a:xfrm xmlns:a="http://schemas.openxmlformats.org/drawingml/2006/main">
          <a:off x="7570139" y="3106615"/>
          <a:ext cx="1290563" cy="400406"/>
        </a:xfrm>
        <a:prstGeom xmlns:a="http://schemas.openxmlformats.org/drawingml/2006/main" prst="rect">
          <a:avLst/>
        </a:prstGeom>
        <a:solidFill xmlns:a="http://schemas.openxmlformats.org/drawingml/2006/main">
          <a:schemeClr val="bg1"/>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Energy transition</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0.79702</cdr:x>
      <cdr:y>0.75191</cdr:y>
    </cdr:from>
    <cdr:to>
      <cdr:x>0.95652</cdr:x>
      <cdr:y>0.82482</cdr:y>
    </cdr:to>
    <cdr:sp macro="" textlink="">
      <cdr:nvSpPr>
        <cdr:cNvPr id="37" name="Textfeld 5">
          <a:extLst xmlns:a="http://schemas.openxmlformats.org/drawingml/2006/main">
            <a:ext uri="{FF2B5EF4-FFF2-40B4-BE49-F238E27FC236}">
              <a16:creationId xmlns:a16="http://schemas.microsoft.com/office/drawing/2014/main" id="{888B2522-2EAD-86BA-F032-057B0D459ADC}"/>
            </a:ext>
          </a:extLst>
        </cdr:cNvPr>
        <cdr:cNvSpPr txBox="1"/>
      </cdr:nvSpPr>
      <cdr:spPr>
        <a:xfrm xmlns:a="http://schemas.openxmlformats.org/drawingml/2006/main">
          <a:off x="7403350" y="4560698"/>
          <a:ext cx="1481560" cy="442237"/>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Sustainable</a:t>
          </a:r>
          <a:r>
            <a:rPr lang="en-US" sz="1400" b="1" i="0" u="none" strike="noStrike" kern="1200" baseline="0">
              <a:solidFill>
                <a:schemeClr val="tx1"/>
              </a:solidFill>
              <a:latin typeface="Arial" panose="020B0604020202020204" pitchFamily="34" charset="0"/>
              <a:cs typeface="Arial" panose="020B0604020202020204" pitchFamily="34" charset="0"/>
            </a:rPr>
            <a:t> Convergence</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0.13221</cdr:x>
      <cdr:y>0.75287</cdr:y>
    </cdr:from>
    <cdr:to>
      <cdr:x>0.29053</cdr:x>
      <cdr:y>0.82578</cdr:y>
    </cdr:to>
    <cdr:sp macro="" textlink="">
      <cdr:nvSpPr>
        <cdr:cNvPr id="38" name="Textfeld 5">
          <a:extLst xmlns:a="http://schemas.openxmlformats.org/drawingml/2006/main">
            <a:ext uri="{FF2B5EF4-FFF2-40B4-BE49-F238E27FC236}">
              <a16:creationId xmlns:a16="http://schemas.microsoft.com/office/drawing/2014/main" id="{625BC4A5-6E8D-54C8-E36A-C2861E4F1D1A}"/>
            </a:ext>
          </a:extLst>
        </cdr:cNvPr>
        <cdr:cNvSpPr txBox="1"/>
      </cdr:nvSpPr>
      <cdr:spPr>
        <a:xfrm xmlns:a="http://schemas.openxmlformats.org/drawingml/2006/main">
          <a:off x="1228057" y="4566575"/>
          <a:ext cx="1470599" cy="442237"/>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Persistent </a:t>
          </a:r>
        </a:p>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Inequality</a:t>
          </a:r>
          <a:endParaRPr lang="de-DE" sz="1400" b="1" kern="1200">
            <a:solidFill>
              <a:schemeClr val="tx1"/>
            </a:solidFill>
            <a:latin typeface="Arial" panose="020B0604020202020204" pitchFamily="34" charset="0"/>
            <a:cs typeface="Arial" panose="020B0604020202020204" pitchFamily="34" charset="0"/>
          </a:endParaRPr>
        </a:p>
      </cdr:txBody>
    </cdr:sp>
  </cdr:relSizeAnchor>
</c:userShapes>
</file>

<file path=xl/drawings/drawing143.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C0A4A983-7852-73DC-5380-83D35061C6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0.01641</cdr:x>
      <cdr:y>0.84799</cdr:y>
    </cdr:from>
    <cdr:to>
      <cdr:x>0.9959</cdr:x>
      <cdr:y>0.99246</cdr:y>
    </cdr:to>
    <cdr:sp macro="" textlink="">
      <cdr:nvSpPr>
        <cdr:cNvPr id="5" name="Rectangle 3">
          <a:extLst xmlns:a="http://schemas.openxmlformats.org/drawingml/2006/main">
            <a:ext uri="{FF2B5EF4-FFF2-40B4-BE49-F238E27FC236}">
              <a16:creationId xmlns:a16="http://schemas.microsoft.com/office/drawing/2014/main" id="{9996C096-4082-C2A6-E27E-8ACFD8B5808D}"/>
            </a:ext>
          </a:extLst>
        </cdr:cNvPr>
        <cdr:cNvSpPr/>
      </cdr:nvSpPr>
      <cdr:spPr>
        <a:xfrm xmlns:a="http://schemas.openxmlformats.org/drawingml/2006/main">
          <a:off x="152400" y="5143500"/>
          <a:ext cx="9098279" cy="87630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 </a:t>
          </a:r>
          <a:r>
            <a:rPr lang="fr-FR" sz="1100" b="0" i="0" baseline="0">
              <a:solidFill>
                <a:schemeClr val="tx1"/>
              </a:solidFill>
              <a:effectLst/>
              <a:latin typeface="Arial" panose="020B0604020202020204" pitchFamily="34" charset="0"/>
              <a:ea typeface="+mn-ea"/>
              <a:cs typeface="Arial" panose="020B0604020202020204" pitchFamily="34" charset="0"/>
            </a:rPr>
            <a:t>Under the sustainable convergence/fast decarbonization scenario, the sharp decline of GHG emissions over the 2026-2100 period is made possible by the rapid phase-out of fossil fuels (fall of Energy GHG) and a strict deforestation ban enforced in 2030, followed by gradual reforestation bringing world forest cover back to 1900 level by 2100 (leading to negative Agriculture &amp; Land-Use GHG in 2050-2100, and slight negative total net GHG emissions by 2100). In contrast, Industry GHG (cement, waste, etc.) are more difficult to remove entirely.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Note: </a:t>
          </a:r>
          <a:r>
            <a:rPr lang="fr-FR" sz="1100" b="0" i="0" baseline="0">
              <a:solidFill>
                <a:schemeClr val="tx1"/>
              </a:solidFill>
              <a:effectLst/>
              <a:latin typeface="Arial Narrow" panose="020B0606020202030204" pitchFamily="34" charset="0"/>
              <a:ea typeface="+mn-ea"/>
              <a:cs typeface="Arial" panose="020B0604020202020204" pitchFamily="34" charset="0"/>
            </a:rPr>
            <a:t>Observed series 1850-2025. Projected series 2026-2100 (Sustainable Convergence Scenario with Fast Decarbonization).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(X2)</a:t>
          </a:r>
          <a:r>
            <a:rPr lang="fr-FR" sz="1100" b="0" i="0" baseline="0">
              <a:solidFill>
                <a:schemeClr val="lt1"/>
              </a:solidFill>
              <a:effectLst/>
              <a:latin typeface="Arial Narrow" panose="020B0606020202030204" pitchFamily="34" charset="0"/>
              <a:ea typeface="+mn-ea"/>
              <a:cs typeface="+mn-cs"/>
            </a:rPr>
            <a:t>t(X3) </a:t>
          </a:r>
          <a:endParaRPr lang="fr-FR" sz="1100">
            <a:effectLst/>
            <a:latin typeface="Arial Narrow" panose="020B0606020202030204" pitchFamily="34" charset="0"/>
          </a:endParaRPr>
        </a:p>
      </cdr:txBody>
    </cdr:sp>
  </cdr:relSizeAnchor>
</c:userShapes>
</file>

<file path=xl/drawings/drawing145.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B26497D3-60A0-EB76-4FF4-354F1C5017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0.00486</cdr:x>
      <cdr:y>0.84121</cdr:y>
    </cdr:from>
    <cdr:to>
      <cdr:x>0.99514</cdr:x>
      <cdr:y>0.99344</cdr:y>
    </cdr:to>
    <cdr:sp macro="" textlink="">
      <cdr:nvSpPr>
        <cdr:cNvPr id="4" name="Rectangle 3"/>
        <cdr:cNvSpPr/>
      </cdr:nvSpPr>
      <cdr:spPr>
        <a:xfrm xmlns:a="http://schemas.openxmlformats.org/drawingml/2006/main">
          <a:off x="44389" y="4742155"/>
          <a:ext cx="9040428" cy="85817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order to reduce GHG emissions and keep warming below 2°, both socioeconomic sobriety - including labour hours reduction, shift to immaterial consumption, change of food habits &amp; implied reforestation - and energy system transformation play an indispensable and complementary role. </a:t>
          </a:r>
          <a:r>
            <a:rPr lang="fr-FR" sz="1100" b="1" i="0" baseline="0">
              <a:solidFill>
                <a:schemeClr val="tx1"/>
              </a:solidFill>
              <a:effectLst/>
              <a:latin typeface="Arial Narrow" panose="020B0606020202030204" pitchFamily="34" charset="0"/>
              <a:ea typeface="+mn-ea"/>
              <a:cs typeface="Arial" panose="020B0604020202020204" pitchFamily="34" charset="0"/>
            </a:rPr>
            <a:t>Notes: </a:t>
          </a:r>
          <a:r>
            <a:rPr lang="fr-FR" sz="1100" b="0" i="0" baseline="0">
              <a:solidFill>
                <a:schemeClr val="tx1"/>
              </a:solidFill>
              <a:effectLst/>
              <a:latin typeface="Arial Narrow" panose="020B0606020202030204" pitchFamily="34" charset="0"/>
              <a:ea typeface="+mn-ea"/>
              <a:cs typeface="Arial" panose="020B0604020202020204" pitchFamily="34" charset="0"/>
            </a:rPr>
            <a:t>The figure shows Shapley decomposition of the annual difference in emissions (in GTCO2e) between the Productivitst Convergence - Slow Decarbonization Scenario and the Sustainable Convergence - Fast Decarbonization Scenario. Percentage values on the right show contribution over entire 2025-2100 period.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wseed.world (X3)</a:t>
          </a:r>
          <a:endParaRPr lang="fr-FR" sz="1100">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0.9011</cdr:x>
      <cdr:y>0.21685</cdr:y>
    </cdr:from>
    <cdr:to>
      <cdr:x>0.96427</cdr:x>
      <cdr:y>0.26667</cdr:y>
    </cdr:to>
    <cdr:sp macro="" textlink="">
      <cdr:nvSpPr>
        <cdr:cNvPr id="5" name="Textfeld 4">
          <a:extLst xmlns:a="http://schemas.openxmlformats.org/drawingml/2006/main">
            <a:ext uri="{FF2B5EF4-FFF2-40B4-BE49-F238E27FC236}">
              <a16:creationId xmlns:a16="http://schemas.microsoft.com/office/drawing/2014/main" id="{79D239ED-9414-3288-4577-FDA13AC2F65E}"/>
            </a:ext>
          </a:extLst>
        </cdr:cNvPr>
        <cdr:cNvSpPr txBox="1"/>
      </cdr:nvSpPr>
      <cdr:spPr>
        <a:xfrm xmlns:a="http://schemas.openxmlformats.org/drawingml/2006/main">
          <a:off x="8226329" y="1222471"/>
          <a:ext cx="576692" cy="280852"/>
        </a:xfrm>
        <a:prstGeom xmlns:a="http://schemas.openxmlformats.org/drawingml/2006/main" prst="rect">
          <a:avLst/>
        </a:prstGeom>
        <a:ln xmlns:a="http://schemas.openxmlformats.org/drawingml/2006/main" w="12700">
          <a:noFill/>
        </a:ln>
      </cdr:spPr>
      <cdr:txBody>
        <a:bodyPr xmlns:a="http://schemas.openxmlformats.org/drawingml/2006/main" vertOverflow="clip" wrap="square" rtlCol="0" anchor="ctr"/>
        <a:lstStyle xmlns:a="http://schemas.openxmlformats.org/drawingml/2006/main"/>
        <a:p xmlns:a="http://schemas.openxmlformats.org/drawingml/2006/main">
          <a:pPr algn="ctr"/>
          <a:fld id="{9D087E91-9A9A-A74C-87FB-60D599C8FC31}" type="TxLink">
            <a:rPr lang="en-US" sz="1200" b="1" i="0" u="none" strike="noStrike" kern="1200">
              <a:solidFill>
                <a:srgbClr val="000000"/>
              </a:solidFill>
              <a:latin typeface="Arial" panose="020B0604020202020204" pitchFamily="34" charset="0"/>
              <a:cs typeface="Arial" panose="020B0604020202020204" pitchFamily="34" charset="0"/>
            </a:rPr>
            <a:pPr algn="ctr"/>
            <a:t>26%</a:t>
          </a:fld>
          <a:endParaRPr lang="de-DE" sz="1200" b="1"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0.89697</cdr:x>
      <cdr:y>0.31658</cdr:y>
    </cdr:from>
    <cdr:to>
      <cdr:x>0.96015</cdr:x>
      <cdr:y>0.3664</cdr:y>
    </cdr:to>
    <cdr:sp macro="" textlink="">
      <cdr:nvSpPr>
        <cdr:cNvPr id="6" name="Textfeld 1">
          <a:extLst xmlns:a="http://schemas.openxmlformats.org/drawingml/2006/main">
            <a:ext uri="{FF2B5EF4-FFF2-40B4-BE49-F238E27FC236}">
              <a16:creationId xmlns:a16="http://schemas.microsoft.com/office/drawing/2014/main" id="{B8068A3C-BD21-FBFF-7050-EECACC645820}"/>
            </a:ext>
          </a:extLst>
        </cdr:cNvPr>
        <cdr:cNvSpPr txBox="1"/>
      </cdr:nvSpPr>
      <cdr:spPr>
        <a:xfrm xmlns:a="http://schemas.openxmlformats.org/drawingml/2006/main">
          <a:off x="8188625" y="1784677"/>
          <a:ext cx="576784" cy="280852"/>
        </a:xfrm>
        <a:prstGeom xmlns:a="http://schemas.openxmlformats.org/drawingml/2006/main" prst="rect">
          <a:avLst/>
        </a:prstGeom>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EC4785E-2A68-DF40-B74D-DFA7CF739308}" type="TxLink">
            <a:rPr lang="en-US" sz="1200" b="1" i="0" u="none" strike="noStrike" kern="1200">
              <a:solidFill>
                <a:srgbClr val="000000"/>
              </a:solidFill>
              <a:latin typeface="Arial" panose="020B0604020202020204" pitchFamily="34" charset="0"/>
              <a:cs typeface="Arial" panose="020B0604020202020204" pitchFamily="34" charset="0"/>
            </a:rPr>
            <a:pPr algn="ctr"/>
            <a:t>8%</a:t>
          </a:fld>
          <a:endParaRPr lang="de-DE" sz="1400" b="1"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0.89882</cdr:x>
      <cdr:y>0.41356</cdr:y>
    </cdr:from>
    <cdr:to>
      <cdr:x>0.962</cdr:x>
      <cdr:y>0.46337</cdr:y>
    </cdr:to>
    <cdr:sp macro="" textlink="">
      <cdr:nvSpPr>
        <cdr:cNvPr id="7" name="Textfeld 1">
          <a:extLst xmlns:a="http://schemas.openxmlformats.org/drawingml/2006/main">
            <a:ext uri="{FF2B5EF4-FFF2-40B4-BE49-F238E27FC236}">
              <a16:creationId xmlns:a16="http://schemas.microsoft.com/office/drawing/2014/main" id="{F827DF65-1E14-7D72-E6F5-6D2B63B89581}"/>
            </a:ext>
          </a:extLst>
        </cdr:cNvPr>
        <cdr:cNvSpPr txBox="1"/>
      </cdr:nvSpPr>
      <cdr:spPr>
        <a:xfrm xmlns:a="http://schemas.openxmlformats.org/drawingml/2006/main">
          <a:off x="8205504" y="2331351"/>
          <a:ext cx="576784" cy="280795"/>
        </a:xfrm>
        <a:prstGeom xmlns:a="http://schemas.openxmlformats.org/drawingml/2006/main" prst="rect">
          <a:avLst/>
        </a:prstGeom>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D1C3CC-8800-434A-8A41-13C230D4EB64}" type="TxLink">
            <a:rPr lang="en-US" sz="1200" b="1" i="0" u="none" strike="noStrike" kern="1200">
              <a:solidFill>
                <a:srgbClr val="000000"/>
              </a:solidFill>
              <a:latin typeface="Arial" panose="020B0604020202020204" pitchFamily="34" charset="0"/>
              <a:cs typeface="Arial" panose="020B0604020202020204" pitchFamily="34" charset="0"/>
            </a:rPr>
            <a:pPr algn="ctr"/>
            <a:t>10%</a:t>
          </a:fld>
          <a:endParaRPr lang="de-DE" sz="1600" b="1"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0.89882</cdr:x>
      <cdr:y>0.44975</cdr:y>
    </cdr:from>
    <cdr:to>
      <cdr:x>0.962</cdr:x>
      <cdr:y>0.49956</cdr:y>
    </cdr:to>
    <cdr:sp macro="" textlink="">
      <cdr:nvSpPr>
        <cdr:cNvPr id="9" name="Textfeld 1">
          <a:extLst xmlns:a="http://schemas.openxmlformats.org/drawingml/2006/main">
            <a:ext uri="{FF2B5EF4-FFF2-40B4-BE49-F238E27FC236}">
              <a16:creationId xmlns:a16="http://schemas.microsoft.com/office/drawing/2014/main" id="{3ECDDB98-628B-B0B5-E909-B65FE1130DF6}"/>
            </a:ext>
          </a:extLst>
        </cdr:cNvPr>
        <cdr:cNvSpPr txBox="1"/>
      </cdr:nvSpPr>
      <cdr:spPr>
        <a:xfrm xmlns:a="http://schemas.openxmlformats.org/drawingml/2006/main">
          <a:off x="8205504" y="2535378"/>
          <a:ext cx="576784" cy="280795"/>
        </a:xfrm>
        <a:prstGeom xmlns:a="http://schemas.openxmlformats.org/drawingml/2006/main" prst="rect">
          <a:avLst/>
        </a:prstGeom>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4A5DC9-7B83-3D4B-8022-D74526681777}" type="TxLink">
            <a:rPr lang="en-US" sz="1200" b="1" i="0" u="none" strike="noStrike" kern="1200">
              <a:solidFill>
                <a:srgbClr val="000000"/>
              </a:solidFill>
              <a:latin typeface="Arial" panose="020B0604020202020204" pitchFamily="34" charset="0"/>
              <a:cs typeface="Arial" panose="020B0604020202020204" pitchFamily="34" charset="0"/>
            </a:rPr>
            <a:pPr algn="ctr"/>
            <a:t>14%</a:t>
          </a:fld>
          <a:endParaRPr lang="de-DE" sz="1600" b="1"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0.8972</cdr:x>
      <cdr:y>0.52261</cdr:y>
    </cdr:from>
    <cdr:to>
      <cdr:x>0.96038</cdr:x>
      <cdr:y>0.57242</cdr:y>
    </cdr:to>
    <cdr:sp macro="" textlink="">
      <cdr:nvSpPr>
        <cdr:cNvPr id="10" name="Textfeld 1">
          <a:extLst xmlns:a="http://schemas.openxmlformats.org/drawingml/2006/main">
            <a:ext uri="{FF2B5EF4-FFF2-40B4-BE49-F238E27FC236}">
              <a16:creationId xmlns:a16="http://schemas.microsoft.com/office/drawing/2014/main" id="{9D37380D-8479-0EF3-975C-206B1CB1D1C2}"/>
            </a:ext>
          </a:extLst>
        </cdr:cNvPr>
        <cdr:cNvSpPr txBox="1"/>
      </cdr:nvSpPr>
      <cdr:spPr>
        <a:xfrm xmlns:a="http://schemas.openxmlformats.org/drawingml/2006/main">
          <a:off x="8190708" y="2946100"/>
          <a:ext cx="576784" cy="280795"/>
        </a:xfrm>
        <a:prstGeom xmlns:a="http://schemas.openxmlformats.org/drawingml/2006/main" prst="rect">
          <a:avLst/>
        </a:prstGeom>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D879ED-BF9F-D64A-8FC0-50F2E8DCF3B7}" type="TxLink">
            <a:rPr lang="en-US" sz="1200" b="1" i="0" u="none" strike="noStrike" kern="1200">
              <a:solidFill>
                <a:srgbClr val="000000"/>
              </a:solidFill>
              <a:latin typeface="Arial" panose="020B0604020202020204" pitchFamily="34" charset="0"/>
              <a:cs typeface="Arial" panose="020B0604020202020204" pitchFamily="34" charset="0"/>
            </a:rPr>
            <a:pPr algn="ctr"/>
            <a:t>16%</a:t>
          </a:fld>
          <a:endParaRPr lang="de-DE" sz="1600" b="1"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0.8995</cdr:x>
      <cdr:y>0.62781</cdr:y>
    </cdr:from>
    <cdr:to>
      <cdr:x>0.96268</cdr:x>
      <cdr:y>0.67762</cdr:y>
    </cdr:to>
    <cdr:sp macro="" textlink="">
      <cdr:nvSpPr>
        <cdr:cNvPr id="11" name="Textfeld 1">
          <a:extLst xmlns:a="http://schemas.openxmlformats.org/drawingml/2006/main">
            <a:ext uri="{FF2B5EF4-FFF2-40B4-BE49-F238E27FC236}">
              <a16:creationId xmlns:a16="http://schemas.microsoft.com/office/drawing/2014/main" id="{9D37380D-8479-0EF3-975C-206B1CB1D1C2}"/>
            </a:ext>
          </a:extLst>
        </cdr:cNvPr>
        <cdr:cNvSpPr txBox="1"/>
      </cdr:nvSpPr>
      <cdr:spPr>
        <a:xfrm xmlns:a="http://schemas.openxmlformats.org/drawingml/2006/main">
          <a:off x="8211719" y="3539157"/>
          <a:ext cx="576783" cy="280795"/>
        </a:xfrm>
        <a:prstGeom xmlns:a="http://schemas.openxmlformats.org/drawingml/2006/main" prst="rect">
          <a:avLst/>
        </a:prstGeom>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2574A2B-1728-4946-BC46-5C803B428212}" type="TxLink">
            <a:rPr lang="en-US" sz="1200" b="1" i="0" u="none" strike="noStrike" kern="1200">
              <a:solidFill>
                <a:srgbClr val="000000"/>
              </a:solidFill>
              <a:latin typeface="Arial" panose="020B0604020202020204" pitchFamily="34" charset="0"/>
              <a:cs typeface="Arial" panose="020B0604020202020204" pitchFamily="34" charset="0"/>
            </a:rPr>
            <a:pPr algn="ctr"/>
            <a:t>10%</a:t>
          </a:fld>
          <a:endParaRPr lang="de-DE" sz="1600" b="1"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0.90101</cdr:x>
      <cdr:y>0.70505</cdr:y>
    </cdr:from>
    <cdr:to>
      <cdr:x>0.95514</cdr:x>
      <cdr:y>0.73425</cdr:y>
    </cdr:to>
    <cdr:sp macro="" textlink="">
      <cdr:nvSpPr>
        <cdr:cNvPr id="12" name="Textfeld 1">
          <a:extLst xmlns:a="http://schemas.openxmlformats.org/drawingml/2006/main">
            <a:ext uri="{FF2B5EF4-FFF2-40B4-BE49-F238E27FC236}">
              <a16:creationId xmlns:a16="http://schemas.microsoft.com/office/drawing/2014/main" id="{34FAEE49-2022-199A-15EC-0B242ABC11B6}"/>
            </a:ext>
          </a:extLst>
        </cdr:cNvPr>
        <cdr:cNvSpPr txBox="1"/>
      </cdr:nvSpPr>
      <cdr:spPr>
        <a:xfrm xmlns:a="http://schemas.openxmlformats.org/drawingml/2006/main">
          <a:off x="8257239" y="3996219"/>
          <a:ext cx="495992" cy="165473"/>
        </a:xfrm>
        <a:prstGeom xmlns:a="http://schemas.openxmlformats.org/drawingml/2006/main" prst="rect">
          <a:avLst/>
        </a:prstGeom>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BD96495-6561-7D47-A025-C383B6CC4574}" type="TxLink">
            <a:rPr lang="en-US" sz="1200" b="1" i="0" u="none" strike="noStrike" kern="1200">
              <a:solidFill>
                <a:srgbClr val="000000"/>
              </a:solidFill>
              <a:latin typeface="Arial" panose="020B0604020202020204" pitchFamily="34" charset="0"/>
              <a:cs typeface="Arial" panose="020B0604020202020204" pitchFamily="34" charset="0"/>
            </a:rPr>
            <a:pPr algn="ctr"/>
            <a:t>6%</a:t>
          </a:fld>
          <a:endParaRPr lang="de-DE" sz="1600" b="1" kern="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0.89926</cdr:x>
      <cdr:y>0.36452</cdr:y>
    </cdr:from>
    <cdr:to>
      <cdr:x>0.96244</cdr:x>
      <cdr:y>0.41433</cdr:y>
    </cdr:to>
    <cdr:sp macro="" textlink="">
      <cdr:nvSpPr>
        <cdr:cNvPr id="13" name="Textfeld 1">
          <a:extLst xmlns:a="http://schemas.openxmlformats.org/drawingml/2006/main">
            <a:ext uri="{FF2B5EF4-FFF2-40B4-BE49-F238E27FC236}">
              <a16:creationId xmlns:a16="http://schemas.microsoft.com/office/drawing/2014/main" id="{248DCEDF-CF49-23CF-8716-3BD68C6827F4}"/>
            </a:ext>
          </a:extLst>
        </cdr:cNvPr>
        <cdr:cNvSpPr txBox="1"/>
      </cdr:nvSpPr>
      <cdr:spPr>
        <a:xfrm xmlns:a="http://schemas.openxmlformats.org/drawingml/2006/main">
          <a:off x="8209528" y="2054940"/>
          <a:ext cx="576783" cy="280795"/>
        </a:xfrm>
        <a:prstGeom xmlns:a="http://schemas.openxmlformats.org/drawingml/2006/main" prst="rect">
          <a:avLst/>
        </a:prstGeom>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9D1C3CC-8800-434A-8A41-13C230D4EB64}" type="TxLink">
            <a:rPr lang="en-US" sz="1200" b="1" i="0" u="none" strike="noStrike" kern="1200">
              <a:solidFill>
                <a:srgbClr val="000000"/>
              </a:solidFill>
              <a:latin typeface="Arial" panose="020B0604020202020204" pitchFamily="34" charset="0"/>
              <a:cs typeface="Arial" panose="020B0604020202020204" pitchFamily="34" charset="0"/>
            </a:rPr>
            <a:pPr algn="ctr"/>
            <a:t>10%</a:t>
          </a:fld>
          <a:endParaRPr lang="de-DE" sz="1600" b="1" kern="1200">
            <a:latin typeface="Arial" panose="020B0604020202020204" pitchFamily="34" charset="0"/>
            <a:cs typeface="Arial" panose="020B0604020202020204" pitchFamily="34" charset="0"/>
          </a:endParaRPr>
        </a:p>
      </cdr:txBody>
    </cdr:sp>
  </cdr:relSizeAnchor>
</c:userShapes>
</file>

<file path=xl/drawings/drawing147.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a:extLst>
            <a:ext uri="{FF2B5EF4-FFF2-40B4-BE49-F238E27FC236}">
              <a16:creationId xmlns:a16="http://schemas.microsoft.com/office/drawing/2014/main" id="{6B6B695C-CDA7-CB49-092A-44863AE337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0.00447</cdr:x>
      <cdr:y>0.84457</cdr:y>
    </cdr:from>
    <cdr:to>
      <cdr:x>0.9922</cdr:x>
      <cdr:y>0.98598</cdr:y>
    </cdr:to>
    <cdr:sp macro="" textlink="">
      <cdr:nvSpPr>
        <cdr:cNvPr id="2" name="Rectangle 1">
          <a:extLst xmlns:a="http://schemas.openxmlformats.org/drawingml/2006/main">
            <a:ext uri="{FF2B5EF4-FFF2-40B4-BE49-F238E27FC236}">
              <a16:creationId xmlns:a16="http://schemas.microsoft.com/office/drawing/2014/main" id="{2991547C-2B7C-49D0-90AB-50ACFA9ABA6B}"/>
            </a:ext>
          </a:extLst>
        </cdr:cNvPr>
        <cdr:cNvSpPr/>
      </cdr:nvSpPr>
      <cdr:spPr>
        <a:xfrm xmlns:a="http://schemas.openxmlformats.org/drawingml/2006/main">
          <a:off x="41564" y="5119255"/>
          <a:ext cx="9175451" cy="8571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Sustainable Development/Fast Decarbonization scenario is the only one leading below 2°C by 2100. The PC and PI scenarios under Slow Decarbonization (current policies) lead to 4.8-4.9°C, while the PC and PI scenarios with Intermediate Decarbonization (official country commitments) lead to 4.1-4.2°C. The PC and PI scenarios with Fast Decarbonization lead to 2.6°C, but such a policy mix appears to be very unlikely. In any case, emissions and temperature rise would continue after 2100 under this scenario (no net zero emission). </a:t>
          </a: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(X4)</a:t>
          </a:r>
          <a:endParaRPr lang="fr-FR" sz="1050">
            <a:solidFill>
              <a:schemeClr val="tx1"/>
            </a:solidFill>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0.38921</cdr:x>
      <cdr:y>0.51224</cdr:y>
    </cdr:from>
    <cdr:to>
      <cdr:x>0.43586</cdr:x>
      <cdr:y>0.55919</cdr:y>
    </cdr:to>
    <cdr:sp macro="" textlink="">
      <cdr:nvSpPr>
        <cdr:cNvPr id="4" name="Textfeld 3">
          <a:extLst xmlns:a="http://schemas.openxmlformats.org/drawingml/2006/main">
            <a:ext uri="{FF2B5EF4-FFF2-40B4-BE49-F238E27FC236}">
              <a16:creationId xmlns:a16="http://schemas.microsoft.com/office/drawing/2014/main" id="{5F4614B6-DC8D-7A7C-44CA-CBAE02C7F86A}"/>
            </a:ext>
          </a:extLst>
        </cdr:cNvPr>
        <cdr:cNvSpPr txBox="1"/>
      </cdr:nvSpPr>
      <cdr:spPr>
        <a:xfrm xmlns:a="http://schemas.openxmlformats.org/drawingml/2006/main">
          <a:off x="3626631" y="3085760"/>
          <a:ext cx="434652" cy="28279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1100" kern="1200">
            <a:solidFill>
              <a:schemeClr val="tx1"/>
            </a:solidFill>
          </a:endParaRPr>
        </a:p>
      </cdr:txBody>
    </cdr:sp>
  </cdr:relSizeAnchor>
  <cdr:relSizeAnchor xmlns:cdr="http://schemas.openxmlformats.org/drawingml/2006/chartDrawing">
    <cdr:from>
      <cdr:x>0.38921</cdr:x>
      <cdr:y>0.45885</cdr:y>
    </cdr:from>
    <cdr:to>
      <cdr:x>0.43586</cdr:x>
      <cdr:y>0.50507</cdr:y>
    </cdr:to>
    <cdr:sp macro="" textlink="">
      <cdr:nvSpPr>
        <cdr:cNvPr id="5" name="Textfeld 4">
          <a:extLst xmlns:a="http://schemas.openxmlformats.org/drawingml/2006/main">
            <a:ext uri="{FF2B5EF4-FFF2-40B4-BE49-F238E27FC236}">
              <a16:creationId xmlns:a16="http://schemas.microsoft.com/office/drawing/2014/main" id="{E1008DF6-7AD8-5567-17BF-9866DD52105B}"/>
            </a:ext>
          </a:extLst>
        </cdr:cNvPr>
        <cdr:cNvSpPr txBox="1"/>
      </cdr:nvSpPr>
      <cdr:spPr>
        <a:xfrm xmlns:a="http://schemas.openxmlformats.org/drawingml/2006/main">
          <a:off x="3626631" y="2764118"/>
          <a:ext cx="434652" cy="2784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kern="1200">
            <a:solidFill>
              <a:schemeClr val="tx1"/>
            </a:solidFill>
          </a:endParaRPr>
        </a:p>
      </cdr:txBody>
    </cdr:sp>
  </cdr:relSizeAnchor>
</c:userShapes>
</file>

<file path=xl/drawings/drawing149.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a:extLst>
            <a:ext uri="{FF2B5EF4-FFF2-40B4-BE49-F238E27FC236}">
              <a16:creationId xmlns:a16="http://schemas.microsoft.com/office/drawing/2014/main" id="{BF44E1A1-8F4E-3FE1-A13F-2863450E19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022B9992-AFFF-81B8-37E9-98DB1B8389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0.00826</cdr:x>
      <cdr:y>0.85998</cdr:y>
    </cdr:from>
    <cdr:to>
      <cdr:x>0.99387</cdr:x>
      <cdr:y>0.96571</cdr:y>
    </cdr:to>
    <cdr:sp macro="" textlink="">
      <cdr:nvSpPr>
        <cdr:cNvPr id="2" name="Rectangle 1">
          <a:extLst xmlns:a="http://schemas.openxmlformats.org/drawingml/2006/main">
            <a:ext uri="{FF2B5EF4-FFF2-40B4-BE49-F238E27FC236}">
              <a16:creationId xmlns:a16="http://schemas.microsoft.com/office/drawing/2014/main" id="{2991547C-2B7C-49D0-90AB-50ACFA9ABA6B}"/>
            </a:ext>
          </a:extLst>
        </cdr:cNvPr>
        <cdr:cNvSpPr/>
      </cdr:nvSpPr>
      <cdr:spPr>
        <a:xfrm xmlns:a="http://schemas.openxmlformats.org/drawingml/2006/main">
          <a:off x="76731" y="5212652"/>
          <a:ext cx="9155798" cy="64089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r>
            <a:rPr lang="fr-FR" sz="1200" b="0" i="0" baseline="0">
              <a:solidFill>
                <a:schemeClr val="tx1"/>
              </a:solidFill>
              <a:effectLst/>
              <a:latin typeface="Arial" panose="020B0604020202020204" pitchFamily="34" charset="0"/>
              <a:ea typeface="+mn-ea"/>
              <a:cs typeface="Arial" panose="020B0604020202020204" pitchFamily="34" charset="0"/>
            </a:rPr>
            <a:t>In the unlikely situation where the PI and PC scenarios are combined with Fast Decarbonizaion, positive emissions and temperature rise will continue well beyond 2100. </a:t>
          </a:r>
          <a:r>
            <a:rPr lang="fr-FR" sz="1200" b="1" i="0" baseline="0">
              <a:solidFill>
                <a:schemeClr val="tx1"/>
              </a:solidFill>
              <a:effectLst/>
              <a:latin typeface="Arial Narrow" panose="020B0606020202030204" pitchFamily="34" charset="0"/>
              <a:ea typeface="+mn-ea"/>
              <a:cs typeface="Arial" panose="020B0604020202020204" pitchFamily="34" charset="0"/>
            </a:rPr>
            <a:t>Note. </a:t>
          </a:r>
          <a:r>
            <a:rPr lang="fr-FR" sz="1200" b="0" i="0" baseline="0">
              <a:solidFill>
                <a:schemeClr val="tx1"/>
              </a:solidFill>
              <a:effectLst/>
              <a:latin typeface="Arial Narrow" panose="020B0606020202030204" pitchFamily="34" charset="0"/>
              <a:ea typeface="+mn-ea"/>
              <a:cs typeface="Arial" panose="020B0604020202020204" pitchFamily="34" charset="0"/>
            </a:rPr>
            <a:t>The 2200 values are a simplistic approximation where we hold 2100 net emissions constant. They illustrate that Persistent Inequality and Productivist Convergence have not reached net zero by 2100.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wseed.world (X5)</a:t>
          </a:r>
          <a:endParaRPr lang="fr-FR">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0.11755</cdr:x>
      <cdr:y>0.77334</cdr:y>
    </cdr:from>
    <cdr:to>
      <cdr:x>0.36936</cdr:x>
      <cdr:y>0.8462</cdr:y>
    </cdr:to>
    <cdr:sp macro="" textlink="">
      <cdr:nvSpPr>
        <cdr:cNvPr id="4" name="Textfeld 5">
          <a:extLst xmlns:a="http://schemas.openxmlformats.org/drawingml/2006/main">
            <a:ext uri="{FF2B5EF4-FFF2-40B4-BE49-F238E27FC236}">
              <a16:creationId xmlns:a16="http://schemas.microsoft.com/office/drawing/2014/main" id="{E9DEFFE9-B538-30E3-7B0F-CD807EE4B39F}"/>
            </a:ext>
          </a:extLst>
        </cdr:cNvPr>
        <cdr:cNvSpPr txBox="1"/>
      </cdr:nvSpPr>
      <cdr:spPr>
        <a:xfrm xmlns:a="http://schemas.openxmlformats.org/drawingml/2006/main">
          <a:off x="1094361" y="4699185"/>
          <a:ext cx="2344408" cy="442731"/>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Persistent Inequality</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0.41685</cdr:x>
      <cdr:y>0.77334</cdr:y>
    </cdr:from>
    <cdr:to>
      <cdr:x>0.66317</cdr:x>
      <cdr:y>0.8462</cdr:y>
    </cdr:to>
    <cdr:sp macro="" textlink="">
      <cdr:nvSpPr>
        <cdr:cNvPr id="8" name="Textfeld 5">
          <a:extLst xmlns:a="http://schemas.openxmlformats.org/drawingml/2006/main">
            <a:ext uri="{FF2B5EF4-FFF2-40B4-BE49-F238E27FC236}">
              <a16:creationId xmlns:a16="http://schemas.microsoft.com/office/drawing/2014/main" id="{6631F6E8-D95F-8FB9-4F18-284D137602C5}"/>
            </a:ext>
          </a:extLst>
        </cdr:cNvPr>
        <cdr:cNvSpPr txBox="1"/>
      </cdr:nvSpPr>
      <cdr:spPr>
        <a:xfrm xmlns:a="http://schemas.openxmlformats.org/drawingml/2006/main">
          <a:off x="3880869" y="4699184"/>
          <a:ext cx="2293285" cy="442731"/>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Productivist Convergence</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0.71144</cdr:x>
      <cdr:y>0.77495</cdr:y>
    </cdr:from>
    <cdr:to>
      <cdr:x>0.96118</cdr:x>
      <cdr:y>0.84781</cdr:y>
    </cdr:to>
    <cdr:sp macro="" textlink="">
      <cdr:nvSpPr>
        <cdr:cNvPr id="9" name="Textfeld 5">
          <a:extLst xmlns:a="http://schemas.openxmlformats.org/drawingml/2006/main">
            <a:ext uri="{FF2B5EF4-FFF2-40B4-BE49-F238E27FC236}">
              <a16:creationId xmlns:a16="http://schemas.microsoft.com/office/drawing/2014/main" id="{DC97CE1E-36C6-9B0A-C6CF-B833A6961DFD}"/>
            </a:ext>
          </a:extLst>
        </cdr:cNvPr>
        <cdr:cNvSpPr txBox="1"/>
      </cdr:nvSpPr>
      <cdr:spPr>
        <a:xfrm xmlns:a="http://schemas.openxmlformats.org/drawingml/2006/main">
          <a:off x="6623538" y="4708954"/>
          <a:ext cx="2325077" cy="442731"/>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Sustainable Convergence</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0.14504</cdr:x>
      <cdr:y>0.39452</cdr:y>
    </cdr:from>
    <cdr:to>
      <cdr:x>0.21403</cdr:x>
      <cdr:y>0.44417</cdr:y>
    </cdr:to>
    <cdr:sp macro="" textlink="">
      <cdr:nvSpPr>
        <cdr:cNvPr id="14" name="Textfeld 5">
          <a:extLst xmlns:a="http://schemas.openxmlformats.org/drawingml/2006/main">
            <a:ext uri="{FF2B5EF4-FFF2-40B4-BE49-F238E27FC236}">
              <a16:creationId xmlns:a16="http://schemas.microsoft.com/office/drawing/2014/main" id="{7CDF20CA-D720-DE8B-AAEF-D847C5B81E2F}"/>
            </a:ext>
          </a:extLst>
        </cdr:cNvPr>
        <cdr:cNvSpPr txBox="1"/>
      </cdr:nvSpPr>
      <cdr:spPr>
        <a:xfrm xmlns:a="http://schemas.openxmlformats.org/drawingml/2006/main">
          <a:off x="1350364" y="2397293"/>
          <a:ext cx="642302" cy="30169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9143438-6785-5740-BA1D-17FB96011B01}" type="TxLink">
            <a:rPr lang="en-US" sz="1400" b="1" i="0" u="none" strike="noStrike" kern="1200">
              <a:solidFill>
                <a:srgbClr val="000000"/>
              </a:solidFill>
              <a:latin typeface="+mn-lt"/>
              <a:cs typeface="Arial" panose="020B0604020202020204" pitchFamily="34" charset="0"/>
            </a:rPr>
            <a:pPr algn="ctr"/>
            <a:t>2.6</a:t>
          </a:fld>
          <a:r>
            <a:rPr lang="en-US" sz="1400" b="1" i="0" u="none" strike="noStrike" kern="1200">
              <a:solidFill>
                <a:schemeClr val="tx1"/>
              </a:solidFill>
              <a:latin typeface="+mn-lt"/>
              <a:cs typeface="Arial" panose="020B0604020202020204" pitchFamily="34" charset="0"/>
            </a:rPr>
            <a:t>°C</a:t>
          </a:r>
          <a:endParaRPr lang="de-DE" sz="12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0.44204</cdr:x>
      <cdr:y>0.3929</cdr:y>
    </cdr:from>
    <cdr:to>
      <cdr:x>0.51103</cdr:x>
      <cdr:y>0.44255</cdr:y>
    </cdr:to>
    <cdr:sp macro="" textlink="">
      <cdr:nvSpPr>
        <cdr:cNvPr id="15"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4114995" y="2385139"/>
          <a:ext cx="642234" cy="30140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82EAC5-3562-2D48-B317-7E154A8AE9E4}" type="TxLink">
            <a:rPr lang="en-US" sz="1400" b="1" i="0" u="none" strike="noStrike" kern="1200">
              <a:solidFill>
                <a:schemeClr val="tx1"/>
              </a:solidFill>
              <a:latin typeface="+mn-lt"/>
              <a:cs typeface="Arial"/>
            </a:rPr>
            <a:pPr algn="ctr"/>
            <a:t>2.6</a:t>
          </a:fld>
          <a:r>
            <a:rPr lang="en-US" sz="1400" b="1" i="0" u="none" strike="noStrike" kern="1200">
              <a:solidFill>
                <a:schemeClr val="tx1"/>
              </a:solidFill>
              <a:latin typeface="+mn-lt"/>
              <a:cs typeface="Arial" panose="020B0604020202020204" pitchFamily="34" charset="0"/>
            </a:rPr>
            <a:t>°C</a:t>
          </a:r>
          <a:endParaRPr lang="de-DE" sz="12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0.74537</cdr:x>
      <cdr:y>0.56371</cdr:y>
    </cdr:from>
    <cdr:to>
      <cdr:x>0.81436</cdr:x>
      <cdr:y>0.61335</cdr:y>
    </cdr:to>
    <cdr:sp macro="" textlink="">
      <cdr:nvSpPr>
        <cdr:cNvPr id="17"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6939447" y="3425369"/>
          <a:ext cx="642302" cy="3016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A7BA05F-F28A-0848-B04B-96D300190FAB}" type="TxLink">
            <a:rPr lang="en-US" sz="1400" b="1" i="0" u="none" strike="noStrike" kern="1200">
              <a:solidFill>
                <a:srgbClr val="000000"/>
              </a:solidFill>
              <a:latin typeface="+mn-lt"/>
              <a:cs typeface="Arial"/>
            </a:rPr>
            <a:pPr algn="ctr"/>
            <a:t>1.8</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0.27004</cdr:x>
      <cdr:y>0.16971</cdr:y>
    </cdr:from>
    <cdr:to>
      <cdr:x>0.33903</cdr:x>
      <cdr:y>0.21936</cdr:y>
    </cdr:to>
    <cdr:sp macro="" textlink="">
      <cdr:nvSpPr>
        <cdr:cNvPr id="6" name="Textfeld 5">
          <a:extLst xmlns:a="http://schemas.openxmlformats.org/drawingml/2006/main">
            <a:ext uri="{FF2B5EF4-FFF2-40B4-BE49-F238E27FC236}">
              <a16:creationId xmlns:a16="http://schemas.microsoft.com/office/drawing/2014/main" id="{024E62B1-6C6F-2160-75C3-7822FFE606B6}"/>
            </a:ext>
          </a:extLst>
        </cdr:cNvPr>
        <cdr:cNvSpPr txBox="1"/>
      </cdr:nvSpPr>
      <cdr:spPr>
        <a:xfrm xmlns:a="http://schemas.openxmlformats.org/drawingml/2006/main">
          <a:off x="2508543" y="1028674"/>
          <a:ext cx="640881" cy="3009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5077CB4-9C21-8A43-91A8-57E62C334CD3}" type="TxLink">
            <a:rPr lang="en-US" sz="1400" b="1" i="0" u="none" strike="noStrike" kern="1200">
              <a:solidFill>
                <a:srgbClr val="000000"/>
              </a:solidFill>
              <a:latin typeface="Aptos Narrow"/>
              <a:cs typeface="Arial" panose="020B0604020202020204" pitchFamily="34" charset="0"/>
            </a:rPr>
            <a:pPr algn="ctr"/>
            <a:t>2.9</a:t>
          </a:fld>
          <a:r>
            <a:rPr lang="en-US" sz="1400" b="1" i="0" u="none" strike="noStrike" kern="1200">
              <a:solidFill>
                <a:srgbClr val="000000"/>
              </a:solidFill>
              <a:latin typeface="Aptos Narrow"/>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0.56924</cdr:x>
      <cdr:y>0.14806</cdr:y>
    </cdr:from>
    <cdr:to>
      <cdr:x>0.63823</cdr:x>
      <cdr:y>0.19771</cdr:y>
    </cdr:to>
    <cdr:sp macro="" textlink="">
      <cdr:nvSpPr>
        <cdr:cNvPr id="12" name="Textfeld 5">
          <a:extLst xmlns:a="http://schemas.openxmlformats.org/drawingml/2006/main">
            <a:ext uri="{FF2B5EF4-FFF2-40B4-BE49-F238E27FC236}">
              <a16:creationId xmlns:a16="http://schemas.microsoft.com/office/drawing/2014/main" id="{44794FFF-42E2-CAA8-6672-5E52B608EC6F}"/>
            </a:ext>
          </a:extLst>
        </cdr:cNvPr>
        <cdr:cNvSpPr txBox="1"/>
      </cdr:nvSpPr>
      <cdr:spPr>
        <a:xfrm xmlns:a="http://schemas.openxmlformats.org/drawingml/2006/main">
          <a:off x="5287980" y="897454"/>
          <a:ext cx="640880" cy="3009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380BA6D-1CC9-D544-B184-1A7D3C49B805}" type="TxLink">
            <a:rPr lang="en-US" sz="1400" b="1" i="0" u="none" strike="noStrike" kern="1200">
              <a:solidFill>
                <a:srgbClr val="000000"/>
              </a:solidFill>
              <a:latin typeface="Aptos Narrow"/>
              <a:cs typeface="Arial" panose="020B0604020202020204" pitchFamily="34" charset="0"/>
            </a:rPr>
            <a:pPr algn="ctr"/>
            <a:t>3.0</a:t>
          </a:fld>
          <a:r>
            <a:rPr lang="en-US" sz="1400" b="1" i="0" u="none" strike="noStrike" kern="1200">
              <a:solidFill>
                <a:srgbClr val="000000"/>
              </a:solidFill>
              <a:latin typeface="Aptos Narrow"/>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0.868</cdr:x>
      <cdr:y>0.60342</cdr:y>
    </cdr:from>
    <cdr:to>
      <cdr:x>0.93699</cdr:x>
      <cdr:y>0.64236</cdr:y>
    </cdr:to>
    <cdr:sp macro="" textlink="">
      <cdr:nvSpPr>
        <cdr:cNvPr id="18" name="Textfeld 5">
          <a:extLst xmlns:a="http://schemas.openxmlformats.org/drawingml/2006/main">
            <a:ext uri="{FF2B5EF4-FFF2-40B4-BE49-F238E27FC236}">
              <a16:creationId xmlns:a16="http://schemas.microsoft.com/office/drawing/2014/main" id="{E25E37AC-E9F9-6CEB-8BC4-4EA9D56DA72D}"/>
            </a:ext>
          </a:extLst>
        </cdr:cNvPr>
        <cdr:cNvSpPr txBox="1"/>
      </cdr:nvSpPr>
      <cdr:spPr>
        <a:xfrm xmlns:a="http://schemas.openxmlformats.org/drawingml/2006/main">
          <a:off x="8087314" y="3671453"/>
          <a:ext cx="642792" cy="2369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617966B-CAD9-954A-AECD-E0A0C1E5E5F3}" type="TxLink">
            <a:rPr lang="en-US" sz="1400" b="1" i="0" u="none" strike="noStrike" kern="1200">
              <a:solidFill>
                <a:srgbClr val="000000"/>
              </a:solidFill>
              <a:latin typeface="Aptos Narrow"/>
              <a:cs typeface="Arial" panose="020B0604020202020204" pitchFamily="34" charset="0"/>
            </a:rPr>
            <a:pPr algn="ctr"/>
            <a:t>1.3</a:t>
          </a:fld>
          <a:r>
            <a:rPr lang="en-US" sz="1400" b="1" i="0" u="none" strike="noStrike" kern="1200">
              <a:solidFill>
                <a:srgbClr val="000000"/>
              </a:solidFill>
              <a:latin typeface="Aptos Narrow"/>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userShapes>
</file>

<file path=xl/drawings/drawing151.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a:extLst>
            <a:ext uri="{FF2B5EF4-FFF2-40B4-BE49-F238E27FC236}">
              <a16:creationId xmlns:a16="http://schemas.microsoft.com/office/drawing/2014/main" id="{CAA8A8E9-40FD-4DC3-C4AB-A043392716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0.00826</cdr:x>
      <cdr:y>0.85998</cdr:y>
    </cdr:from>
    <cdr:to>
      <cdr:x>0.99387</cdr:x>
      <cdr:y>0.99051</cdr:y>
    </cdr:to>
    <cdr:sp macro="" textlink="">
      <cdr:nvSpPr>
        <cdr:cNvPr id="2" name="Rectangle 1">
          <a:extLst xmlns:a="http://schemas.openxmlformats.org/drawingml/2006/main">
            <a:ext uri="{FF2B5EF4-FFF2-40B4-BE49-F238E27FC236}">
              <a16:creationId xmlns:a16="http://schemas.microsoft.com/office/drawing/2014/main" id="{2991547C-2B7C-49D0-90AB-50ACFA9ABA6B}"/>
            </a:ext>
          </a:extLst>
        </cdr:cNvPr>
        <cdr:cNvSpPr/>
      </cdr:nvSpPr>
      <cdr:spPr>
        <a:xfrm xmlns:a="http://schemas.openxmlformats.org/drawingml/2006/main">
          <a:off x="76887" y="5216770"/>
          <a:ext cx="9174406" cy="79178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 </a:t>
          </a:r>
          <a:r>
            <a:rPr lang="fr-FR" sz="1200" b="0" i="0" baseline="0">
              <a:solidFill>
                <a:schemeClr val="tx1"/>
              </a:solidFill>
              <a:effectLst/>
              <a:latin typeface="Arial" panose="020B0604020202020204" pitchFamily="34" charset="0"/>
              <a:ea typeface="+mn-ea"/>
              <a:cs typeface="Arial" panose="020B0604020202020204" pitchFamily="34" charset="0"/>
            </a:rPr>
            <a:t>In the absence of structural change (no shift to immaterial consumption, no change in food habits &amp; no implied reforestation), and under the assumption of Intermediate Decarbonization, the reduction of the per capita GDP target in 2100 (via shorter labour hours) is not sufficient to bring global warming below 2°C, even with a 15k Euros 2025 PPP per capita GDP target.</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wseed.world (X6)</a:t>
          </a:r>
          <a:endParaRPr lang="fr-FR">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0.12515</cdr:x>
      <cdr:y>0.77495</cdr:y>
    </cdr:from>
    <cdr:to>
      <cdr:x>0.28625</cdr:x>
      <cdr:y>0.84781</cdr:y>
    </cdr:to>
    <cdr:sp macro="" textlink="">
      <cdr:nvSpPr>
        <cdr:cNvPr id="4" name="Textfeld 5">
          <a:extLst xmlns:a="http://schemas.openxmlformats.org/drawingml/2006/main">
            <a:ext uri="{FF2B5EF4-FFF2-40B4-BE49-F238E27FC236}">
              <a16:creationId xmlns:a16="http://schemas.microsoft.com/office/drawing/2014/main" id="{E9DEFFE9-B538-30E3-7B0F-CD807EE4B39F}"/>
            </a:ext>
          </a:extLst>
        </cdr:cNvPr>
        <cdr:cNvSpPr txBox="1"/>
      </cdr:nvSpPr>
      <cdr:spPr>
        <a:xfrm xmlns:a="http://schemas.openxmlformats.org/drawingml/2006/main">
          <a:off x="1166091" y="4715148"/>
          <a:ext cx="1500909" cy="443314"/>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60k</a:t>
          </a:r>
          <a:r>
            <a:rPr lang="en-US" sz="1400" b="1" i="0" u="none" strike="noStrike" kern="1200" baseline="0">
              <a:solidFill>
                <a:schemeClr val="tx1"/>
              </a:solidFill>
              <a:latin typeface="Arial" panose="020B0604020202020204" pitchFamily="34" charset="0"/>
              <a:cs typeface="Arial" panose="020B0604020202020204" pitchFamily="34" charset="0"/>
            </a:rPr>
            <a:t>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0.34696</cdr:x>
      <cdr:y>0.77495</cdr:y>
    </cdr:from>
    <cdr:to>
      <cdr:x>0.50929</cdr:x>
      <cdr:y>0.84781</cdr:y>
    </cdr:to>
    <cdr:sp macro="" textlink="">
      <cdr:nvSpPr>
        <cdr:cNvPr id="8" name="Textfeld 5">
          <a:extLst xmlns:a="http://schemas.openxmlformats.org/drawingml/2006/main">
            <a:ext uri="{FF2B5EF4-FFF2-40B4-BE49-F238E27FC236}">
              <a16:creationId xmlns:a16="http://schemas.microsoft.com/office/drawing/2014/main" id="{6631F6E8-D95F-8FB9-4F18-284D137602C5}"/>
            </a:ext>
          </a:extLst>
        </cdr:cNvPr>
        <cdr:cNvSpPr txBox="1"/>
      </cdr:nvSpPr>
      <cdr:spPr>
        <a:xfrm xmlns:a="http://schemas.openxmlformats.org/drawingml/2006/main">
          <a:off x="3232727" y="4715148"/>
          <a:ext cx="1512455" cy="443314"/>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45k</a:t>
          </a:r>
          <a:r>
            <a:rPr lang="en-US" sz="1400" b="1" i="0" u="none" strike="noStrike" kern="1200" baseline="0">
              <a:solidFill>
                <a:schemeClr val="tx1"/>
              </a:solidFill>
              <a:latin typeface="Arial" panose="020B0604020202020204" pitchFamily="34" charset="0"/>
              <a:cs typeface="Arial" panose="020B0604020202020204" pitchFamily="34" charset="0"/>
            </a:rPr>
            <a:t>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0.16938</cdr:x>
      <cdr:y>0.14855</cdr:y>
    </cdr:from>
    <cdr:to>
      <cdr:x>0.23837</cdr:x>
      <cdr:y>0.1982</cdr:y>
    </cdr:to>
    <cdr:sp macro="" textlink="">
      <cdr:nvSpPr>
        <cdr:cNvPr id="14" name="Textfeld 5">
          <a:extLst xmlns:a="http://schemas.openxmlformats.org/drawingml/2006/main">
            <a:ext uri="{FF2B5EF4-FFF2-40B4-BE49-F238E27FC236}">
              <a16:creationId xmlns:a16="http://schemas.microsoft.com/office/drawing/2014/main" id="{7CDF20CA-D720-DE8B-AAEF-D847C5B81E2F}"/>
            </a:ext>
          </a:extLst>
        </cdr:cNvPr>
        <cdr:cNvSpPr txBox="1"/>
      </cdr:nvSpPr>
      <cdr:spPr>
        <a:xfrm xmlns:a="http://schemas.openxmlformats.org/drawingml/2006/main">
          <a:off x="1573477" y="900415"/>
          <a:ext cx="640881" cy="3009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F9DD678-A93A-DB43-B1F9-0255A3740E68}" type="TxLink">
            <a:rPr lang="en-US" sz="1400" b="1" i="0" u="none" strike="noStrike" kern="1200">
              <a:solidFill>
                <a:srgbClr val="000000"/>
              </a:solidFill>
              <a:latin typeface="+mn-lt"/>
              <a:cs typeface="Arial" panose="020B0604020202020204" pitchFamily="34" charset="0"/>
            </a:rPr>
            <a:pPr algn="ctr"/>
            <a:t>3.3</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0.39622</cdr:x>
      <cdr:y>0.22751</cdr:y>
    </cdr:from>
    <cdr:to>
      <cdr:x>0.46521</cdr:x>
      <cdr:y>0.27874</cdr:y>
    </cdr:to>
    <cdr:sp macro="" textlink="">
      <cdr:nvSpPr>
        <cdr:cNvPr id="15"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3680675" y="1379030"/>
          <a:ext cx="640881" cy="3105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CA5D3D-EE9C-AB4E-B542-26A38BE0B86C}" type="TxLink">
            <a:rPr lang="en-US" sz="1400" b="1" i="0" u="none" strike="noStrike" kern="1200">
              <a:solidFill>
                <a:srgbClr val="000000"/>
              </a:solidFill>
              <a:latin typeface="+mn-lt"/>
              <a:cs typeface="Arial" panose="020B0604020202020204" pitchFamily="34" charset="0"/>
            </a:rPr>
            <a:pPr algn="ctr"/>
            <a:t>3.0</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0.6206</cdr:x>
      <cdr:y>0.32092</cdr:y>
    </cdr:from>
    <cdr:to>
      <cdr:x>0.68638</cdr:x>
      <cdr:y>0.35324</cdr:y>
    </cdr:to>
    <cdr:sp macro="" textlink="">
      <cdr:nvSpPr>
        <cdr:cNvPr id="16"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5765047" y="1945187"/>
          <a:ext cx="611061" cy="19590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1CD0156-3A76-404C-B0EB-0D7BAEFAD5B7}" type="TxLink">
            <a:rPr lang="en-US" sz="1400" b="1" i="0" u="none" strike="noStrike" kern="1200">
              <a:solidFill>
                <a:srgbClr val="000000"/>
              </a:solidFill>
              <a:latin typeface="+mn-lt"/>
              <a:cs typeface="Arial" panose="020B0604020202020204" pitchFamily="34" charset="0"/>
            </a:rPr>
            <a:pPr algn="ctr"/>
            <a:t>2.7</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0.83868</cdr:x>
      <cdr:y>0.42242</cdr:y>
    </cdr:from>
    <cdr:to>
      <cdr:x>0.90767</cdr:x>
      <cdr:y>0.47206</cdr:y>
    </cdr:to>
    <cdr:sp macro="" textlink="">
      <cdr:nvSpPr>
        <cdr:cNvPr id="17"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7790869" y="2560441"/>
          <a:ext cx="640881" cy="30088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CF70F04-B8CB-8F47-970B-081571255F94}" type="TxLink">
            <a:rPr lang="en-US" sz="1400" b="1" i="0" u="none" strike="noStrike" kern="1200">
              <a:solidFill>
                <a:srgbClr val="000000"/>
              </a:solidFill>
              <a:latin typeface="+mn-lt"/>
              <a:cs typeface="Arial" panose="020B0604020202020204" pitchFamily="34" charset="0"/>
            </a:rPr>
            <a:pPr algn="ctr"/>
            <a:t>2.3</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0.57001</cdr:x>
      <cdr:y>0.77524</cdr:y>
    </cdr:from>
    <cdr:to>
      <cdr:x>0.73234</cdr:x>
      <cdr:y>0.8481</cdr:y>
    </cdr:to>
    <cdr:sp macro="" textlink="">
      <cdr:nvSpPr>
        <cdr:cNvPr id="3" name="Textfeld 5">
          <a:extLst xmlns:a="http://schemas.openxmlformats.org/drawingml/2006/main">
            <a:ext uri="{FF2B5EF4-FFF2-40B4-BE49-F238E27FC236}">
              <a16:creationId xmlns:a16="http://schemas.microsoft.com/office/drawing/2014/main" id="{DA675899-67BD-DFEA-AFAE-2C11BC96EF88}"/>
            </a:ext>
          </a:extLst>
        </cdr:cNvPr>
        <cdr:cNvSpPr txBox="1"/>
      </cdr:nvSpPr>
      <cdr:spPr>
        <a:xfrm xmlns:a="http://schemas.openxmlformats.org/drawingml/2006/main">
          <a:off x="5310909" y="4716913"/>
          <a:ext cx="1512455" cy="443313"/>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30k</a:t>
          </a:r>
          <a:r>
            <a:rPr lang="en-US" sz="1400" b="1" i="0" u="none" strike="noStrike" kern="1200" baseline="0">
              <a:solidFill>
                <a:schemeClr val="tx1"/>
              </a:solidFill>
              <a:latin typeface="Arial" panose="020B0604020202020204" pitchFamily="34" charset="0"/>
              <a:cs typeface="Arial" panose="020B0604020202020204" pitchFamily="34" charset="0"/>
            </a:rPr>
            <a:t>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0.7943</cdr:x>
      <cdr:y>0.77524</cdr:y>
    </cdr:from>
    <cdr:to>
      <cdr:x>0.95539</cdr:x>
      <cdr:y>0.8481</cdr:y>
    </cdr:to>
    <cdr:sp macro="" textlink="">
      <cdr:nvSpPr>
        <cdr:cNvPr id="5" name="Textfeld 5">
          <a:extLst xmlns:a="http://schemas.openxmlformats.org/drawingml/2006/main">
            <a:ext uri="{FF2B5EF4-FFF2-40B4-BE49-F238E27FC236}">
              <a16:creationId xmlns:a16="http://schemas.microsoft.com/office/drawing/2014/main" id="{6DD24984-9DCF-5BC8-4D32-A55B3D069D91}"/>
            </a:ext>
          </a:extLst>
        </cdr:cNvPr>
        <cdr:cNvSpPr txBox="1"/>
      </cdr:nvSpPr>
      <cdr:spPr>
        <a:xfrm xmlns:a="http://schemas.openxmlformats.org/drawingml/2006/main">
          <a:off x="7400636" y="4716913"/>
          <a:ext cx="1500909" cy="443313"/>
        </a:xfrm>
        <a:prstGeom xmlns:a="http://schemas.openxmlformats.org/drawingml/2006/main" prst="rect">
          <a:avLst/>
        </a:prstGeom>
        <a:solidFill xmlns:a="http://schemas.openxmlformats.org/drawingml/2006/main">
          <a:schemeClr val="bg1"/>
        </a:solidFill>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15k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userShapes>
</file>

<file path=xl/drawings/drawing153.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a:extLst>
            <a:ext uri="{FF2B5EF4-FFF2-40B4-BE49-F238E27FC236}">
              <a16:creationId xmlns:a16="http://schemas.microsoft.com/office/drawing/2014/main" id="{13EBCFAA-D0FA-0558-E562-A47F6E21AD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0.00826</cdr:x>
      <cdr:y>0.85998</cdr:y>
    </cdr:from>
    <cdr:to>
      <cdr:x>0.98434</cdr:x>
      <cdr:y>0.99051</cdr:y>
    </cdr:to>
    <cdr:sp macro="" textlink="">
      <cdr:nvSpPr>
        <cdr:cNvPr id="2" name="Rectangle 1">
          <a:extLst xmlns:a="http://schemas.openxmlformats.org/drawingml/2006/main">
            <a:ext uri="{FF2B5EF4-FFF2-40B4-BE49-F238E27FC236}">
              <a16:creationId xmlns:a16="http://schemas.microsoft.com/office/drawing/2014/main" id="{2991547C-2B7C-49D0-90AB-50ACFA9ABA6B}"/>
            </a:ext>
          </a:extLst>
        </cdr:cNvPr>
        <cdr:cNvSpPr/>
      </cdr:nvSpPr>
      <cdr:spPr>
        <a:xfrm xmlns:a="http://schemas.openxmlformats.org/drawingml/2006/main">
          <a:off x="76731" y="5212652"/>
          <a:ext cx="9067269" cy="79119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200" b="0" i="0" baseline="0">
              <a:solidFill>
                <a:sysClr val="windowText" lastClr="000000"/>
              </a:solidFill>
              <a:effectLst/>
              <a:latin typeface="Arial" panose="020B0604020202020204" pitchFamily="34" charset="0"/>
              <a:ea typeface="+mn-ea"/>
              <a:cs typeface="Arial" panose="020B0604020202020204" pitchFamily="34" charset="0"/>
            </a:rPr>
            <a:t> Targeted sobriety, i.e. global convergence of all countries to 60k Euros 2025 PPP in per capita GDP by 2100, together with sectoral change (consumption shit to immaterial sectors, change in food habits &amp; implied reforestation), leads to 1.8°C temperature rise in 2100, i.e. less than the 1.9°C associated to large uniform degrowth (15k for all in 2100) but no structural change. </a:t>
          </a:r>
        </a:p>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Note</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It might be difficult to combine 15k with structural change, as this implies large reduction in average food intake</a:t>
          </a:r>
          <a:r>
            <a:rPr lang="fr-FR" sz="1200" b="0" i="0" baseline="0">
              <a:solidFill>
                <a:schemeClr val="tx1"/>
              </a:solidFill>
              <a:effectLst/>
              <a:latin typeface="Arial Narrow" panose="020B0606020202030204" pitchFamily="34" charset="0"/>
              <a:ea typeface="+mn-ea"/>
              <a:cs typeface="Arial" panose="020B0604020202020204" pitchFamily="34" charset="0"/>
            </a:rPr>
            <a:t>.</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wseed.world (X7)</a:t>
          </a:r>
          <a:endParaRPr lang="fr-FR">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0.11125</cdr:x>
      <cdr:y>0.77495</cdr:y>
    </cdr:from>
    <cdr:to>
      <cdr:x>0.29806</cdr:x>
      <cdr:y>0.84781</cdr:y>
    </cdr:to>
    <cdr:sp macro="" textlink="">
      <cdr:nvSpPr>
        <cdr:cNvPr id="4" name="Textfeld 5">
          <a:extLst xmlns:a="http://schemas.openxmlformats.org/drawingml/2006/main">
            <a:ext uri="{FF2B5EF4-FFF2-40B4-BE49-F238E27FC236}">
              <a16:creationId xmlns:a16="http://schemas.microsoft.com/office/drawing/2014/main" id="{E9DEFFE9-B538-30E3-7B0F-CD807EE4B39F}"/>
            </a:ext>
          </a:extLst>
        </cdr:cNvPr>
        <cdr:cNvSpPr txBox="1"/>
      </cdr:nvSpPr>
      <cdr:spPr>
        <a:xfrm xmlns:a="http://schemas.openxmlformats.org/drawingml/2006/main">
          <a:off x="1035539" y="4700954"/>
          <a:ext cx="1738923" cy="441960"/>
        </a:xfrm>
        <a:prstGeom xmlns:a="http://schemas.openxmlformats.org/drawingml/2006/main" prst="rect">
          <a:avLst/>
        </a:prstGeom>
        <a:noFill xmlns:a="http://schemas.openxmlformats.org/drawingml/2006/main"/>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60k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0.33395</cdr:x>
      <cdr:y>0.77495</cdr:y>
    </cdr:from>
    <cdr:to>
      <cdr:x>0.52077</cdr:x>
      <cdr:y>0.84781</cdr:y>
    </cdr:to>
    <cdr:sp macro="" textlink="">
      <cdr:nvSpPr>
        <cdr:cNvPr id="8" name="Textfeld 5">
          <a:extLst xmlns:a="http://schemas.openxmlformats.org/drawingml/2006/main">
            <a:ext uri="{FF2B5EF4-FFF2-40B4-BE49-F238E27FC236}">
              <a16:creationId xmlns:a16="http://schemas.microsoft.com/office/drawing/2014/main" id="{6631F6E8-D95F-8FB9-4F18-284D137602C5}"/>
            </a:ext>
          </a:extLst>
        </cdr:cNvPr>
        <cdr:cNvSpPr txBox="1"/>
      </cdr:nvSpPr>
      <cdr:spPr>
        <a:xfrm xmlns:a="http://schemas.openxmlformats.org/drawingml/2006/main">
          <a:off x="3108570" y="4700953"/>
          <a:ext cx="1738923" cy="441960"/>
        </a:xfrm>
        <a:prstGeom xmlns:a="http://schemas.openxmlformats.org/drawingml/2006/main" prst="rect">
          <a:avLst/>
        </a:prstGeom>
        <a:noFill xmlns:a="http://schemas.openxmlformats.org/drawingml/2006/main"/>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baseline="0">
              <a:solidFill>
                <a:schemeClr val="tx1"/>
              </a:solidFill>
              <a:latin typeface="Arial" panose="020B0604020202020204" pitchFamily="34" charset="0"/>
              <a:cs typeface="Arial" panose="020B0604020202020204" pitchFamily="34" charset="0"/>
            </a:rPr>
            <a:t>45k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0.13073</cdr:x>
      <cdr:y>0.19968</cdr:y>
    </cdr:from>
    <cdr:to>
      <cdr:x>0.19972</cdr:x>
      <cdr:y>0.24933</cdr:y>
    </cdr:to>
    <cdr:sp macro="" textlink="">
      <cdr:nvSpPr>
        <cdr:cNvPr id="14" name="Textfeld 5">
          <a:extLst xmlns:a="http://schemas.openxmlformats.org/drawingml/2006/main">
            <a:ext uri="{FF2B5EF4-FFF2-40B4-BE49-F238E27FC236}">
              <a16:creationId xmlns:a16="http://schemas.microsoft.com/office/drawing/2014/main" id="{7CDF20CA-D720-DE8B-AAEF-D847C5B81E2F}"/>
            </a:ext>
          </a:extLst>
        </cdr:cNvPr>
        <cdr:cNvSpPr txBox="1"/>
      </cdr:nvSpPr>
      <cdr:spPr>
        <a:xfrm xmlns:a="http://schemas.openxmlformats.org/drawingml/2006/main">
          <a:off x="1218020" y="1214921"/>
          <a:ext cx="642792" cy="3020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CB734A7-A718-3B44-A616-7B71389D0A1D}" type="TxLink">
            <a:rPr lang="en-US" sz="1400" b="1" i="0" u="none" strike="noStrike" kern="1200">
              <a:solidFill>
                <a:srgbClr val="000000"/>
              </a:solidFill>
              <a:latin typeface="+mn-lt"/>
              <a:cs typeface="Arial" panose="020B0604020202020204" pitchFamily="34" charset="0"/>
            </a:rPr>
            <a:pPr algn="ctr"/>
            <a:t>2.2</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0.35161</cdr:x>
      <cdr:y>0.26907</cdr:y>
    </cdr:from>
    <cdr:to>
      <cdr:x>0.4206</cdr:x>
      <cdr:y>0.31872</cdr:y>
    </cdr:to>
    <cdr:sp macro="" textlink="">
      <cdr:nvSpPr>
        <cdr:cNvPr id="15"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3276023" y="1637124"/>
          <a:ext cx="642792" cy="30209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215B7A-FB33-3740-AB5F-6D2D1A0AB127}" type="TxLink">
            <a:rPr lang="en-US" sz="1400" b="1" i="0" u="none" strike="noStrike" kern="1200">
              <a:solidFill>
                <a:srgbClr val="000000"/>
              </a:solidFill>
              <a:latin typeface="+mn-lt"/>
              <a:cs typeface="Arial" panose="020B0604020202020204" pitchFamily="34" charset="0"/>
            </a:rPr>
            <a:pPr algn="ctr"/>
            <a:t>2.1</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0.57449</cdr:x>
      <cdr:y>0.33423</cdr:y>
    </cdr:from>
    <cdr:to>
      <cdr:x>0.64027</cdr:x>
      <cdr:y>0.36249</cdr:y>
    </cdr:to>
    <cdr:sp macro="" textlink="">
      <cdr:nvSpPr>
        <cdr:cNvPr id="16"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5352620" y="2033598"/>
          <a:ext cx="612884" cy="17194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3505183-9159-3E47-8FFA-3B112DBBAA2F}" type="TxLink">
            <a:rPr lang="en-US" sz="1400" b="1" i="0" u="none" strike="noStrike" kern="1200">
              <a:solidFill>
                <a:srgbClr val="000000"/>
              </a:solidFill>
              <a:latin typeface="+mn-lt"/>
              <a:cs typeface="Arial" panose="020B0604020202020204" pitchFamily="34" charset="0"/>
            </a:rPr>
            <a:pPr algn="ctr"/>
            <a:t>2.0</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0.79679</cdr:x>
      <cdr:y>0.40698</cdr:y>
    </cdr:from>
    <cdr:to>
      <cdr:x>0.86578</cdr:x>
      <cdr:y>0.45662</cdr:y>
    </cdr:to>
    <cdr:sp macro="" textlink="">
      <cdr:nvSpPr>
        <cdr:cNvPr id="17" name="Textfeld 5">
          <a:extLst xmlns:a="http://schemas.openxmlformats.org/drawingml/2006/main">
            <a:ext uri="{FF2B5EF4-FFF2-40B4-BE49-F238E27FC236}">
              <a16:creationId xmlns:a16="http://schemas.microsoft.com/office/drawing/2014/main" id="{F9E6043E-A225-6F97-A8BA-E0065B13A812}"/>
            </a:ext>
          </a:extLst>
        </cdr:cNvPr>
        <cdr:cNvSpPr txBox="1"/>
      </cdr:nvSpPr>
      <cdr:spPr>
        <a:xfrm xmlns:a="http://schemas.openxmlformats.org/drawingml/2006/main">
          <a:off x="7423837" y="2476247"/>
          <a:ext cx="642793" cy="3020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F25F8C9C-FB81-9F4A-8180-B43B1376D192}" type="TxLink">
            <a:rPr lang="en-US" sz="1400" b="1" i="0" u="none" strike="noStrike" kern="1200">
              <a:solidFill>
                <a:srgbClr val="000000"/>
              </a:solidFill>
              <a:latin typeface="+mn-lt"/>
              <a:cs typeface="Arial" panose="020B0604020202020204" pitchFamily="34" charset="0"/>
            </a:rPr>
            <a:pPr algn="ctr"/>
            <a:t>1.9</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0.5595</cdr:x>
      <cdr:y>0.77524</cdr:y>
    </cdr:from>
    <cdr:to>
      <cdr:x>0.74631</cdr:x>
      <cdr:y>0.8481</cdr:y>
    </cdr:to>
    <cdr:sp macro="" textlink="">
      <cdr:nvSpPr>
        <cdr:cNvPr id="3" name="Textfeld 5">
          <a:extLst xmlns:a="http://schemas.openxmlformats.org/drawingml/2006/main">
            <a:ext uri="{FF2B5EF4-FFF2-40B4-BE49-F238E27FC236}">
              <a16:creationId xmlns:a16="http://schemas.microsoft.com/office/drawing/2014/main" id="{DA675899-67BD-DFEA-AFAE-2C11BC96EF88}"/>
            </a:ext>
          </a:extLst>
        </cdr:cNvPr>
        <cdr:cNvSpPr txBox="1"/>
      </cdr:nvSpPr>
      <cdr:spPr>
        <a:xfrm xmlns:a="http://schemas.openxmlformats.org/drawingml/2006/main">
          <a:off x="5208988" y="4672848"/>
          <a:ext cx="1739216" cy="439172"/>
        </a:xfrm>
        <a:prstGeom xmlns:a="http://schemas.openxmlformats.org/drawingml/2006/main" prst="rect">
          <a:avLst/>
        </a:prstGeom>
        <a:noFill xmlns:a="http://schemas.openxmlformats.org/drawingml/2006/main"/>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30k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0.78195</cdr:x>
      <cdr:y>0.77524</cdr:y>
    </cdr:from>
    <cdr:to>
      <cdr:x>0.96876</cdr:x>
      <cdr:y>0.8481</cdr:y>
    </cdr:to>
    <cdr:sp macro="" textlink="">
      <cdr:nvSpPr>
        <cdr:cNvPr id="5" name="Textfeld 5">
          <a:extLst xmlns:a="http://schemas.openxmlformats.org/drawingml/2006/main">
            <a:ext uri="{FF2B5EF4-FFF2-40B4-BE49-F238E27FC236}">
              <a16:creationId xmlns:a16="http://schemas.microsoft.com/office/drawing/2014/main" id="{6DD24984-9DCF-5BC8-4D32-A55B3D069D91}"/>
            </a:ext>
          </a:extLst>
        </cdr:cNvPr>
        <cdr:cNvSpPr txBox="1"/>
      </cdr:nvSpPr>
      <cdr:spPr>
        <a:xfrm xmlns:a="http://schemas.openxmlformats.org/drawingml/2006/main">
          <a:off x="7280031" y="4710723"/>
          <a:ext cx="1739216" cy="442731"/>
        </a:xfrm>
        <a:prstGeom xmlns:a="http://schemas.openxmlformats.org/drawingml/2006/main" prst="rect">
          <a:avLst/>
        </a:prstGeom>
        <a:noFill xmlns:a="http://schemas.openxmlformats.org/drawingml/2006/main"/>
        <a:ln xmlns:a="http://schemas.openxmlformats.org/drawingml/2006/main" w="1270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u="none" strike="noStrike" kern="1200">
              <a:solidFill>
                <a:schemeClr val="tx1"/>
              </a:solidFill>
              <a:latin typeface="Arial" panose="020B0604020202020204" pitchFamily="34" charset="0"/>
              <a:cs typeface="Arial" panose="020B0604020202020204" pitchFamily="34" charset="0"/>
            </a:rPr>
            <a:t>15k euros</a:t>
          </a:r>
          <a:endParaRPr lang="de-DE" sz="1400" b="1" kern="12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0.22107</cdr:x>
      <cdr:y>0.43719</cdr:y>
    </cdr:from>
    <cdr:to>
      <cdr:x>0.29006</cdr:x>
      <cdr:y>0.48684</cdr:y>
    </cdr:to>
    <cdr:sp macro="" textlink="">
      <cdr:nvSpPr>
        <cdr:cNvPr id="11" name="Textfeld 5">
          <a:extLst xmlns:a="http://schemas.openxmlformats.org/drawingml/2006/main">
            <a:ext uri="{FF2B5EF4-FFF2-40B4-BE49-F238E27FC236}">
              <a16:creationId xmlns:a16="http://schemas.microsoft.com/office/drawing/2014/main" id="{7AE0D8F1-3C26-11A8-67C8-8956408B6766}"/>
            </a:ext>
          </a:extLst>
        </cdr:cNvPr>
        <cdr:cNvSpPr txBox="1"/>
      </cdr:nvSpPr>
      <cdr:spPr>
        <a:xfrm xmlns:a="http://schemas.openxmlformats.org/drawingml/2006/main">
          <a:off x="2059709" y="2660073"/>
          <a:ext cx="642792" cy="3020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A1D51B8-FE55-0F48-A2DD-53DC108AA00D}" type="TxLink">
            <a:rPr lang="en-US" sz="1400" b="1" i="0" u="none" strike="noStrike" kern="1200">
              <a:solidFill>
                <a:srgbClr val="000000"/>
              </a:solidFill>
              <a:latin typeface="+mn-lt"/>
              <a:cs typeface="Arial" panose="020B0604020202020204" pitchFamily="34" charset="0"/>
            </a:rPr>
            <a:pPr algn="ctr"/>
            <a:t>1.8</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0.4404</cdr:x>
      <cdr:y>0.46186</cdr:y>
    </cdr:from>
    <cdr:to>
      <cdr:x>0.50939</cdr:x>
      <cdr:y>0.51151</cdr:y>
    </cdr:to>
    <cdr:sp macro="" textlink="">
      <cdr:nvSpPr>
        <cdr:cNvPr id="12" name="Textfeld 5">
          <a:extLst xmlns:a="http://schemas.openxmlformats.org/drawingml/2006/main">
            <a:ext uri="{FF2B5EF4-FFF2-40B4-BE49-F238E27FC236}">
              <a16:creationId xmlns:a16="http://schemas.microsoft.com/office/drawing/2014/main" id="{CC38EDD3-1567-44EE-CF0E-D119FDE4ED68}"/>
            </a:ext>
          </a:extLst>
        </cdr:cNvPr>
        <cdr:cNvSpPr txBox="1"/>
      </cdr:nvSpPr>
      <cdr:spPr>
        <a:xfrm xmlns:a="http://schemas.openxmlformats.org/drawingml/2006/main">
          <a:off x="4103255" y="2810164"/>
          <a:ext cx="642792" cy="3020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B2D0C87-B645-054A-9BEA-D81C5AADC53E}" type="TxLink">
            <a:rPr lang="en-US" sz="1400" b="1" i="0" u="none" strike="noStrike" kern="1200">
              <a:solidFill>
                <a:srgbClr val="000000"/>
              </a:solidFill>
              <a:latin typeface="+mn-lt"/>
              <a:cs typeface="Arial" panose="020B0604020202020204" pitchFamily="34" charset="0"/>
            </a:rPr>
            <a:pPr algn="ctr"/>
            <a:t>1.7</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0.66468</cdr:x>
      <cdr:y>0.51309</cdr:y>
    </cdr:from>
    <cdr:to>
      <cdr:x>0.73367</cdr:x>
      <cdr:y>0.56274</cdr:y>
    </cdr:to>
    <cdr:sp macro="" textlink="">
      <cdr:nvSpPr>
        <cdr:cNvPr id="13" name="Textfeld 5">
          <a:extLst xmlns:a="http://schemas.openxmlformats.org/drawingml/2006/main">
            <a:ext uri="{FF2B5EF4-FFF2-40B4-BE49-F238E27FC236}">
              <a16:creationId xmlns:a16="http://schemas.microsoft.com/office/drawing/2014/main" id="{7CAFDCFA-E7CC-D132-9DDB-14D3BB676E2E}"/>
            </a:ext>
          </a:extLst>
        </cdr:cNvPr>
        <cdr:cNvSpPr txBox="1"/>
      </cdr:nvSpPr>
      <cdr:spPr>
        <a:xfrm xmlns:a="http://schemas.openxmlformats.org/drawingml/2006/main">
          <a:off x="6192982" y="3121890"/>
          <a:ext cx="642792" cy="3020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CDE81D3-B271-D54C-A82E-48B547642DC7}" type="TxLink">
            <a:rPr lang="en-US" sz="1400" b="1" i="0" u="none" strike="noStrike" kern="1200">
              <a:solidFill>
                <a:srgbClr val="000000"/>
              </a:solidFill>
              <a:latin typeface="+mn-lt"/>
              <a:cs typeface="Arial" panose="020B0604020202020204" pitchFamily="34" charset="0"/>
            </a:rPr>
            <a:pPr algn="ctr"/>
            <a:t>1.7</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0.88401</cdr:x>
      <cdr:y>0.57571</cdr:y>
    </cdr:from>
    <cdr:to>
      <cdr:x>0.953</cdr:x>
      <cdr:y>0.62536</cdr:y>
    </cdr:to>
    <cdr:sp macro="" textlink="">
      <cdr:nvSpPr>
        <cdr:cNvPr id="18" name="Textfeld 5">
          <a:extLst xmlns:a="http://schemas.openxmlformats.org/drawingml/2006/main">
            <a:ext uri="{FF2B5EF4-FFF2-40B4-BE49-F238E27FC236}">
              <a16:creationId xmlns:a16="http://schemas.microsoft.com/office/drawing/2014/main" id="{CC7AE62A-F8E4-F5FE-C938-7C22BEFFA620}"/>
            </a:ext>
          </a:extLst>
        </cdr:cNvPr>
        <cdr:cNvSpPr txBox="1"/>
      </cdr:nvSpPr>
      <cdr:spPr>
        <a:xfrm xmlns:a="http://schemas.openxmlformats.org/drawingml/2006/main">
          <a:off x="8236527" y="3502891"/>
          <a:ext cx="642792" cy="3020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1FA5A0D-D30F-CD4A-B7F8-FAEEBD08ECE8}" type="TxLink">
            <a:rPr lang="en-US" sz="1400" b="1" i="0" u="none" strike="noStrike" kern="1200">
              <a:solidFill>
                <a:srgbClr val="000000"/>
              </a:solidFill>
              <a:latin typeface="+mn-lt"/>
              <a:cs typeface="Arial" panose="020B0604020202020204" pitchFamily="34" charset="0"/>
            </a:rPr>
            <a:pPr algn="ctr"/>
            <a:t>1.5</a:t>
          </a:fld>
          <a:r>
            <a:rPr lang="en-US" sz="1400" b="1" i="0" u="none" strike="noStrike" kern="1200">
              <a:solidFill>
                <a:schemeClr val="tx1"/>
              </a:solidFill>
              <a:latin typeface="+mn-lt"/>
              <a:cs typeface="Arial" panose="020B0604020202020204" pitchFamily="34" charset="0"/>
            </a:rPr>
            <a:t>°C</a:t>
          </a:r>
          <a:endParaRPr lang="de-DE" sz="1400" b="1" kern="1200">
            <a:solidFill>
              <a:schemeClr val="tx1"/>
            </a:solidFill>
            <a:latin typeface="+mn-lt"/>
            <a:cs typeface="Arial" panose="020B0604020202020204" pitchFamily="34" charset="0"/>
          </a:endParaRPr>
        </a:p>
      </cdr:txBody>
    </cdr:sp>
  </cdr:relSizeAnchor>
  <cdr:relSizeAnchor xmlns:cdr="http://schemas.openxmlformats.org/drawingml/2006/chartDrawing">
    <cdr:from>
      <cdr:x>0.25651</cdr:x>
      <cdr:y>0.3871</cdr:y>
    </cdr:from>
    <cdr:to>
      <cdr:x>0.25651</cdr:x>
      <cdr:y>0.43643</cdr:y>
    </cdr:to>
    <cdr:cxnSp macro="">
      <cdr:nvCxnSpPr>
        <cdr:cNvPr id="20" name="Straight Arrow Connector 19">
          <a:extLst xmlns:a="http://schemas.openxmlformats.org/drawingml/2006/main">
            <a:ext uri="{FF2B5EF4-FFF2-40B4-BE49-F238E27FC236}">
              <a16:creationId xmlns:a16="http://schemas.microsoft.com/office/drawing/2014/main" id="{4192D95A-B622-D3A4-A66E-59A576A6E8F0}"/>
            </a:ext>
          </a:extLst>
        </cdr:cNvPr>
        <cdr:cNvCxnSpPr/>
      </cdr:nvCxnSpPr>
      <cdr:spPr>
        <a:xfrm xmlns:a="http://schemas.openxmlformats.org/drawingml/2006/main">
          <a:off x="2389909" y="2355273"/>
          <a:ext cx="0" cy="300181"/>
        </a:xfrm>
        <a:prstGeom xmlns:a="http://schemas.openxmlformats.org/drawingml/2006/main" prst="straightConnector1">
          <a:avLst/>
        </a:prstGeom>
        <a:ln xmlns:a="http://schemas.openxmlformats.org/drawingml/2006/main" w="28575">
          <a:solidFill>
            <a:srgbClr val="FF97FF"/>
          </a:solidFill>
          <a:tailEnd type="triangle"/>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0.21586</cdr:x>
      <cdr:y>0.28812</cdr:y>
    </cdr:from>
    <cdr:to>
      <cdr:x>0.32737</cdr:x>
      <cdr:y>0.3849</cdr:y>
    </cdr:to>
    <cdr:sp macro="" textlink="">
      <cdr:nvSpPr>
        <cdr:cNvPr id="21" name="Rectangle 20">
          <a:extLst xmlns:a="http://schemas.openxmlformats.org/drawingml/2006/main">
            <a:ext uri="{FF2B5EF4-FFF2-40B4-BE49-F238E27FC236}">
              <a16:creationId xmlns:a16="http://schemas.microsoft.com/office/drawing/2014/main" id="{CD4AB8B9-7768-50CB-D7D9-B80CEAAE7A27}"/>
            </a:ext>
          </a:extLst>
        </cdr:cNvPr>
        <cdr:cNvSpPr/>
      </cdr:nvSpPr>
      <cdr:spPr>
        <a:xfrm xmlns:a="http://schemas.openxmlformats.org/drawingml/2006/main">
          <a:off x="2005239" y="1746408"/>
          <a:ext cx="1035869" cy="586619"/>
        </a:xfrm>
        <a:prstGeom xmlns:a="http://schemas.openxmlformats.org/drawingml/2006/main" prst="rect">
          <a:avLst/>
        </a:prstGeom>
        <a:solidFill xmlns:a="http://schemas.openxmlformats.org/drawingml/2006/main">
          <a:srgbClr val="FFE6FA"/>
        </a:solidFill>
        <a:ln xmlns:a="http://schemas.openxmlformats.org/drawingml/2006/main" w="28575">
          <a:solidFill>
            <a:srgbClr val="F4C3F6"/>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n-US" sz="1100" kern="1200">
              <a:solidFill>
                <a:schemeClr val="tx1"/>
              </a:solidFill>
              <a:latin typeface="Arial" panose="020B0604020202020204" pitchFamily="34" charset="0"/>
              <a:cs typeface="Arial" panose="020B0604020202020204" pitchFamily="34" charset="0"/>
            </a:rPr>
            <a:t>Sustainable Convergence scenario</a:t>
          </a:r>
        </a:p>
      </cdr:txBody>
    </cdr:sp>
  </cdr:relSizeAnchor>
</c:userShapes>
</file>

<file path=xl/drawings/drawing155.xml><?xml version="1.0" encoding="utf-8"?>
<xdr:wsDr xmlns:xdr="http://schemas.openxmlformats.org/drawingml/2006/spreadsheetDrawing" xmlns:a="http://schemas.openxmlformats.org/drawingml/2006/main">
  <xdr:absoluteAnchor>
    <xdr:pos x="0" y="0"/>
    <xdr:ext cx="9199418" cy="5604164"/>
    <xdr:graphicFrame macro="">
      <xdr:nvGraphicFramePr>
        <xdr:cNvPr id="2" name="Graphique 1">
          <a:extLst>
            <a:ext uri="{FF2B5EF4-FFF2-40B4-BE49-F238E27FC236}">
              <a16:creationId xmlns:a16="http://schemas.microsoft.com/office/drawing/2014/main" id="{C2A0B1B2-4DA6-AC49-203A-0387F5507B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0.00532</cdr:x>
      <cdr:y>0.86032</cdr:y>
    </cdr:from>
    <cdr:to>
      <cdr:x>0.99674</cdr:x>
      <cdr:y>0.9864</cdr:y>
    </cdr:to>
    <cdr:sp macro="" textlink="">
      <cdr:nvSpPr>
        <cdr:cNvPr id="19" name="Rectangle 18"/>
        <cdr:cNvSpPr/>
      </cdr:nvSpPr>
      <cdr:spPr>
        <a:xfrm xmlns:a="http://schemas.openxmlformats.org/drawingml/2006/main">
          <a:off x="48905" y="4821383"/>
          <a:ext cx="9120487" cy="70658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Sustainable Convergence (SC) scenario leads to lower per capita GDP than other scenarios in 2100 but to higher well-being, once we include the value of extra free time (leisure) and a lower-bound estimate of the value of planetary habitability, as measured by the impact of lower temperatures on subjective well-being and output. This ignores potential catastrophic climate events and tipping points, which are nearly impossible to value in monetary terms.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(R1a)</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dr:relSizeAnchor xmlns:cdr="http://schemas.openxmlformats.org/drawingml/2006/chartDrawing">
    <cdr:from>
      <cdr:x>0.13389</cdr:x>
      <cdr:y>0.42517</cdr:y>
    </cdr:from>
    <cdr:to>
      <cdr:x>0.24144</cdr:x>
      <cdr:y>0.51468</cdr:y>
    </cdr:to>
    <cdr:sp macro="" textlink="">
      <cdr:nvSpPr>
        <cdr:cNvPr id="23" name="ZoneTexte 1"/>
        <cdr:cNvSpPr txBox="1"/>
      </cdr:nvSpPr>
      <cdr:spPr>
        <a:xfrm xmlns:a="http://schemas.openxmlformats.org/drawingml/2006/main">
          <a:off x="1231701" y="2382742"/>
          <a:ext cx="989398" cy="501629"/>
        </a:xfrm>
        <a:prstGeom xmlns:a="http://schemas.openxmlformats.org/drawingml/2006/main" prst="rect">
          <a:avLst/>
        </a:prstGeom>
        <a:solidFill xmlns:a="http://schemas.openxmlformats.org/drawingml/2006/main">
          <a:sysClr val="window" lastClr="FFFFFF"/>
        </a:solidFill>
        <a:ln xmlns:a="http://schemas.openxmlformats.org/drawingml/2006/main" w="19050">
          <a:solidFill>
            <a:srgbClr val="FF0000"/>
          </a:solidFill>
        </a:l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latin typeface="Arial" panose="020B0604020202020204" pitchFamily="34" charset="0"/>
              <a:cs typeface="Arial" panose="020B0604020202020204" pitchFamily="34" charset="0"/>
            </a:rPr>
            <a:t> </a:t>
          </a:r>
          <a:r>
            <a:rPr lang="fr-FR" sz="1400">
              <a:solidFill>
                <a:srgbClr val="FF0000"/>
              </a:solidFill>
              <a:latin typeface="Arial" panose="020B0604020202020204" pitchFamily="34" charset="0"/>
              <a:cs typeface="Arial" panose="020B0604020202020204" pitchFamily="34" charset="0"/>
            </a:rPr>
            <a:t>Persistent</a:t>
          </a:r>
          <a:r>
            <a:rPr lang="fr-FR" sz="1400" baseline="0">
              <a:solidFill>
                <a:srgbClr val="FF0000"/>
              </a:solidFill>
              <a:latin typeface="Arial" panose="020B0604020202020204" pitchFamily="34" charset="0"/>
              <a:cs typeface="Arial" panose="020B0604020202020204" pitchFamily="34" charset="0"/>
            </a:rPr>
            <a:t> Inequality  </a:t>
          </a:r>
          <a:endParaRPr lang="fr-FR" sz="1400" b="1">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0.25146</cdr:x>
      <cdr:y>0.37913</cdr:y>
    </cdr:from>
    <cdr:to>
      <cdr:x>0.39061</cdr:x>
      <cdr:y>0.46864</cdr:y>
    </cdr:to>
    <cdr:sp macro="" textlink="">
      <cdr:nvSpPr>
        <cdr:cNvPr id="7" name="ZoneTexte 1">
          <a:extLst xmlns:a="http://schemas.openxmlformats.org/drawingml/2006/main">
            <a:ext uri="{FF2B5EF4-FFF2-40B4-BE49-F238E27FC236}">
              <a16:creationId xmlns:a16="http://schemas.microsoft.com/office/drawing/2014/main" id="{E73B8CAB-8A57-48DA-6396-D525FC995F15}"/>
            </a:ext>
          </a:extLst>
        </cdr:cNvPr>
        <cdr:cNvSpPr txBox="1"/>
      </cdr:nvSpPr>
      <cdr:spPr>
        <a:xfrm xmlns:a="http://schemas.openxmlformats.org/drawingml/2006/main">
          <a:off x="2317765" y="2130268"/>
          <a:ext cx="1282562" cy="502937"/>
        </a:xfrm>
        <a:prstGeom xmlns:a="http://schemas.openxmlformats.org/drawingml/2006/main" prst="rect">
          <a:avLst/>
        </a:prstGeom>
        <a:solidFill xmlns:a="http://schemas.openxmlformats.org/drawingml/2006/main">
          <a:sysClr val="window" lastClr="FFFFFF"/>
        </a:solidFill>
        <a:ln xmlns:a="http://schemas.openxmlformats.org/drawingml/2006/main" w="19050">
          <a:solidFill>
            <a:srgbClr val="00B0F0"/>
          </a:solidFill>
        </a:l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latin typeface="Arial" panose="020B0604020202020204" pitchFamily="34" charset="0"/>
              <a:cs typeface="Arial" panose="020B0604020202020204" pitchFamily="34" charset="0"/>
            </a:rPr>
            <a:t> </a:t>
          </a:r>
          <a:r>
            <a:rPr lang="fr-FR" sz="1400">
              <a:solidFill>
                <a:srgbClr val="00B0F0"/>
              </a:solidFill>
              <a:latin typeface="Arial" panose="020B0604020202020204" pitchFamily="34" charset="0"/>
              <a:cs typeface="Arial" panose="020B0604020202020204" pitchFamily="34" charset="0"/>
            </a:rPr>
            <a:t>Productivist </a:t>
          </a:r>
          <a:r>
            <a:rPr lang="fr-FR" sz="1400" baseline="0">
              <a:solidFill>
                <a:srgbClr val="00B0F0"/>
              </a:solidFill>
              <a:latin typeface="Arial" panose="020B0604020202020204" pitchFamily="34" charset="0"/>
              <a:cs typeface="Arial" panose="020B0604020202020204" pitchFamily="34" charset="0"/>
            </a:rPr>
            <a:t>Convergence  </a:t>
          </a:r>
          <a:endParaRPr lang="fr-FR" sz="1400" b="1">
            <a:solidFill>
              <a:srgbClr val="00B0F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0.37503</cdr:x>
      <cdr:y>0.51752</cdr:y>
    </cdr:from>
    <cdr:to>
      <cdr:x>0.51092</cdr:x>
      <cdr:y>0.60703</cdr:y>
    </cdr:to>
    <cdr:sp macro="" textlink="">
      <cdr:nvSpPr>
        <cdr:cNvPr id="9" name="ZoneTexte 1">
          <a:extLst xmlns:a="http://schemas.openxmlformats.org/drawingml/2006/main">
            <a:ext uri="{FF2B5EF4-FFF2-40B4-BE49-F238E27FC236}">
              <a16:creationId xmlns:a16="http://schemas.microsoft.com/office/drawing/2014/main" id="{E73B8CAB-8A57-48DA-6396-D525FC995F15}"/>
            </a:ext>
          </a:extLst>
        </cdr:cNvPr>
        <cdr:cNvSpPr txBox="1"/>
      </cdr:nvSpPr>
      <cdr:spPr>
        <a:xfrm xmlns:a="http://schemas.openxmlformats.org/drawingml/2006/main">
          <a:off x="3450095" y="2900284"/>
          <a:ext cx="1250109" cy="501628"/>
        </a:xfrm>
        <a:prstGeom xmlns:a="http://schemas.openxmlformats.org/drawingml/2006/main" prst="rect">
          <a:avLst/>
        </a:prstGeom>
        <a:solidFill xmlns:a="http://schemas.openxmlformats.org/drawingml/2006/main">
          <a:sysClr val="window" lastClr="FFFFFF"/>
        </a:solidFill>
        <a:ln xmlns:a="http://schemas.openxmlformats.org/drawingml/2006/main" w="19050">
          <a:solidFill>
            <a:srgbClr val="01AF55"/>
          </a:solidFill>
        </a:l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latin typeface="Arial" panose="020B0604020202020204" pitchFamily="34" charset="0"/>
              <a:cs typeface="Arial" panose="020B0604020202020204" pitchFamily="34" charset="0"/>
            </a:rPr>
            <a:t> </a:t>
          </a:r>
          <a:r>
            <a:rPr lang="fr-FR" sz="1400">
              <a:solidFill>
                <a:srgbClr val="01AF55"/>
              </a:solidFill>
              <a:latin typeface="Arial" panose="020B0604020202020204" pitchFamily="34" charset="0"/>
              <a:cs typeface="Arial" panose="020B0604020202020204" pitchFamily="34" charset="0"/>
            </a:rPr>
            <a:t>Sustainable Convergence </a:t>
          </a:r>
          <a:endParaRPr lang="fr-FR" sz="1400" b="1">
            <a:solidFill>
              <a:srgbClr val="01AF55"/>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0.57981</cdr:x>
      <cdr:y>0.45154</cdr:y>
    </cdr:from>
    <cdr:to>
      <cdr:x>0.70346</cdr:x>
      <cdr:y>0.52954</cdr:y>
    </cdr:to>
    <cdr:sp macro="" textlink="">
      <cdr:nvSpPr>
        <cdr:cNvPr id="10" name="ZoneTexte 1">
          <a:extLst xmlns:a="http://schemas.openxmlformats.org/drawingml/2006/main">
            <a:ext uri="{FF2B5EF4-FFF2-40B4-BE49-F238E27FC236}">
              <a16:creationId xmlns:a16="http://schemas.microsoft.com/office/drawing/2014/main" id="{7FBE7012-C588-32F7-7C27-B16AF88C1371}"/>
            </a:ext>
          </a:extLst>
        </cdr:cNvPr>
        <cdr:cNvSpPr txBox="1"/>
      </cdr:nvSpPr>
      <cdr:spPr>
        <a:xfrm xmlns:a="http://schemas.openxmlformats.org/drawingml/2006/main">
          <a:off x="5332509" y="2533281"/>
          <a:ext cx="1137213" cy="437605"/>
        </a:xfrm>
        <a:prstGeom xmlns:a="http://schemas.openxmlformats.org/drawingml/2006/main" prst="rect">
          <a:avLst/>
        </a:prstGeom>
        <a:solidFill xmlns:a="http://schemas.openxmlformats.org/drawingml/2006/main">
          <a:sysClr val="window" lastClr="FFFFFF"/>
        </a:solidFill>
        <a:ln xmlns:a="http://schemas.openxmlformats.org/drawingml/2006/main" w="19050">
          <a:solidFill>
            <a:srgbClr val="01AF55"/>
          </a:solidFill>
        </a:l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latin typeface="Arial" panose="020B0604020202020204" pitchFamily="34" charset="0"/>
              <a:cs typeface="Arial" panose="020B0604020202020204" pitchFamily="34" charset="0"/>
            </a:rPr>
            <a:t>+ Value of leisure time</a:t>
          </a:r>
          <a:endParaRPr lang="fr-FR" sz="1200" b="1">
            <a:solidFill>
              <a:srgbClr val="01AF55"/>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0.65241</cdr:x>
      <cdr:y>0.29184</cdr:y>
    </cdr:from>
    <cdr:to>
      <cdr:x>0.80481</cdr:x>
      <cdr:y>0.41855</cdr:y>
    </cdr:to>
    <cdr:sp macro="" textlink="">
      <cdr:nvSpPr>
        <cdr:cNvPr id="20" name="ZoneTexte 1">
          <a:extLst xmlns:a="http://schemas.openxmlformats.org/drawingml/2006/main">
            <a:ext uri="{FF2B5EF4-FFF2-40B4-BE49-F238E27FC236}">
              <a16:creationId xmlns:a16="http://schemas.microsoft.com/office/drawing/2014/main" id="{777C4DA9-E450-7916-7529-194F7A518952}"/>
            </a:ext>
          </a:extLst>
        </cdr:cNvPr>
        <cdr:cNvSpPr txBox="1"/>
      </cdr:nvSpPr>
      <cdr:spPr>
        <a:xfrm xmlns:a="http://schemas.openxmlformats.org/drawingml/2006/main">
          <a:off x="6000219" y="1637317"/>
          <a:ext cx="1401628" cy="710885"/>
        </a:xfrm>
        <a:prstGeom xmlns:a="http://schemas.openxmlformats.org/drawingml/2006/main" prst="rect">
          <a:avLst/>
        </a:prstGeom>
        <a:solidFill xmlns:a="http://schemas.openxmlformats.org/drawingml/2006/main">
          <a:sysClr val="window" lastClr="FFFFFF"/>
        </a:solidFill>
        <a:ln xmlns:a="http://schemas.openxmlformats.org/drawingml/2006/main" w="19050">
          <a:solidFill>
            <a:srgbClr val="01AF55"/>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latin typeface="Arial" panose="020B0604020202020204" pitchFamily="34" charset="0"/>
              <a:cs typeface="Arial" panose="020B0604020202020204" pitchFamily="34" charset="0"/>
            </a:rPr>
            <a:t>+ Subjective well-being losses avoided from</a:t>
          </a:r>
          <a:r>
            <a:rPr lang="fr-FR" sz="1200" baseline="0">
              <a:latin typeface="Arial" panose="020B0604020202020204" pitchFamily="34" charset="0"/>
              <a:cs typeface="Arial" panose="020B0604020202020204" pitchFamily="34" charset="0"/>
            </a:rPr>
            <a:t> climate mitigation</a:t>
          </a:r>
          <a:endParaRPr lang="fr-FR" sz="1200" b="1">
            <a:solidFill>
              <a:srgbClr val="01AF55"/>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0.76715</cdr:x>
      <cdr:y>0.15911</cdr:y>
    </cdr:from>
    <cdr:to>
      <cdr:x>0.91956</cdr:x>
      <cdr:y>0.26965</cdr:y>
    </cdr:to>
    <cdr:sp macro="" textlink="">
      <cdr:nvSpPr>
        <cdr:cNvPr id="22" name="ZoneTexte 1">
          <a:extLst xmlns:a="http://schemas.openxmlformats.org/drawingml/2006/main">
            <a:ext uri="{FF2B5EF4-FFF2-40B4-BE49-F238E27FC236}">
              <a16:creationId xmlns:a16="http://schemas.microsoft.com/office/drawing/2014/main" id="{7958622C-63D0-F64D-3350-FC57A5BC6E72}"/>
            </a:ext>
          </a:extLst>
        </cdr:cNvPr>
        <cdr:cNvSpPr txBox="1"/>
      </cdr:nvSpPr>
      <cdr:spPr>
        <a:xfrm xmlns:a="http://schemas.openxmlformats.org/drawingml/2006/main">
          <a:off x="7065425" y="893007"/>
          <a:ext cx="1403687" cy="620397"/>
        </a:xfrm>
        <a:prstGeom xmlns:a="http://schemas.openxmlformats.org/drawingml/2006/main" prst="rect">
          <a:avLst/>
        </a:prstGeom>
        <a:solidFill xmlns:a="http://schemas.openxmlformats.org/drawingml/2006/main">
          <a:sysClr val="window" lastClr="FFFFFF"/>
        </a:solidFill>
        <a:ln xmlns:a="http://schemas.openxmlformats.org/drawingml/2006/main" w="19050">
          <a:solidFill>
            <a:srgbClr val="01AF55"/>
          </a:solidFill>
        </a:ln>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a:latin typeface="Arial" panose="020B0604020202020204" pitchFamily="34" charset="0"/>
              <a:cs typeface="Arial" panose="020B0604020202020204" pitchFamily="34" charset="0"/>
            </a:rPr>
            <a:t>+ Output losses avoided from climate mitigation</a:t>
          </a:r>
          <a:endParaRPr lang="fr-FR" sz="1400" b="1">
            <a:solidFill>
              <a:srgbClr val="01AF55"/>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0.49374</cdr:x>
      <cdr:y>0.56219</cdr:y>
    </cdr:from>
    <cdr:to>
      <cdr:x>0.57815</cdr:x>
      <cdr:y>0.66096</cdr:y>
    </cdr:to>
    <cdr:cxnSp macro="">
      <cdr:nvCxnSpPr>
        <cdr:cNvPr id="25" name="Straight Arrow Connector 24">
          <a:extLst xmlns:a="http://schemas.openxmlformats.org/drawingml/2006/main">
            <a:ext uri="{FF2B5EF4-FFF2-40B4-BE49-F238E27FC236}">
              <a16:creationId xmlns:a16="http://schemas.microsoft.com/office/drawing/2014/main" id="{5073DC4B-847B-0A6E-96EC-EC3056BB0CC0}"/>
            </a:ext>
          </a:extLst>
        </cdr:cNvPr>
        <cdr:cNvCxnSpPr/>
      </cdr:nvCxnSpPr>
      <cdr:spPr>
        <a:xfrm xmlns:a="http://schemas.openxmlformats.org/drawingml/2006/main" flipV="1">
          <a:off x="4540943" y="3154066"/>
          <a:ext cx="776310" cy="554138"/>
        </a:xfrm>
        <a:prstGeom xmlns:a="http://schemas.openxmlformats.org/drawingml/2006/main" prst="straightConnector1">
          <a:avLst/>
        </a:prstGeom>
        <a:ln xmlns:a="http://schemas.openxmlformats.org/drawingml/2006/main" w="381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7.xml><?xml version="1.0" encoding="utf-8"?>
<xdr:wsDr xmlns:xdr="http://schemas.openxmlformats.org/drawingml/2006/spreadsheetDrawing" xmlns:a="http://schemas.openxmlformats.org/drawingml/2006/main">
  <xdr:absoluteAnchor>
    <xdr:pos x="0" y="0"/>
    <xdr:ext cx="9199418" cy="5604164"/>
    <xdr:graphicFrame macro="">
      <xdr:nvGraphicFramePr>
        <xdr:cNvPr id="2" name="Graphique 1">
          <a:extLst>
            <a:ext uri="{FF2B5EF4-FFF2-40B4-BE49-F238E27FC236}">
              <a16:creationId xmlns:a16="http://schemas.microsoft.com/office/drawing/2014/main" id="{82696A27-61E1-A593-6776-001F98746F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0.00978</cdr:x>
      <cdr:y>0.83684</cdr:y>
    </cdr:from>
    <cdr:to>
      <cdr:x>0.99585</cdr:x>
      <cdr:y>0.98989</cdr:y>
    </cdr:to>
    <cdr:sp macro="" textlink="">
      <cdr:nvSpPr>
        <cdr:cNvPr id="19" name="Rectangle 18"/>
        <cdr:cNvSpPr/>
      </cdr:nvSpPr>
      <cdr:spPr>
        <a:xfrm xmlns:a="http://schemas.openxmlformats.org/drawingml/2006/main">
          <a:off x="89970" y="4689764"/>
          <a:ext cx="9071270" cy="85774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Sustainable Convergence (SC) scenario leads to higher augmented per capita GDP (comprehensive well-being indicator, including value of extra free time and planetary habitability) than other scenarios in all world regions in 2100. However the gap is relatively small for the world's richest regions, &amp; can even turn negative for some countries during the transition period 2025-2100. This ignores potential catastrophic climate events and tipping points, which are nearly impossible to value in monetary terms. </a:t>
          </a:r>
          <a:r>
            <a:rPr lang="fr-FR" sz="1100" b="1" i="0" baseline="0">
              <a:solidFill>
                <a:schemeClr val="tx1"/>
              </a:solidFill>
              <a:effectLst/>
              <a:latin typeface="Arial Narrow" panose="020B0606020202030204" pitchFamily="34" charset="0"/>
              <a:ea typeface="+mn-ea"/>
              <a:cs typeface="Arial" panose="020B0604020202020204" pitchFamily="34" charset="0"/>
            </a:rPr>
            <a:t>Note. </a:t>
          </a:r>
          <a:r>
            <a:rPr lang="fr-FR" sz="1100" b="0" i="0" baseline="0">
              <a:solidFill>
                <a:schemeClr val="tx1"/>
              </a:solidFill>
              <a:effectLst/>
              <a:latin typeface="Arial Narrow" panose="020B0606020202030204" pitchFamily="34" charset="0"/>
              <a:ea typeface="+mn-ea"/>
              <a:cs typeface="Arial" panose="020B0604020202020204" pitchFamily="34" charset="0"/>
            </a:rPr>
            <a:t>NAOC: North America/Oceania. LATAM: Latin America. SSAF: Subsaharan Africa. RUCA: Russia/Central Asia. EASA: East Asia. SSEA: South &amp; Southeast Asia.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(R1b)</a:t>
          </a:r>
          <a:r>
            <a:rPr lang="fr-FR" sz="1200" b="0" i="0" baseline="0">
              <a:solidFill>
                <a:schemeClr val="lt1"/>
              </a:solidFill>
              <a:effectLst/>
              <a:latin typeface="Arial Narrow" panose="020B0606020202030204" pitchFamily="34" charset="0"/>
              <a:ea typeface="+mn-ea"/>
              <a:cs typeface="+mn-cs"/>
            </a:rPr>
            <a:t> </a:t>
          </a:r>
          <a:endParaRPr lang="fr-FR" sz="1200">
            <a:effectLst/>
            <a:latin typeface="Arial Narrow" panose="020B0606020202030204" pitchFamily="34" charset="0"/>
          </a:endParaRPr>
        </a:p>
      </cdr:txBody>
    </cdr:sp>
  </cdr:relSizeAnchor>
</c:userShapes>
</file>

<file path=xl/drawings/drawing15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247D1364-6EF8-375C-7702-663DACB912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0.01133</cdr:x>
      <cdr:y>0.83905</cdr:y>
    </cdr:from>
    <cdr:to>
      <cdr:x>0.99147</cdr:x>
      <cdr:y>0.96106</cdr:y>
    </cdr:to>
    <cdr:sp macro="" textlink="">
      <cdr:nvSpPr>
        <cdr:cNvPr id="3" name="Rectangle 2">
          <a:extLst xmlns:a="http://schemas.openxmlformats.org/drawingml/2006/main">
            <a:ext uri="{FF2B5EF4-FFF2-40B4-BE49-F238E27FC236}">
              <a16:creationId xmlns:a16="http://schemas.microsoft.com/office/drawing/2014/main" id="{D340857B-A38B-F2A4-A512-17631063D01D}"/>
            </a:ext>
          </a:extLst>
        </cdr:cNvPr>
        <cdr:cNvSpPr/>
      </cdr:nvSpPr>
      <cdr:spPr>
        <a:xfrm xmlns:a="http://schemas.openxmlformats.org/drawingml/2006/main">
          <a:off x="105242" y="5089274"/>
          <a:ext cx="9104305" cy="74002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Once we take into account the global GHG emissions associated to the intermediate inputs used by the various sectors (expenditure-based emissions), then the distribution of emissions across sectors appears to be more balanced than under the perspective of production-based emissions.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Emissions of the household sector correspond to the direct energy consumption of households, primarily for residential heating and personal vehicle use, and are counted separately.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(S2)</a:t>
          </a:r>
          <a:endParaRPr lang="fr-FR" sz="1100">
            <a:effectLst/>
            <a:latin typeface="Arial Narrow" panose="020B0606020202030204"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0.44427</cdr:x>
      <cdr:y>0.53356</cdr:y>
    </cdr:from>
    <cdr:to>
      <cdr:x>0.70256</cdr:x>
      <cdr:y>0.6322</cdr:y>
    </cdr:to>
    <cdr:sp macro="" textlink="">
      <cdr:nvSpPr>
        <cdr:cNvPr id="10" name="Rectangle 9"/>
        <cdr:cNvSpPr/>
      </cdr:nvSpPr>
      <cdr:spPr>
        <a:xfrm xmlns:a="http://schemas.openxmlformats.org/drawingml/2006/main">
          <a:off x="4125918" y="3235614"/>
          <a:ext cx="2398707" cy="59817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Additional other capital investment </a:t>
          </a:r>
          <a:r>
            <a:rPr lang="fr-FR" sz="1200" b="0" i="0" baseline="0">
              <a:solidFill>
                <a:sysClr val="windowText" lastClr="000000"/>
              </a:solidFill>
              <a:effectLst/>
              <a:latin typeface="Arial" panose="020B0604020202020204" pitchFamily="34" charset="0"/>
              <a:ea typeface="+mn-ea"/>
              <a:cs typeface="Arial" panose="020B0604020202020204" pitchFamily="34" charset="0"/>
            </a:rPr>
            <a:t>(housing, buildings, machinery, equipment, etc.)</a:t>
          </a:r>
          <a:endParaRPr lang="fr-FR" b="0">
            <a:effectLst/>
            <a:latin typeface="Arial Narrow" panose="020B0606020202030204" pitchFamily="34" charset="0"/>
          </a:endParaRPr>
        </a:p>
      </cdr:txBody>
    </cdr:sp>
  </cdr:relSizeAnchor>
  <cdr:relSizeAnchor xmlns:cdr="http://schemas.openxmlformats.org/drawingml/2006/chartDrawing">
    <cdr:from>
      <cdr:x>0.00166</cdr:x>
      <cdr:y>0.87817</cdr:y>
    </cdr:from>
    <cdr:to>
      <cdr:x>0.99172</cdr:x>
      <cdr:y>0.99507</cdr:y>
    </cdr:to>
    <cdr:sp macro="" textlink="">
      <cdr:nvSpPr>
        <cdr:cNvPr id="35" name="Rectangle 34"/>
        <cdr:cNvSpPr/>
      </cdr:nvSpPr>
      <cdr:spPr>
        <a:xfrm xmlns:a="http://schemas.openxmlformats.org/drawingml/2006/main">
          <a:off x="15427" y="5327083"/>
          <a:ext cx="9201036" cy="70915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our projections, the Sustainable Convergence scenario requires total additional financing for capital investment, human capital expenditure and reforestation fund around 12% of world GDP by 2050 (as compared to Persistent Inequality or Productivist Convergence). Additional financing needs around 2030-2060 are projected to vary from about 3-4% of GDP in Europe/North America up to about 15-20% of GDP in Subsaharan Africa/South &amp; Southeast Asia.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(Jx0)</a:t>
          </a:r>
          <a:endParaRPr lang="fr-FR" sz="1100">
            <a:effectLst/>
            <a:latin typeface="Arial Narrow" panose="020B0606020202030204" pitchFamily="34" charset="0"/>
          </a:endParaRPr>
        </a:p>
      </cdr:txBody>
    </cdr:sp>
  </cdr:relSizeAnchor>
  <cdr:relSizeAnchor xmlns:cdr="http://schemas.openxmlformats.org/drawingml/2006/chartDrawing">
    <cdr:from>
      <cdr:x>0.38655</cdr:x>
      <cdr:y>0.13214</cdr:y>
    </cdr:from>
    <cdr:to>
      <cdr:x>0.44623</cdr:x>
      <cdr:y>0.17237</cdr:y>
    </cdr:to>
    <cdr:sp macro="" textlink="">
      <cdr:nvSpPr>
        <cdr:cNvPr id="11" name="Rectangle 10"/>
        <cdr:cNvSpPr/>
      </cdr:nvSpPr>
      <cdr:spPr>
        <a:xfrm xmlns:a="http://schemas.openxmlformats.org/drawingml/2006/main">
          <a:off x="3589804" y="801307"/>
          <a:ext cx="554241" cy="243965"/>
        </a:xfrm>
        <a:prstGeom xmlns:a="http://schemas.openxmlformats.org/drawingml/2006/main" prst="rect">
          <a:avLst/>
        </a:prstGeom>
        <a:solidFill xmlns:a="http://schemas.openxmlformats.org/drawingml/2006/main">
          <a:schemeClr val="bg1"/>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12%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0.39638</cdr:x>
      <cdr:y>0.53214</cdr:y>
    </cdr:from>
    <cdr:to>
      <cdr:x>0.46101</cdr:x>
      <cdr:y>0.57472</cdr:y>
    </cdr:to>
    <cdr:sp macro="" textlink="">
      <cdr:nvSpPr>
        <cdr:cNvPr id="12" name="Rectangle 11"/>
        <cdr:cNvSpPr/>
      </cdr:nvSpPr>
      <cdr:spPr>
        <a:xfrm xmlns:a="http://schemas.openxmlformats.org/drawingml/2006/main">
          <a:off x="3681137" y="3227025"/>
          <a:ext cx="600211" cy="25821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 </a:t>
          </a:r>
          <a:endParaRPr lang="fr-FR" b="0">
            <a:effectLst/>
            <a:latin typeface="Arial Narrow" panose="020B0606020202030204" pitchFamily="34" charset="0"/>
          </a:endParaRPr>
        </a:p>
      </cdr:txBody>
    </cdr:sp>
  </cdr:relSizeAnchor>
  <cdr:relSizeAnchor xmlns:cdr="http://schemas.openxmlformats.org/drawingml/2006/chartDrawing">
    <cdr:from>
      <cdr:x>0.39707</cdr:x>
      <cdr:y>0.32125</cdr:y>
    </cdr:from>
    <cdr:to>
      <cdr:x>0.4617</cdr:x>
      <cdr:y>0.36383</cdr:y>
    </cdr:to>
    <cdr:sp macro="" textlink="">
      <cdr:nvSpPr>
        <cdr:cNvPr id="13" name="Rectangle 12"/>
        <cdr:cNvSpPr/>
      </cdr:nvSpPr>
      <cdr:spPr>
        <a:xfrm xmlns:a="http://schemas.openxmlformats.org/drawingml/2006/main">
          <a:off x="3690172" y="1948763"/>
          <a:ext cx="600633" cy="258295"/>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0.44091</cdr:x>
      <cdr:y>0.32678</cdr:y>
    </cdr:from>
    <cdr:to>
      <cdr:x>0.63802</cdr:x>
      <cdr:y>0.42924</cdr:y>
    </cdr:to>
    <cdr:sp macro="" textlink="">
      <cdr:nvSpPr>
        <cdr:cNvPr id="2" name="Rectangle 1">
          <a:extLst xmlns:a="http://schemas.openxmlformats.org/drawingml/2006/main">
            <a:ext uri="{FF2B5EF4-FFF2-40B4-BE49-F238E27FC236}">
              <a16:creationId xmlns:a16="http://schemas.microsoft.com/office/drawing/2014/main" id="{E299BF46-9A00-E71D-C5B6-53457458C2A6}"/>
            </a:ext>
          </a:extLst>
        </cdr:cNvPr>
        <cdr:cNvSpPr/>
      </cdr:nvSpPr>
      <cdr:spPr>
        <a:xfrm xmlns:a="http://schemas.openxmlformats.org/drawingml/2006/main">
          <a:off x="4094691" y="1981693"/>
          <a:ext cx="1830536" cy="62134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Additional human capital expenditure </a:t>
          </a:r>
          <a:r>
            <a:rPr lang="fr-FR" sz="1200" b="0" i="0" baseline="0">
              <a:solidFill>
                <a:sysClr val="windowText" lastClr="000000"/>
              </a:solidFill>
              <a:effectLst/>
              <a:latin typeface="Arial" panose="020B0604020202020204" pitchFamily="34" charset="0"/>
              <a:ea typeface="+mn-ea"/>
              <a:cs typeface="Arial" panose="020B0604020202020204" pitchFamily="34" charset="0"/>
            </a:rPr>
            <a:t>(education, health, etc.) </a:t>
          </a:r>
          <a:endParaRPr lang="fr-FR" b="0">
            <a:effectLst/>
            <a:latin typeface="Arial Narrow" panose="020B0606020202030204" pitchFamily="34" charset="0"/>
          </a:endParaRPr>
        </a:p>
      </cdr:txBody>
    </cdr:sp>
  </cdr:relSizeAnchor>
  <cdr:relSizeAnchor xmlns:cdr="http://schemas.openxmlformats.org/drawingml/2006/chartDrawing">
    <cdr:from>
      <cdr:x>0.46274</cdr:x>
      <cdr:y>0.69162</cdr:y>
    </cdr:from>
    <cdr:to>
      <cdr:x>0.72102</cdr:x>
      <cdr:y>0.79681</cdr:y>
    </cdr:to>
    <cdr:sp macro="" textlink="">
      <cdr:nvSpPr>
        <cdr:cNvPr id="3" name="Rectangle 2">
          <a:extLst xmlns:a="http://schemas.openxmlformats.org/drawingml/2006/main">
            <a:ext uri="{FF2B5EF4-FFF2-40B4-BE49-F238E27FC236}">
              <a16:creationId xmlns:a16="http://schemas.microsoft.com/office/drawing/2014/main" id="{47D6C9B5-0D95-1CD5-AF10-F104BCA5FBF6}"/>
            </a:ext>
          </a:extLst>
        </cdr:cNvPr>
        <cdr:cNvSpPr/>
      </cdr:nvSpPr>
      <cdr:spPr>
        <a:xfrm xmlns:a="http://schemas.openxmlformats.org/drawingml/2006/main">
          <a:off x="4297363" y="4194175"/>
          <a:ext cx="2398663" cy="63786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Additional climate investment </a:t>
          </a:r>
          <a:r>
            <a:rPr lang="fr-FR" sz="1200" b="0" i="0" baseline="0">
              <a:solidFill>
                <a:sysClr val="windowText" lastClr="000000"/>
              </a:solidFill>
              <a:effectLst/>
              <a:latin typeface="Arial" panose="020B0604020202020204" pitchFamily="34" charset="0"/>
              <a:ea typeface="+mn-ea"/>
              <a:cs typeface="Arial" panose="020B0604020202020204" pitchFamily="34" charset="0"/>
            </a:rPr>
            <a:t>(adaptation &amp; mitigation, incl. renewable energy infrastructure)</a:t>
          </a:r>
          <a:endParaRPr lang="fr-FR" b="0">
            <a:effectLst/>
            <a:latin typeface="Arial Narrow" panose="020B0606020202030204" pitchFamily="34" charset="0"/>
          </a:endParaRPr>
        </a:p>
      </cdr:txBody>
    </cdr:sp>
  </cdr:relSizeAnchor>
  <cdr:relSizeAnchor xmlns:cdr="http://schemas.openxmlformats.org/drawingml/2006/chartDrawing">
    <cdr:from>
      <cdr:x>0.39949</cdr:x>
      <cdr:y>0.70995</cdr:y>
    </cdr:from>
    <cdr:to>
      <cdr:x>0.46412</cdr:x>
      <cdr:y>0.75253</cdr:y>
    </cdr:to>
    <cdr:sp macro="" textlink="">
      <cdr:nvSpPr>
        <cdr:cNvPr id="4" name="Rectangle 3">
          <a:extLst xmlns:a="http://schemas.openxmlformats.org/drawingml/2006/main">
            <a:ext uri="{FF2B5EF4-FFF2-40B4-BE49-F238E27FC236}">
              <a16:creationId xmlns:a16="http://schemas.microsoft.com/office/drawing/2014/main" id="{3E47EBFD-A84F-7E81-A075-D204BC5BC47F}"/>
            </a:ext>
          </a:extLst>
        </cdr:cNvPr>
        <cdr:cNvSpPr/>
      </cdr:nvSpPr>
      <cdr:spPr>
        <a:xfrm xmlns:a="http://schemas.openxmlformats.org/drawingml/2006/main">
          <a:off x="3709988" y="4305300"/>
          <a:ext cx="600211" cy="25821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0.39521</cdr:x>
      <cdr:y>0.19948</cdr:y>
    </cdr:from>
    <cdr:to>
      <cdr:x>0.45984</cdr:x>
      <cdr:y>0.24206</cdr:y>
    </cdr:to>
    <cdr:sp macro="" textlink="">
      <cdr:nvSpPr>
        <cdr:cNvPr id="5" name="Rectangle 4">
          <a:extLst xmlns:a="http://schemas.openxmlformats.org/drawingml/2006/main">
            <a:ext uri="{FF2B5EF4-FFF2-40B4-BE49-F238E27FC236}">
              <a16:creationId xmlns:a16="http://schemas.microsoft.com/office/drawing/2014/main" id="{672D8EEF-2235-8934-14E2-285C7B200634}"/>
            </a:ext>
          </a:extLst>
        </cdr:cNvPr>
        <cdr:cNvSpPr/>
      </cdr:nvSpPr>
      <cdr:spPr>
        <a:xfrm xmlns:a="http://schemas.openxmlformats.org/drawingml/2006/main">
          <a:off x="3670300" y="1209675"/>
          <a:ext cx="600211" cy="25821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 </a:t>
          </a:r>
          <a:endParaRPr lang="fr-FR" b="0">
            <a:effectLst/>
            <a:latin typeface="Arial Narrow" panose="020B0606020202030204" pitchFamily="34" charset="0"/>
          </a:endParaRPr>
        </a:p>
      </cdr:txBody>
    </cdr:sp>
  </cdr:relSizeAnchor>
  <cdr:relSizeAnchor xmlns:cdr="http://schemas.openxmlformats.org/drawingml/2006/chartDrawing">
    <cdr:from>
      <cdr:x>0.44735</cdr:x>
      <cdr:y>0.23089</cdr:y>
    </cdr:from>
    <cdr:to>
      <cdr:x>0.61624</cdr:x>
      <cdr:y>0.27094</cdr:y>
    </cdr:to>
    <cdr:sp macro="" textlink="">
      <cdr:nvSpPr>
        <cdr:cNvPr id="6" name="Rectangle 5">
          <a:extLst xmlns:a="http://schemas.openxmlformats.org/drawingml/2006/main">
            <a:ext uri="{FF2B5EF4-FFF2-40B4-BE49-F238E27FC236}">
              <a16:creationId xmlns:a16="http://schemas.microsoft.com/office/drawing/2014/main" id="{1FA37515-9F2C-5E06-8731-01CACE435994}"/>
            </a:ext>
          </a:extLst>
        </cdr:cNvPr>
        <cdr:cNvSpPr/>
      </cdr:nvSpPr>
      <cdr:spPr>
        <a:xfrm xmlns:a="http://schemas.openxmlformats.org/drawingml/2006/main">
          <a:off x="4154488" y="1400176"/>
          <a:ext cx="1568450" cy="24288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Reforestation fund</a:t>
          </a:r>
          <a:endParaRPr lang="fr-FR" b="0">
            <a:effectLst/>
            <a:latin typeface="Arial Narrow" panose="020B0606020202030204" pitchFamily="34" charset="0"/>
          </a:endParaRPr>
        </a:p>
      </cdr:txBody>
    </cdr:sp>
  </cdr:relSizeAnchor>
</c:userShapes>
</file>

<file path=xl/drawings/drawing161.xml><?xml version="1.0" encoding="utf-8"?>
<xdr:wsDr xmlns:xdr="http://schemas.openxmlformats.org/drawingml/2006/spreadsheetDrawing" xmlns:a="http://schemas.openxmlformats.org/drawingml/2006/main">
  <xdr:absoluteAnchor>
    <xdr:pos x="0" y="0"/>
    <xdr:ext cx="9136380" cy="5631180"/>
    <xdr:graphicFrame macro="">
      <xdr:nvGraphicFramePr>
        <xdr:cNvPr id="2" name="Graphique 1">
          <a:extLst>
            <a:ext uri="{FF2B5EF4-FFF2-40B4-BE49-F238E27FC236}">
              <a16:creationId xmlns:a16="http://schemas.microsoft.com/office/drawing/2014/main" id="{4CD2DF5A-0D12-F05E-813B-EC8519CB43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0.00076</cdr:x>
      <cdr:y>0.89247</cdr:y>
    </cdr:from>
    <cdr:to>
      <cdr:x>0.99848</cdr:x>
      <cdr:y>0.99076</cdr:y>
    </cdr:to>
    <cdr:sp macro="" textlink="">
      <cdr:nvSpPr>
        <cdr:cNvPr id="4" name="Rectangle 3"/>
        <cdr:cNvSpPr/>
      </cdr:nvSpPr>
      <cdr:spPr>
        <a:xfrm xmlns:a="http://schemas.openxmlformats.org/drawingml/2006/main">
          <a:off x="6928" y="5026278"/>
          <a:ext cx="9116290" cy="55355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050" b="1" i="0" baseline="0">
              <a:solidFill>
                <a:schemeClr val="tx1"/>
              </a:solidFill>
              <a:effectLst/>
              <a:latin typeface="Arial" panose="020B0604020202020204" pitchFamily="34" charset="0"/>
              <a:ea typeface="+mn-ea"/>
              <a:cs typeface="Arial" panose="020B0604020202020204" pitchFamily="34" charset="0"/>
            </a:rPr>
            <a:t>Interpretation</a:t>
          </a:r>
          <a:r>
            <a:rPr lang="fr-FR" sz="1050" b="0" i="0" baseline="0">
              <a:solidFill>
                <a:schemeClr val="tx1"/>
              </a:solidFill>
              <a:effectLst/>
              <a:latin typeface="Arial" panose="020B0604020202020204" pitchFamily="34" charset="0"/>
              <a:ea typeface="+mn-ea"/>
              <a:cs typeface="Arial" panose="020B0604020202020204" pitchFamily="34" charset="0"/>
            </a:rPr>
            <a:t>. GDP price inflation has been 3.6% per year on average at the world level between 1970 and 2025 and is projected to be 2.0% over the 2025-2100 period. Inflation has always been lower in material sectors than in immaterial sectors (e.g. in manufacturig sector vs education/health), due to differential rates of technical change and is projected to follow the same pattern in 2025-2100. </a:t>
          </a:r>
          <a:r>
            <a:rPr lang="fr-FR" sz="105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050" b="0" i="0" baseline="0">
              <a:solidFill>
                <a:schemeClr val="tx1"/>
              </a:solidFill>
              <a:effectLst/>
              <a:latin typeface="Arial Narrow" panose="020B0606020202030204" pitchFamily="34" charset="0"/>
              <a:ea typeface="+mn-ea"/>
              <a:cs typeface="Arial" panose="020B0604020202020204" pitchFamily="34" charset="0"/>
            </a:rPr>
            <a:t>: wiseed.world (C0a)</a:t>
          </a:r>
          <a:r>
            <a:rPr lang="fr-FR" sz="1050" b="0" i="0" baseline="0">
              <a:solidFill>
                <a:schemeClr val="lt1"/>
              </a:solidFill>
              <a:effectLst/>
              <a:latin typeface="Arial Narrow" panose="020B0606020202030204" pitchFamily="34" charset="0"/>
              <a:ea typeface="+mn-ea"/>
              <a:cs typeface="+mn-cs"/>
            </a:rPr>
            <a:t>t </a:t>
          </a:r>
          <a:endParaRPr lang="fr-FR" sz="1050">
            <a:effectLst/>
            <a:latin typeface="Arial Narrow" panose="020B0606020202030204" pitchFamily="34" charset="0"/>
          </a:endParaRPr>
        </a:p>
      </cdr:txBody>
    </cdr:sp>
  </cdr:relSizeAnchor>
</c:userShapes>
</file>

<file path=xl/drawings/drawing163.xml><?xml version="1.0" encoding="utf-8"?>
<xdr:wsDr xmlns:xdr="http://schemas.openxmlformats.org/drawingml/2006/spreadsheetDrawing" xmlns:a="http://schemas.openxmlformats.org/drawingml/2006/main">
  <xdr:absoluteAnchor>
    <xdr:pos x="0" y="0"/>
    <xdr:ext cx="9136380" cy="5631180"/>
    <xdr:graphicFrame macro="">
      <xdr:nvGraphicFramePr>
        <xdr:cNvPr id="2" name="Graphique 1">
          <a:extLst>
            <a:ext uri="{FF2B5EF4-FFF2-40B4-BE49-F238E27FC236}">
              <a16:creationId xmlns:a16="http://schemas.microsoft.com/office/drawing/2014/main" id="{4BE62334-62D0-3AD8-FDF9-E00E2C4387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0.02307</cdr:x>
      <cdr:y>0.86962</cdr:y>
    </cdr:from>
    <cdr:to>
      <cdr:x>0.98166</cdr:x>
      <cdr:y>0.99668</cdr:y>
    </cdr:to>
    <cdr:sp macro="" textlink="">
      <cdr:nvSpPr>
        <cdr:cNvPr id="5" name="Rectangle 4"/>
        <cdr:cNvSpPr/>
      </cdr:nvSpPr>
      <cdr:spPr>
        <a:xfrm xmlns:a="http://schemas.openxmlformats.org/drawingml/2006/main">
          <a:off x="210792" y="4897582"/>
          <a:ext cx="8758707" cy="7155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Price inflation has generally been smaller in material sectors than in immaterial sectors, due to differential rate of technical change, and is projected to follow the same pattern in 2025-2100. In effect, the relative price of manufacturing goods has been almost divided by 2 over 1970-2025 and is projected to be divided by more than 2 over 2025-2100. This corresponds in both cases to a relative price effect of about 0.5-1.0% per year relative to general GDP price index.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(C0b)</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165.xml><?xml version="1.0" encoding="utf-8"?>
<xdr:wsDr xmlns:xdr="http://schemas.openxmlformats.org/drawingml/2006/spreadsheetDrawing" xmlns:a="http://schemas.openxmlformats.org/drawingml/2006/main">
  <xdr:twoCellAnchor>
    <xdr:from>
      <xdr:col>6</xdr:col>
      <xdr:colOff>10948</xdr:colOff>
      <xdr:row>9</xdr:row>
      <xdr:rowOff>755431</xdr:rowOff>
    </xdr:from>
    <xdr:to>
      <xdr:col>6</xdr:col>
      <xdr:colOff>946796</xdr:colOff>
      <xdr:row>14</xdr:row>
      <xdr:rowOff>741467</xdr:rowOff>
    </xdr:to>
    <xdr:cxnSp macro="">
      <xdr:nvCxnSpPr>
        <xdr:cNvPr id="2" name="Gerade Verbindung 2">
          <a:extLst>
            <a:ext uri="{FF2B5EF4-FFF2-40B4-BE49-F238E27FC236}">
              <a16:creationId xmlns:a16="http://schemas.microsoft.com/office/drawing/2014/main" id="{338D8A42-F425-429C-8A32-C05F738E1CCC}"/>
            </a:ext>
          </a:extLst>
        </xdr:cNvPr>
        <xdr:cNvCxnSpPr/>
      </xdr:nvCxnSpPr>
      <xdr:spPr>
        <a:xfrm>
          <a:off x="5817388" y="1982251"/>
          <a:ext cx="935848" cy="991876"/>
        </a:xfrm>
        <a:prstGeom prst="line">
          <a:avLst/>
        </a:prstGeom>
        <a:ln w="38100"/>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21897</xdr:colOff>
      <xdr:row>6</xdr:row>
      <xdr:rowOff>1090</xdr:rowOff>
    </xdr:from>
    <xdr:to>
      <xdr:col>6</xdr:col>
      <xdr:colOff>946175</xdr:colOff>
      <xdr:row>8</xdr:row>
      <xdr:rowOff>744482</xdr:rowOff>
    </xdr:to>
    <xdr:cxnSp macro="">
      <xdr:nvCxnSpPr>
        <xdr:cNvPr id="3" name="Gerade Verbindung 3">
          <a:extLst>
            <a:ext uri="{FF2B5EF4-FFF2-40B4-BE49-F238E27FC236}">
              <a16:creationId xmlns:a16="http://schemas.microsoft.com/office/drawing/2014/main" id="{A0F8D7E4-469D-494F-8303-93BE3DFD635C}"/>
            </a:ext>
          </a:extLst>
        </xdr:cNvPr>
        <xdr:cNvCxnSpPr/>
      </xdr:nvCxnSpPr>
      <xdr:spPr>
        <a:xfrm flipV="1">
          <a:off x="5828337" y="1189810"/>
          <a:ext cx="924278" cy="590992"/>
        </a:xfrm>
        <a:prstGeom prst="line">
          <a:avLst/>
        </a:prstGeom>
        <a:ln w="38100"/>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28575</xdr:colOff>
      <xdr:row>6</xdr:row>
      <xdr:rowOff>9525</xdr:rowOff>
    </xdr:from>
    <xdr:to>
      <xdr:col>3</xdr:col>
      <xdr:colOff>946150</xdr:colOff>
      <xdr:row>8</xdr:row>
      <xdr:rowOff>752475</xdr:rowOff>
    </xdr:to>
    <xdr:cxnSp macro="">
      <xdr:nvCxnSpPr>
        <xdr:cNvPr id="4" name="Gerade Verbindung 10">
          <a:extLst>
            <a:ext uri="{FF2B5EF4-FFF2-40B4-BE49-F238E27FC236}">
              <a16:creationId xmlns:a16="http://schemas.microsoft.com/office/drawing/2014/main" id="{017FD6CE-C185-4B9F-9A0C-DADE56070D12}"/>
            </a:ext>
          </a:extLst>
        </xdr:cNvPr>
        <xdr:cNvCxnSpPr/>
      </xdr:nvCxnSpPr>
      <xdr:spPr>
        <a:xfrm flipV="1">
          <a:off x="2931795" y="1198245"/>
          <a:ext cx="917575" cy="582930"/>
        </a:xfrm>
        <a:prstGeom prst="line">
          <a:avLst/>
        </a:prstGeom>
        <a:ln w="38100"/>
      </xdr:spPr>
      <xdr:style>
        <a:lnRef idx="2">
          <a:schemeClr val="dk1"/>
        </a:lnRef>
        <a:fillRef idx="0">
          <a:schemeClr val="dk1"/>
        </a:fillRef>
        <a:effectRef idx="1">
          <a:schemeClr val="dk1"/>
        </a:effectRef>
        <a:fontRef idx="minor">
          <a:schemeClr val="tx1"/>
        </a:fontRef>
      </xdr:style>
    </xdr:cxnSp>
    <xdr:clientData/>
  </xdr:twoCellAnchor>
  <xdr:twoCellAnchor>
    <xdr:from>
      <xdr:col>3</xdr:col>
      <xdr:colOff>25400</xdr:colOff>
      <xdr:row>10</xdr:row>
      <xdr:rowOff>6350</xdr:rowOff>
    </xdr:from>
    <xdr:to>
      <xdr:col>3</xdr:col>
      <xdr:colOff>953755</xdr:colOff>
      <xdr:row>11</xdr:row>
      <xdr:rowOff>747944</xdr:rowOff>
    </xdr:to>
    <xdr:cxnSp macro="">
      <xdr:nvCxnSpPr>
        <xdr:cNvPr id="5" name="Gerade Verbindung 13">
          <a:extLst>
            <a:ext uri="{FF2B5EF4-FFF2-40B4-BE49-F238E27FC236}">
              <a16:creationId xmlns:a16="http://schemas.microsoft.com/office/drawing/2014/main" id="{2F9358C9-AD0E-4047-93E6-3DCB481DA0A3}"/>
            </a:ext>
          </a:extLst>
        </xdr:cNvPr>
        <xdr:cNvCxnSpPr/>
      </xdr:nvCxnSpPr>
      <xdr:spPr>
        <a:xfrm>
          <a:off x="2928620" y="1987550"/>
          <a:ext cx="928355" cy="391074"/>
        </a:xfrm>
        <a:prstGeom prst="line">
          <a:avLst/>
        </a:prstGeom>
        <a:ln w="38100"/>
      </xdr:spPr>
      <xdr:style>
        <a:lnRef idx="2">
          <a:schemeClr val="dk1"/>
        </a:lnRef>
        <a:fillRef idx="0">
          <a:schemeClr val="dk1"/>
        </a:fillRef>
        <a:effectRef idx="1">
          <a:schemeClr val="dk1"/>
        </a:effectRef>
        <a:fontRef idx="minor">
          <a:schemeClr val="tx1"/>
        </a:fontRef>
      </xdr:style>
    </xdr:cxnSp>
    <xdr:clientData/>
  </xdr:twoCellAnchor>
</xdr:wsDr>
</file>

<file path=xl/drawings/drawing166.xml><?xml version="1.0" encoding="utf-8"?>
<xdr:wsDr xmlns:xdr="http://schemas.openxmlformats.org/drawingml/2006/spreadsheetDrawing" xmlns:a="http://schemas.openxmlformats.org/drawingml/2006/main">
  <xdr:twoCellAnchor>
    <xdr:from>
      <xdr:col>2</xdr:col>
      <xdr:colOff>0</xdr:colOff>
      <xdr:row>52</xdr:row>
      <xdr:rowOff>127000</xdr:rowOff>
    </xdr:from>
    <xdr:to>
      <xdr:col>5</xdr:col>
      <xdr:colOff>800100</xdr:colOff>
      <xdr:row>77</xdr:row>
      <xdr:rowOff>76200</xdr:rowOff>
    </xdr:to>
    <xdr:graphicFrame macro="">
      <xdr:nvGraphicFramePr>
        <xdr:cNvPr id="2" name="Graphique 1">
          <a:extLst>
            <a:ext uri="{FF2B5EF4-FFF2-40B4-BE49-F238E27FC236}">
              <a16:creationId xmlns:a16="http://schemas.microsoft.com/office/drawing/2014/main" id="{5C5E5A8F-4C55-4B02-8DA9-D8E26D8B4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B7F8DC57-B780-5E4E-650E-B887EA8113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0.00968</cdr:x>
      <cdr:y>0.85147</cdr:y>
    </cdr:from>
    <cdr:to>
      <cdr:x>0.98871</cdr:x>
      <cdr:y>0.94849</cdr:y>
    </cdr:to>
    <cdr:sp macro="" textlink="">
      <cdr:nvSpPr>
        <cdr:cNvPr id="2" name="Rectangle 1">
          <a:extLst xmlns:a="http://schemas.openxmlformats.org/drawingml/2006/main">
            <a:ext uri="{FF2B5EF4-FFF2-40B4-BE49-F238E27FC236}">
              <a16:creationId xmlns:a16="http://schemas.microsoft.com/office/drawing/2014/main" id="{A5A98285-A34D-F29A-DEA7-DBA30A661FB7}"/>
            </a:ext>
          </a:extLst>
        </cdr:cNvPr>
        <cdr:cNvSpPr/>
      </cdr:nvSpPr>
      <cdr:spPr>
        <a:xfrm xmlns:a="http://schemas.openxmlformats.org/drawingml/2006/main">
          <a:off x="89919" y="5164598"/>
          <a:ext cx="9093994" cy="58850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production-based approach, global GHG emission intensities are a lot larger in material sectors and close to zero in immaterial sectors. This production-based perspective is partly artificial, however, as it ignores the intermediate inputs used by the various sectors.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(S3)</a:t>
          </a:r>
          <a:endParaRPr lang="fr-FR" sz="1100">
            <a:effectLst/>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8020F7D0-F737-B392-C61E-CC22174373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0.00321</cdr:x>
      <cdr:y>0.89507</cdr:y>
    </cdr:from>
    <cdr:to>
      <cdr:x>0.98957</cdr:x>
      <cdr:y>0.99336</cdr:y>
    </cdr:to>
    <cdr:sp macro="" textlink="">
      <cdr:nvSpPr>
        <cdr:cNvPr id="4" name="Rectangle 3"/>
        <cdr:cNvSpPr/>
      </cdr:nvSpPr>
      <cdr:spPr>
        <a:xfrm xmlns:a="http://schemas.openxmlformats.org/drawingml/2006/main">
          <a:off x="29309" y="5043191"/>
          <a:ext cx="9004787" cy="55380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this research, we ask whether high living standards for all (say, with per capita GDP around 60k€ PPP 2025 by 2100) are compatible with planetary boundaries. We find that the 60k target is possible only under very strict conditions: drastic reduction in labour hours, major shift from material to immaterial sectors, change in food habits and decarbonization of production.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(A1a)</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0.63013</cdr:x>
      <cdr:y>0.65863</cdr:y>
    </cdr:from>
    <cdr:to>
      <cdr:x>0.91743</cdr:x>
      <cdr:y>0.82084</cdr:y>
    </cdr:to>
    <cdr:sp macro="" textlink="">
      <cdr:nvSpPr>
        <cdr:cNvPr id="5" name="Rectangle 4"/>
        <cdr:cNvSpPr/>
      </cdr:nvSpPr>
      <cdr:spPr>
        <a:xfrm xmlns:a="http://schemas.openxmlformats.org/drawingml/2006/main">
          <a:off x="5757104" y="3708885"/>
          <a:ext cx="2624896" cy="91343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per capita GDP ranging from 3k€ in Subsaharan Africa to 43k€ in Europe and 56k€ in North America/Oceania</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0.74896</cdr:x>
      <cdr:y>0.57104</cdr:y>
    </cdr:from>
    <cdr:to>
      <cdr:x>0.74896</cdr:x>
      <cdr:y>0.65765</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V="1">
          <a:off x="6842760" y="3215642"/>
          <a:ext cx="0" cy="487678"/>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0.87076</cdr:x>
      <cdr:y>0.34789</cdr:y>
    </cdr:from>
    <cdr:to>
      <cdr:x>0.95332</cdr:x>
      <cdr:y>0.47343</cdr:y>
    </cdr:to>
    <cdr:sp macro="" textlink="">
      <cdr:nvSpPr>
        <cdr:cNvPr id="12" name="Rectangle 11"/>
        <cdr:cNvSpPr/>
      </cdr:nvSpPr>
      <cdr:spPr>
        <a:xfrm xmlns:a="http://schemas.openxmlformats.org/drawingml/2006/main">
          <a:off x="7956204" y="1959273"/>
          <a:ext cx="754357" cy="707025"/>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60k€ for all </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0.91204</cdr:x>
      <cdr:y>0.19543</cdr:y>
    </cdr:from>
    <cdr:to>
      <cdr:x>0.95426</cdr:x>
      <cdr:y>0.34789</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a:stCxn xmlns:a="http://schemas.openxmlformats.org/drawingml/2006/main" id="12" idx="0"/>
        </cdr:cNvCxnSpPr>
      </cdr:nvCxnSpPr>
      <cdr:spPr>
        <a:xfrm xmlns:a="http://schemas.openxmlformats.org/drawingml/2006/main" flipV="1">
          <a:off x="8333383" y="1100637"/>
          <a:ext cx="385767" cy="858636"/>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0.01542</cdr:x>
      <cdr:y>0.84897</cdr:y>
    </cdr:from>
    <cdr:to>
      <cdr:x>0.99445</cdr:x>
      <cdr:y>0.94519</cdr:y>
    </cdr:to>
    <cdr:sp macro="" textlink="">
      <cdr:nvSpPr>
        <cdr:cNvPr id="2" name="Rectangle 1">
          <a:extLst xmlns:a="http://schemas.openxmlformats.org/drawingml/2006/main">
            <a:ext uri="{FF2B5EF4-FFF2-40B4-BE49-F238E27FC236}">
              <a16:creationId xmlns:a16="http://schemas.microsoft.com/office/drawing/2014/main" id="{A5A98285-A34D-F29A-DEA7-DBA30A661FB7}"/>
            </a:ext>
          </a:extLst>
        </cdr:cNvPr>
        <cdr:cNvSpPr/>
      </cdr:nvSpPr>
      <cdr:spPr>
        <a:xfrm xmlns:a="http://schemas.openxmlformats.org/drawingml/2006/main">
          <a:off x="143326" y="5153767"/>
          <a:ext cx="9101455" cy="58409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Because they take into account intermediate inputs, expenditure-based global GHG emissions intensities are more balanced across sectors than production-based intensities. But they also show large gaps: immaterial sectors have GHG intensities that are around three to four times smaller (per euro of sectoral GDP) than material sectors, which is already very substantial.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(S4)</a:t>
          </a:r>
          <a:endParaRPr lang="fr-FR" sz="1100">
            <a:effectLst/>
            <a:latin typeface="Arial Narrow" panose="020B060602020203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3C9FF991-9499-7D58-0875-EC277927A4E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0.01917</cdr:x>
      <cdr:y>0.89247</cdr:y>
    </cdr:from>
    <cdr:to>
      <cdr:x>0.97776</cdr:x>
      <cdr:y>0.96688</cdr:y>
    </cdr:to>
    <cdr:sp macro="" textlink="">
      <cdr:nvSpPr>
        <cdr:cNvPr id="4" name="Rectangle 3"/>
        <cdr:cNvSpPr/>
      </cdr:nvSpPr>
      <cdr:spPr>
        <a:xfrm xmlns:a="http://schemas.openxmlformats.org/drawingml/2006/main">
          <a:off x="175290" y="5036309"/>
          <a:ext cx="8765347" cy="41989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Under the Sustainable Convergence scenario, all countries converge toward high productivity by 2100, namely 125€ in hourly GDP (gross domestic product per economic labour hour).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see wseed.world (F1a)</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0.63013</cdr:x>
      <cdr:y>0.6306</cdr:y>
    </cdr:from>
    <cdr:to>
      <cdr:x>0.91743</cdr:x>
      <cdr:y>0.79281</cdr:y>
    </cdr:to>
    <cdr:sp macro="" textlink="">
      <cdr:nvSpPr>
        <cdr:cNvPr id="5" name="Rectangle 4"/>
        <cdr:cNvSpPr/>
      </cdr:nvSpPr>
      <cdr:spPr>
        <a:xfrm xmlns:a="http://schemas.openxmlformats.org/drawingml/2006/main">
          <a:off x="5761909" y="3558573"/>
          <a:ext cx="2627071" cy="915369"/>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hourly GDP ranging from 4€ in Subsaharan Africa to 66€ in Europe and 68€ in North America/Oceania</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0.74267</cdr:x>
      <cdr:y>0.54301</cdr:y>
    </cdr:from>
    <cdr:to>
      <cdr:x>0.74267</cdr:x>
      <cdr:y>0.62962</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V="1">
          <a:off x="6790981" y="3064292"/>
          <a:ext cx="0" cy="488750"/>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0.88584</cdr:x>
      <cdr:y>0.28366</cdr:y>
    </cdr:from>
    <cdr:to>
      <cdr:x>0.9684</cdr:x>
      <cdr:y>0.4092</cdr:y>
    </cdr:to>
    <cdr:sp macro="" textlink="">
      <cdr:nvSpPr>
        <cdr:cNvPr id="12" name="Rectangle 11"/>
        <cdr:cNvSpPr/>
      </cdr:nvSpPr>
      <cdr:spPr>
        <a:xfrm xmlns:a="http://schemas.openxmlformats.org/drawingml/2006/main">
          <a:off x="8100100" y="1600751"/>
          <a:ext cx="754929" cy="70843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125€ for all </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0.92712</cdr:x>
      <cdr:y>0.13758</cdr:y>
    </cdr:from>
    <cdr:to>
      <cdr:x>0.95047</cdr:x>
      <cdr:y>0.28366</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a:stCxn xmlns:a="http://schemas.openxmlformats.org/drawingml/2006/main" id="12" idx="0"/>
        </cdr:cNvCxnSpPr>
      </cdr:nvCxnSpPr>
      <cdr:spPr>
        <a:xfrm xmlns:a="http://schemas.openxmlformats.org/drawingml/2006/main" flipV="1">
          <a:off x="8477586" y="776377"/>
          <a:ext cx="213527" cy="824348"/>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46EA04D7-BF26-DB26-E6B9-C4EA760AFE8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0.00241</cdr:x>
      <cdr:y>0.83762</cdr:y>
    </cdr:from>
    <cdr:to>
      <cdr:x>0.9982</cdr:x>
      <cdr:y>0.96612</cdr:y>
    </cdr:to>
    <cdr:sp macro="" textlink="">
      <cdr:nvSpPr>
        <cdr:cNvPr id="4" name="Rectangle 3"/>
        <cdr:cNvSpPr/>
      </cdr:nvSpPr>
      <cdr:spPr>
        <a:xfrm xmlns:a="http://schemas.openxmlformats.org/drawingml/2006/main">
          <a:off x="21982" y="4719489"/>
          <a:ext cx="9090932" cy="72402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Under the Sustainable Convergence scenario, average annual labour hours decline from about 2100 to 1000 hours globally between 2025 and 2100. </a:t>
          </a:r>
          <a:r>
            <a:rPr lang="fr-FR" sz="1100" b="0" i="0" baseline="0">
              <a:solidFill>
                <a:schemeClr val="tx1"/>
              </a:solidFill>
              <a:effectLst/>
              <a:latin typeface="Arial Narrow" panose="020B0606020202030204" pitchFamily="34" charset="0"/>
              <a:ea typeface="+mn-ea"/>
              <a:cs typeface="Arial" panose="020B0604020202020204" pitchFamily="34" charset="0"/>
            </a:rPr>
            <a:t>Note. Annual labour hours around 3000-3500 hours correspond to about 60-65 hours per week all year long. Annual hours around 2000 hours correspond to 40 hours per week during 50 weeks (2 weeks in paid vacation); annual hours around 1600 hours correspond to 35 hours per week during 47 weeks (5 weeks in paid vacation); annual hours around 1000 hours correspond to 25 hours per week during 40 weeks (12 weeks in paid vacation).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(E1a)</a:t>
          </a:r>
          <a:endParaRPr lang="fr-FR" sz="1100">
            <a:effectLst/>
            <a:latin typeface="Arial Narrow" panose="020B060602020203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6B7A1A55-E5AC-8159-7282-1708908DE8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0.01497</cdr:x>
      <cdr:y>0.28734</cdr:y>
    </cdr:from>
    <cdr:to>
      <cdr:x>0.20721</cdr:x>
      <cdr:y>0.36874</cdr:y>
    </cdr:to>
    <cdr:sp macro="" textlink="">
      <cdr:nvSpPr>
        <cdr:cNvPr id="19" name="ZoneTexte 1"/>
        <cdr:cNvSpPr txBox="1"/>
      </cdr:nvSpPr>
      <cdr:spPr>
        <a:xfrm xmlns:a="http://schemas.openxmlformats.org/drawingml/2006/main">
          <a:off x="138947" y="1739852"/>
          <a:ext cx="1784620" cy="4928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0.06673</cdr:x>
      <cdr:y>0.6861</cdr:y>
    </cdr:from>
    <cdr:to>
      <cdr:x>0.15457</cdr:x>
      <cdr:y>0.7675</cdr:y>
    </cdr:to>
    <cdr:sp macro="" textlink="">
      <cdr:nvSpPr>
        <cdr:cNvPr id="24" name="ZoneTexte 1"/>
        <cdr:cNvSpPr txBox="1"/>
      </cdr:nvSpPr>
      <cdr:spPr>
        <a:xfrm xmlns:a="http://schemas.openxmlformats.org/drawingml/2006/main">
          <a:off x="619474" y="4154368"/>
          <a:ext cx="815444" cy="4928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0.9181</cdr:x>
      <cdr:y>0.59994</cdr:y>
    </cdr:from>
    <cdr:to>
      <cdr:x>0.97721</cdr:x>
      <cdr:y>0.65751</cdr:y>
    </cdr:to>
    <cdr:sp macro="" textlink="">
      <cdr:nvSpPr>
        <cdr:cNvPr id="33" name="ZoneTexte 1"/>
        <cdr:cNvSpPr txBox="1"/>
      </cdr:nvSpPr>
      <cdr:spPr>
        <a:xfrm xmlns:a="http://schemas.openxmlformats.org/drawingml/2006/main">
          <a:off x="8531785" y="3630951"/>
          <a:ext cx="549303" cy="3484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0.91626</cdr:x>
      <cdr:y>0.6792</cdr:y>
    </cdr:from>
    <cdr:to>
      <cdr:x>0.97615</cdr:x>
      <cdr:y>0.73559</cdr:y>
    </cdr:to>
    <cdr:sp macro="" textlink="">
      <cdr:nvSpPr>
        <cdr:cNvPr id="35" name="ZoneTexte 1"/>
        <cdr:cNvSpPr txBox="1"/>
      </cdr:nvSpPr>
      <cdr:spPr>
        <a:xfrm xmlns:a="http://schemas.openxmlformats.org/drawingml/2006/main">
          <a:off x="8514733" y="4110640"/>
          <a:ext cx="556551" cy="3412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0.91756</cdr:x>
      <cdr:y>0.74566</cdr:y>
    </cdr:from>
    <cdr:to>
      <cdr:x>0.98182</cdr:x>
      <cdr:y>0.82706</cdr:y>
    </cdr:to>
    <cdr:sp macro="" textlink="">
      <cdr:nvSpPr>
        <cdr:cNvPr id="37" name="ZoneTexte 1"/>
        <cdr:cNvSpPr txBox="1"/>
      </cdr:nvSpPr>
      <cdr:spPr>
        <a:xfrm xmlns:a="http://schemas.openxmlformats.org/drawingml/2006/main">
          <a:off x="8517935" y="4514990"/>
          <a:ext cx="596544" cy="4928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0.90357</cdr:x>
      <cdr:y>0.52127</cdr:y>
    </cdr:from>
    <cdr:to>
      <cdr:x>0.99142</cdr:x>
      <cdr:y>0.60267</cdr:y>
    </cdr:to>
    <cdr:sp macro="" textlink="">
      <cdr:nvSpPr>
        <cdr:cNvPr id="11" name="ZoneTexte 1"/>
        <cdr:cNvSpPr txBox="1"/>
      </cdr:nvSpPr>
      <cdr:spPr>
        <a:xfrm xmlns:a="http://schemas.openxmlformats.org/drawingml/2006/main">
          <a:off x="8396783" y="3154833"/>
          <a:ext cx="816381" cy="49264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0.06655</cdr:x>
      <cdr:y>0.4835</cdr:y>
    </cdr:from>
    <cdr:to>
      <cdr:x>0.15439</cdr:x>
      <cdr:y>0.5649</cdr:y>
    </cdr:to>
    <cdr:sp macro="" textlink="">
      <cdr:nvSpPr>
        <cdr:cNvPr id="15" name="ZoneTexte 1"/>
        <cdr:cNvSpPr txBox="1"/>
      </cdr:nvSpPr>
      <cdr:spPr>
        <a:xfrm xmlns:a="http://schemas.openxmlformats.org/drawingml/2006/main">
          <a:off x="617759" y="2927638"/>
          <a:ext cx="815444" cy="4928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24%</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0.06559</cdr:x>
      <cdr:y>0.5868</cdr:y>
    </cdr:from>
    <cdr:to>
      <cdr:x>0.15343</cdr:x>
      <cdr:y>0.6682</cdr:y>
    </cdr:to>
    <cdr:sp macro="" textlink="">
      <cdr:nvSpPr>
        <cdr:cNvPr id="16" name="ZoneTexte 1"/>
        <cdr:cNvSpPr txBox="1"/>
      </cdr:nvSpPr>
      <cdr:spPr>
        <a:xfrm xmlns:a="http://schemas.openxmlformats.org/drawingml/2006/main">
          <a:off x="608915" y="3553082"/>
          <a:ext cx="815444" cy="4928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0.65861</cdr:x>
      <cdr:y>0.44546</cdr:y>
    </cdr:from>
    <cdr:to>
      <cdr:x>0.85085</cdr:x>
      <cdr:y>0.52686</cdr:y>
    </cdr:to>
    <cdr:sp macro="" textlink="">
      <cdr:nvSpPr>
        <cdr:cNvPr id="18" name="ZoneTexte 1"/>
        <cdr:cNvSpPr txBox="1"/>
      </cdr:nvSpPr>
      <cdr:spPr>
        <a:xfrm xmlns:a="http://schemas.openxmlformats.org/drawingml/2006/main">
          <a:off x="6114056" y="2697293"/>
          <a:ext cx="1784620" cy="4928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34%</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0.65419</cdr:x>
      <cdr:y>0.54695</cdr:y>
    </cdr:from>
    <cdr:to>
      <cdr:x>0.84643</cdr:x>
      <cdr:y>0.62835</cdr:y>
    </cdr:to>
    <cdr:sp macro="" textlink="">
      <cdr:nvSpPr>
        <cdr:cNvPr id="20" name="ZoneTexte 1"/>
        <cdr:cNvSpPr txBox="1"/>
      </cdr:nvSpPr>
      <cdr:spPr>
        <a:xfrm xmlns:a="http://schemas.openxmlformats.org/drawingml/2006/main">
          <a:off x="6073064" y="3311828"/>
          <a:ext cx="1784620" cy="4928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0.65508</cdr:x>
      <cdr:y>0.61868</cdr:y>
    </cdr:from>
    <cdr:to>
      <cdr:x>0.84732</cdr:x>
      <cdr:y>0.70008</cdr:y>
    </cdr:to>
    <cdr:sp macro="" textlink="">
      <cdr:nvSpPr>
        <cdr:cNvPr id="21" name="ZoneTexte 1"/>
        <cdr:cNvSpPr txBox="1"/>
      </cdr:nvSpPr>
      <cdr:spPr>
        <a:xfrm xmlns:a="http://schemas.openxmlformats.org/drawingml/2006/main">
          <a:off x="6081282" y="3746110"/>
          <a:ext cx="1784620" cy="4928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0.65507</cdr:x>
      <cdr:y>0.72557</cdr:y>
    </cdr:from>
    <cdr:to>
      <cdr:x>0.84731</cdr:x>
      <cdr:y>0.80697</cdr:y>
    </cdr:to>
    <cdr:sp macro="" textlink="">
      <cdr:nvSpPr>
        <cdr:cNvPr id="25" name="ZoneTexte 1"/>
        <cdr:cNvSpPr txBox="1"/>
      </cdr:nvSpPr>
      <cdr:spPr>
        <a:xfrm xmlns:a="http://schemas.openxmlformats.org/drawingml/2006/main">
          <a:off x="6081233" y="4393373"/>
          <a:ext cx="1784620" cy="4928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0.43531</cdr:x>
      <cdr:y>0.45765</cdr:y>
    </cdr:from>
    <cdr:to>
      <cdr:x>0.62755</cdr:x>
      <cdr:y>0.53905</cdr:y>
    </cdr:to>
    <cdr:sp macro="" textlink="">
      <cdr:nvSpPr>
        <cdr:cNvPr id="22" name="ZoneTexte 1"/>
        <cdr:cNvSpPr txBox="1"/>
      </cdr:nvSpPr>
      <cdr:spPr>
        <a:xfrm xmlns:a="http://schemas.openxmlformats.org/drawingml/2006/main">
          <a:off x="4041089" y="2771064"/>
          <a:ext cx="1784620" cy="4928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0.43177</cdr:x>
      <cdr:y>0.57672</cdr:y>
    </cdr:from>
    <cdr:to>
      <cdr:x>0.62401</cdr:x>
      <cdr:y>0.65812</cdr:y>
    </cdr:to>
    <cdr:sp macro="" textlink="">
      <cdr:nvSpPr>
        <cdr:cNvPr id="23" name="ZoneTexte 1"/>
        <cdr:cNvSpPr txBox="1"/>
      </cdr:nvSpPr>
      <cdr:spPr>
        <a:xfrm xmlns:a="http://schemas.openxmlformats.org/drawingml/2006/main">
          <a:off x="4008270" y="3492046"/>
          <a:ext cx="1784619" cy="4928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0.43354</cdr:x>
      <cdr:y>0.6295</cdr:y>
    </cdr:from>
    <cdr:to>
      <cdr:x>0.62578</cdr:x>
      <cdr:y>0.7109</cdr:y>
    </cdr:to>
    <cdr:sp macro="" textlink="">
      <cdr:nvSpPr>
        <cdr:cNvPr id="27" name="ZoneTexte 1"/>
        <cdr:cNvSpPr txBox="1"/>
      </cdr:nvSpPr>
      <cdr:spPr>
        <a:xfrm xmlns:a="http://schemas.openxmlformats.org/drawingml/2006/main">
          <a:off x="4024633" y="3811645"/>
          <a:ext cx="1784620" cy="4928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9%</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0.4353</cdr:x>
      <cdr:y>0.71069</cdr:y>
    </cdr:from>
    <cdr:to>
      <cdr:x>0.62754</cdr:x>
      <cdr:y>0.79209</cdr:y>
    </cdr:to>
    <cdr:sp macro="" textlink="">
      <cdr:nvSpPr>
        <cdr:cNvPr id="28" name="ZoneTexte 1"/>
        <cdr:cNvSpPr txBox="1"/>
      </cdr:nvSpPr>
      <cdr:spPr>
        <a:xfrm xmlns:a="http://schemas.openxmlformats.org/drawingml/2006/main">
          <a:off x="4041045" y="4303274"/>
          <a:ext cx="1784619" cy="4928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cdr:x>
      <cdr:y>0.87848</cdr:y>
    </cdr:from>
    <cdr:to>
      <cdr:x>0.98775</cdr:x>
      <cdr:y>0.97997</cdr:y>
    </cdr:to>
    <cdr:sp macro="" textlink="">
      <cdr:nvSpPr>
        <cdr:cNvPr id="30" name="Rectangle 29"/>
        <cdr:cNvSpPr/>
      </cdr:nvSpPr>
      <cdr:spPr>
        <a:xfrm xmlns:a="http://schemas.openxmlformats.org/drawingml/2006/main">
          <a:off x="83574" y="5319251"/>
          <a:ext cx="9086020" cy="61450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200" b="0" i="0" baseline="0">
              <a:solidFill>
                <a:sysClr val="windowText" lastClr="000000"/>
              </a:solidFill>
              <a:effectLst/>
              <a:latin typeface="Arial" panose="020B0604020202020204" pitchFamily="34" charset="0"/>
              <a:ea typeface="+mn-ea"/>
              <a:cs typeface="Arial" panose="020B0604020202020204" pitchFamily="34" charset="0"/>
            </a:rPr>
            <a:t> In the Sustainable Convergence scenario, working-age men and women are projected to supply the same quantity of economic labour and domestic labour and to receive equal average pay. This would represent a continuation of the trend toward gender equality observed between 1950 and 2025, albeit with a major acceleration.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wseed.world (E1b)</a:t>
          </a:r>
          <a:endParaRPr lang="fr-FR">
            <a:effectLst/>
            <a:latin typeface="Arial Narrow" panose="020B060602020203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D990CFE3-76BB-7C7E-93B8-9AA11A2A27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0.00156</cdr:x>
      <cdr:y>0.8548</cdr:y>
    </cdr:from>
    <cdr:to>
      <cdr:x>1</cdr:x>
      <cdr:y>0.98106</cdr:y>
    </cdr:to>
    <cdr:sp macro="" textlink="">
      <cdr:nvSpPr>
        <cdr:cNvPr id="4" name="Rectangle 3"/>
        <cdr:cNvSpPr/>
      </cdr:nvSpPr>
      <cdr:spPr>
        <a:xfrm xmlns:a="http://schemas.openxmlformats.org/drawingml/2006/main">
          <a:off x="14254" y="4825967"/>
          <a:ext cx="9122819" cy="71283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our Sustainable Convergence scenario, world population rises from 8.2 billion in 2025 to 9.8 billion in 2070, before declining to 9.4 billion by 2100. This corresponds to UN ABR scenario (accelerated birth rate decline) and leads to smaller 2100 population than UN medium scenario (10.2 billion), thanks to economic convergence. IPCC AR6 SSP1 projections assume an even smaller 2100 population (8.0 billion) and appear to be more restrictive (population-wise) than the most restrictive UN projections.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(Z1a)</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B2A352C9-B833-2291-A60F-5FE342F364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5024DB02-1975-0BA2-AAC2-DC37379F25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0.76471</cdr:x>
      <cdr:y>0.74495</cdr:y>
    </cdr:from>
    <cdr:to>
      <cdr:x>0.94035</cdr:x>
      <cdr:y>0.7868</cdr:y>
    </cdr:to>
    <cdr:sp macro="" textlink="">
      <cdr:nvSpPr>
        <cdr:cNvPr id="7" name="Rectangle 6"/>
        <cdr:cNvSpPr/>
      </cdr:nvSpPr>
      <cdr:spPr>
        <a:xfrm xmlns:a="http://schemas.openxmlformats.org/drawingml/2006/main">
          <a:off x="7104303" y="4518257"/>
          <a:ext cx="1631756" cy="25386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N. America/Oceania</a:t>
          </a:r>
        </a:p>
      </cdr:txBody>
    </cdr:sp>
  </cdr:relSizeAnchor>
  <cdr:relSizeAnchor xmlns:cdr="http://schemas.openxmlformats.org/drawingml/2006/chartDrawing">
    <cdr:from>
      <cdr:x>0.80657</cdr:x>
      <cdr:y>0.65447</cdr:y>
    </cdr:from>
    <cdr:to>
      <cdr:x>0.88152</cdr:x>
      <cdr:y>0.69794</cdr:y>
    </cdr:to>
    <cdr:sp macro="" textlink="">
      <cdr:nvSpPr>
        <cdr:cNvPr id="10" name="Rectangle 9"/>
        <cdr:cNvSpPr/>
      </cdr:nvSpPr>
      <cdr:spPr>
        <a:xfrm xmlns:a="http://schemas.openxmlformats.org/drawingml/2006/main">
          <a:off x="7493219" y="3969510"/>
          <a:ext cx="696357" cy="26365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MENA </a:t>
          </a:r>
        </a:p>
      </cdr:txBody>
    </cdr:sp>
  </cdr:relSizeAnchor>
  <cdr:relSizeAnchor xmlns:cdr="http://schemas.openxmlformats.org/drawingml/2006/chartDrawing">
    <cdr:from>
      <cdr:x>0.9283</cdr:x>
      <cdr:y>0.114</cdr:y>
    </cdr:from>
    <cdr:to>
      <cdr:x>0.97515</cdr:x>
      <cdr:y>0.15355</cdr:y>
    </cdr:to>
    <cdr:sp macro="" textlink="">
      <cdr:nvSpPr>
        <cdr:cNvPr id="32" name="Rectangle 31"/>
        <cdr:cNvSpPr/>
      </cdr:nvSpPr>
      <cdr:spPr>
        <a:xfrm xmlns:a="http://schemas.openxmlformats.org/drawingml/2006/main">
          <a:off x="8624105" y="691426"/>
          <a:ext cx="435230" cy="239907"/>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9.4</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0.71397</cdr:x>
      <cdr:y>0.18369</cdr:y>
    </cdr:from>
    <cdr:to>
      <cdr:x>0.76978</cdr:x>
      <cdr:y>0.22392</cdr:y>
    </cdr:to>
    <cdr:sp macro="" textlink="">
      <cdr:nvSpPr>
        <cdr:cNvPr id="11" name="Rectangle 10"/>
        <cdr:cNvSpPr/>
      </cdr:nvSpPr>
      <cdr:spPr>
        <a:xfrm xmlns:a="http://schemas.openxmlformats.org/drawingml/2006/main">
          <a:off x="6632970" y="1114108"/>
          <a:ext cx="518488" cy="244003"/>
        </a:xfrm>
        <a:prstGeom xmlns:a="http://schemas.openxmlformats.org/drawingml/2006/main" prst="rect">
          <a:avLst/>
        </a:prstGeom>
        <a:solidFill xmlns:a="http://schemas.openxmlformats.org/drawingml/2006/main">
          <a:schemeClr val="bg1"/>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8.2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0.77454</cdr:x>
      <cdr:y>0.57534</cdr:y>
    </cdr:from>
    <cdr:to>
      <cdr:x>0.93952</cdr:x>
      <cdr:y>0.61802</cdr:y>
    </cdr:to>
    <cdr:sp macro="" textlink="">
      <cdr:nvSpPr>
        <cdr:cNvPr id="15" name="Rectangle 14"/>
        <cdr:cNvSpPr/>
      </cdr:nvSpPr>
      <cdr:spPr>
        <a:xfrm xmlns:a="http://schemas.openxmlformats.org/drawingml/2006/main">
          <a:off x="7195628" y="3489573"/>
          <a:ext cx="1532736" cy="25885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Subsaharan Africa</a:t>
          </a:r>
        </a:p>
      </cdr:txBody>
    </cdr:sp>
  </cdr:relSizeAnchor>
  <cdr:relSizeAnchor xmlns:cdr="http://schemas.openxmlformats.org/drawingml/2006/chartDrawing">
    <cdr:from>
      <cdr:x>0.01574</cdr:x>
      <cdr:y>0.88647</cdr:y>
    </cdr:from>
    <cdr:to>
      <cdr:x>0.99751</cdr:x>
      <cdr:y>0.98106</cdr:y>
    </cdr:to>
    <cdr:sp macro="" textlink="">
      <cdr:nvSpPr>
        <cdr:cNvPr id="20" name="Rectangle 19"/>
        <cdr:cNvSpPr/>
      </cdr:nvSpPr>
      <cdr:spPr>
        <a:xfrm xmlns:a="http://schemas.openxmlformats.org/drawingml/2006/main">
          <a:off x="146243" y="5376628"/>
          <a:ext cx="9120910" cy="5737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According to the Sustainable Convergence scenario (and to all existing population projections), population growth over the 2025-2100 period will come entirely from the world's poorest regions, namely Subsaharan Africa and to a lesser extent South &amp; South-East Asia.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(Z1b)</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0.80649</cdr:x>
      <cdr:y>0.78283</cdr:y>
    </cdr:from>
    <cdr:to>
      <cdr:x>0.88975</cdr:x>
      <cdr:y>0.82176</cdr:y>
    </cdr:to>
    <cdr:sp macro="" textlink="">
      <cdr:nvSpPr>
        <cdr:cNvPr id="3" name="Rectangle 2">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7492475" y="4748019"/>
          <a:ext cx="773505" cy="23611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Europe </a:t>
          </a:r>
        </a:p>
      </cdr:txBody>
    </cdr:sp>
  </cdr:relSizeAnchor>
  <cdr:relSizeAnchor xmlns:cdr="http://schemas.openxmlformats.org/drawingml/2006/chartDrawing">
    <cdr:from>
      <cdr:x>0.77299</cdr:x>
      <cdr:y>0.46824</cdr:y>
    </cdr:from>
    <cdr:to>
      <cdr:x>0.94698</cdr:x>
      <cdr:y>0.50254</cdr:y>
    </cdr:to>
    <cdr:sp macro="" textlink="">
      <cdr:nvSpPr>
        <cdr:cNvPr id="4" name="Rectangle 3">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7181273" y="2839969"/>
          <a:ext cx="1616364" cy="2080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Russia/Central Asia </a:t>
          </a:r>
        </a:p>
      </cdr:txBody>
    </cdr:sp>
  </cdr:relSizeAnchor>
  <cdr:relSizeAnchor xmlns:cdr="http://schemas.openxmlformats.org/drawingml/2006/chartDrawing">
    <cdr:from>
      <cdr:x>0.77441</cdr:x>
      <cdr:y>0.69836</cdr:y>
    </cdr:from>
    <cdr:to>
      <cdr:x>0.90721</cdr:x>
      <cdr:y>0.74546</cdr:y>
    </cdr:to>
    <cdr:sp macro="" textlink="">
      <cdr:nvSpPr>
        <cdr:cNvPr id="22" name="Rectangle 21">
          <a:extLst xmlns:a="http://schemas.openxmlformats.org/drawingml/2006/main">
            <a:ext uri="{FF2B5EF4-FFF2-40B4-BE49-F238E27FC236}">
              <a16:creationId xmlns:a16="http://schemas.microsoft.com/office/drawing/2014/main" id="{4593CDDA-9A85-0917-F36B-9DC47D71CEF4}"/>
            </a:ext>
          </a:extLst>
        </cdr:cNvPr>
        <cdr:cNvSpPr/>
      </cdr:nvSpPr>
      <cdr:spPr>
        <a:xfrm xmlns:a="http://schemas.openxmlformats.org/drawingml/2006/main">
          <a:off x="7194420" y="4235725"/>
          <a:ext cx="1233761" cy="28567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Latin America </a:t>
          </a:r>
        </a:p>
      </cdr:txBody>
    </cdr:sp>
  </cdr:relSizeAnchor>
  <cdr:relSizeAnchor xmlns:cdr="http://schemas.openxmlformats.org/drawingml/2006/chartDrawing">
    <cdr:from>
      <cdr:x>0.79586</cdr:x>
      <cdr:y>0.25076</cdr:y>
    </cdr:from>
    <cdr:to>
      <cdr:x>0.93621</cdr:x>
      <cdr:y>0.31599</cdr:y>
    </cdr:to>
    <cdr:sp macro="" textlink="">
      <cdr:nvSpPr>
        <cdr:cNvPr id="12" name="Rectangle 11"/>
        <cdr:cNvSpPr/>
      </cdr:nvSpPr>
      <cdr:spPr>
        <a:xfrm xmlns:a="http://schemas.openxmlformats.org/drawingml/2006/main">
          <a:off x="7393709" y="1520920"/>
          <a:ext cx="1303866" cy="39562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South &amp; Southeast Asia</a:t>
          </a:r>
        </a:p>
      </cdr:txBody>
    </cdr:sp>
  </cdr:relSizeAnchor>
  <cdr:relSizeAnchor xmlns:cdr="http://schemas.openxmlformats.org/drawingml/2006/chartDrawing">
    <cdr:from>
      <cdr:x>0.8116</cdr:x>
      <cdr:y>0.40051</cdr:y>
    </cdr:from>
    <cdr:to>
      <cdr:x>0.91052</cdr:x>
      <cdr:y>0.44319</cdr:y>
    </cdr:to>
    <cdr:sp macro="" textlink="">
      <cdr:nvSpPr>
        <cdr:cNvPr id="13" name="Rectangle 12"/>
        <cdr:cNvSpPr/>
      </cdr:nvSpPr>
      <cdr:spPr>
        <a:xfrm xmlns:a="http://schemas.openxmlformats.org/drawingml/2006/main">
          <a:off x="7539952" y="2429163"/>
          <a:ext cx="919018" cy="25885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East Asia</a:t>
          </a:r>
        </a:p>
      </cdr:txBody>
    </cdr:sp>
  </cdr:relSizeAnchor>
  <cdr:relSizeAnchor xmlns:cdr="http://schemas.openxmlformats.org/drawingml/2006/chartDrawing">
    <cdr:from>
      <cdr:x>0.93256</cdr:x>
      <cdr:y>0.74822</cdr:y>
    </cdr:from>
    <cdr:to>
      <cdr:x>0.98752</cdr:x>
      <cdr:y>0.78371</cdr:y>
    </cdr:to>
    <cdr:sp macro="" textlink="">
      <cdr:nvSpPr>
        <cdr:cNvPr id="16" name="Rectangle 15"/>
        <cdr:cNvSpPr/>
      </cdr:nvSpPr>
      <cdr:spPr>
        <a:xfrm xmlns:a="http://schemas.openxmlformats.org/drawingml/2006/main">
          <a:off x="8663709" y="4538133"/>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0.5 </a:t>
          </a:r>
          <a:endParaRPr lang="fr-FR" b="0">
            <a:effectLst/>
            <a:latin typeface="Arial Narrow" panose="020B0606020202030204" pitchFamily="34" charset="0"/>
          </a:endParaRPr>
        </a:p>
      </cdr:txBody>
    </cdr:sp>
  </cdr:relSizeAnchor>
  <cdr:relSizeAnchor xmlns:cdr="http://schemas.openxmlformats.org/drawingml/2006/chartDrawing">
    <cdr:from>
      <cdr:x>0.93256</cdr:x>
      <cdr:y>0.78122</cdr:y>
    </cdr:from>
    <cdr:to>
      <cdr:x>0.98752</cdr:x>
      <cdr:y>0.8167</cdr:y>
    </cdr:to>
    <cdr:sp macro="" textlink="">
      <cdr:nvSpPr>
        <cdr:cNvPr id="18" name="Rectangle 17"/>
        <cdr:cNvSpPr/>
      </cdr:nvSpPr>
      <cdr:spPr>
        <a:xfrm xmlns:a="http://schemas.openxmlformats.org/drawingml/2006/main">
          <a:off x="8663709" y="4738254"/>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0.5 </a:t>
          </a:r>
          <a:endParaRPr lang="fr-FR" b="0">
            <a:effectLst/>
            <a:latin typeface="Arial Narrow" panose="020B0606020202030204" pitchFamily="34" charset="0"/>
          </a:endParaRPr>
        </a:p>
      </cdr:txBody>
    </cdr:sp>
  </cdr:relSizeAnchor>
  <cdr:relSizeAnchor xmlns:cdr="http://schemas.openxmlformats.org/drawingml/2006/chartDrawing">
    <cdr:from>
      <cdr:x>0.06429</cdr:x>
      <cdr:y>0.11244</cdr:y>
    </cdr:from>
    <cdr:to>
      <cdr:x>0.11925</cdr:x>
      <cdr:y>0.14792</cdr:y>
    </cdr:to>
    <cdr:sp macro="" textlink="">
      <cdr:nvSpPr>
        <cdr:cNvPr id="19" name="Rectangle 18"/>
        <cdr:cNvSpPr/>
      </cdr:nvSpPr>
      <cdr:spPr>
        <a:xfrm xmlns:a="http://schemas.openxmlformats.org/drawingml/2006/main">
          <a:off x="597285" y="681951"/>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0.72129</cdr:x>
      <cdr:y>0.54391</cdr:y>
    </cdr:from>
    <cdr:to>
      <cdr:x>0.77625</cdr:x>
      <cdr:y>0.57939</cdr:y>
    </cdr:to>
    <cdr:sp macro="" textlink="">
      <cdr:nvSpPr>
        <cdr:cNvPr id="21" name="Rectangle 20"/>
        <cdr:cNvSpPr/>
      </cdr:nvSpPr>
      <cdr:spPr>
        <a:xfrm xmlns:a="http://schemas.openxmlformats.org/drawingml/2006/main">
          <a:off x="6700982" y="3298921"/>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0.3 </a:t>
          </a:r>
          <a:endParaRPr lang="fr-FR" b="0">
            <a:effectLst/>
            <a:latin typeface="Arial Narrow" panose="020B0606020202030204" pitchFamily="34" charset="0"/>
          </a:endParaRPr>
        </a:p>
      </cdr:txBody>
    </cdr:sp>
  </cdr:relSizeAnchor>
  <cdr:relSizeAnchor xmlns:cdr="http://schemas.openxmlformats.org/drawingml/2006/chartDrawing">
    <cdr:from>
      <cdr:x>0.72295</cdr:x>
      <cdr:y>0.60482</cdr:y>
    </cdr:from>
    <cdr:to>
      <cdr:x>0.77791</cdr:x>
      <cdr:y>0.64031</cdr:y>
    </cdr:to>
    <cdr:sp macro="" textlink="">
      <cdr:nvSpPr>
        <cdr:cNvPr id="24" name="Rectangle 23"/>
        <cdr:cNvSpPr/>
      </cdr:nvSpPr>
      <cdr:spPr>
        <a:xfrm xmlns:a="http://schemas.openxmlformats.org/drawingml/2006/main">
          <a:off x="6716376" y="3668376"/>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0.72212</cdr:x>
      <cdr:y>0.66701</cdr:y>
    </cdr:from>
    <cdr:to>
      <cdr:x>0.77708</cdr:x>
      <cdr:y>0.70249</cdr:y>
    </cdr:to>
    <cdr:sp macro="" textlink="">
      <cdr:nvSpPr>
        <cdr:cNvPr id="26" name="Rectangle 25"/>
        <cdr:cNvSpPr/>
      </cdr:nvSpPr>
      <cdr:spPr>
        <a:xfrm xmlns:a="http://schemas.openxmlformats.org/drawingml/2006/main">
          <a:off x="6708679" y="4045527"/>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0.6</a:t>
          </a:r>
          <a:endParaRPr lang="fr-FR" b="0">
            <a:effectLst/>
            <a:latin typeface="Arial Narrow" panose="020B0606020202030204" pitchFamily="34" charset="0"/>
          </a:endParaRPr>
        </a:p>
      </cdr:txBody>
    </cdr:sp>
  </cdr:relSizeAnchor>
  <cdr:relSizeAnchor xmlns:cdr="http://schemas.openxmlformats.org/drawingml/2006/chartDrawing">
    <cdr:from>
      <cdr:x>0.72212</cdr:x>
      <cdr:y>0.70888</cdr:y>
    </cdr:from>
    <cdr:to>
      <cdr:x>0.77708</cdr:x>
      <cdr:y>0.74437</cdr:y>
    </cdr:to>
    <cdr:sp macro="" textlink="">
      <cdr:nvSpPr>
        <cdr:cNvPr id="27" name="Rectangle 26"/>
        <cdr:cNvSpPr/>
      </cdr:nvSpPr>
      <cdr:spPr>
        <a:xfrm xmlns:a="http://schemas.openxmlformats.org/drawingml/2006/main">
          <a:off x="6708679" y="4299527"/>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0.7 </a:t>
          </a:r>
          <a:endParaRPr lang="fr-FR" b="0">
            <a:effectLst/>
            <a:latin typeface="Arial Narrow" panose="020B0606020202030204" pitchFamily="34" charset="0"/>
          </a:endParaRPr>
        </a:p>
      </cdr:txBody>
    </cdr:sp>
  </cdr:relSizeAnchor>
  <cdr:relSizeAnchor xmlns:cdr="http://schemas.openxmlformats.org/drawingml/2006/chartDrawing">
    <cdr:from>
      <cdr:x>0.72295</cdr:x>
      <cdr:y>0.74442</cdr:y>
    </cdr:from>
    <cdr:to>
      <cdr:x>0.77791</cdr:x>
      <cdr:y>0.7799</cdr:y>
    </cdr:to>
    <cdr:sp macro="" textlink="">
      <cdr:nvSpPr>
        <cdr:cNvPr id="28" name="Rectangle 27"/>
        <cdr:cNvSpPr/>
      </cdr:nvSpPr>
      <cdr:spPr>
        <a:xfrm xmlns:a="http://schemas.openxmlformats.org/drawingml/2006/main">
          <a:off x="6716376" y="4515042"/>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0.4 </a:t>
          </a:r>
          <a:endParaRPr lang="fr-FR" b="0">
            <a:effectLst/>
            <a:latin typeface="Arial Narrow" panose="020B0606020202030204" pitchFamily="34" charset="0"/>
          </a:endParaRPr>
        </a:p>
      </cdr:txBody>
    </cdr:sp>
  </cdr:relSizeAnchor>
  <cdr:relSizeAnchor xmlns:cdr="http://schemas.openxmlformats.org/drawingml/2006/chartDrawing">
    <cdr:from>
      <cdr:x>0.72378</cdr:x>
      <cdr:y>0.77995</cdr:y>
    </cdr:from>
    <cdr:to>
      <cdr:x>0.77874</cdr:x>
      <cdr:y>0.81543</cdr:y>
    </cdr:to>
    <cdr:sp macro="" textlink="">
      <cdr:nvSpPr>
        <cdr:cNvPr id="29" name="Rectangle 28"/>
        <cdr:cNvSpPr/>
      </cdr:nvSpPr>
      <cdr:spPr>
        <a:xfrm xmlns:a="http://schemas.openxmlformats.org/drawingml/2006/main">
          <a:off x="6724073" y="4730557"/>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0.6 </a:t>
          </a:r>
          <a:endParaRPr lang="fr-FR" b="0">
            <a:effectLst/>
            <a:latin typeface="Arial Narrow" panose="020B0606020202030204" pitchFamily="34" charset="0"/>
          </a:endParaRPr>
        </a:p>
      </cdr:txBody>
    </cdr:sp>
  </cdr:relSizeAnchor>
  <cdr:relSizeAnchor xmlns:cdr="http://schemas.openxmlformats.org/drawingml/2006/chartDrawing">
    <cdr:from>
      <cdr:x>0.93173</cdr:x>
      <cdr:y>0.2533</cdr:y>
    </cdr:from>
    <cdr:to>
      <cdr:x>0.98669</cdr:x>
      <cdr:y>0.28878</cdr:y>
    </cdr:to>
    <cdr:sp macro="" textlink="">
      <cdr:nvSpPr>
        <cdr:cNvPr id="30" name="Rectangle 29"/>
        <cdr:cNvSpPr/>
      </cdr:nvSpPr>
      <cdr:spPr>
        <a:xfrm xmlns:a="http://schemas.openxmlformats.org/drawingml/2006/main">
          <a:off x="8656013" y="1536315"/>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3.0 </a:t>
          </a:r>
          <a:endParaRPr lang="fr-FR" b="0">
            <a:effectLst/>
            <a:latin typeface="Arial Narrow" panose="020B0606020202030204" pitchFamily="34" charset="0"/>
          </a:endParaRPr>
        </a:p>
      </cdr:txBody>
    </cdr:sp>
  </cdr:relSizeAnchor>
  <cdr:relSizeAnchor xmlns:cdr="http://schemas.openxmlformats.org/drawingml/2006/chartDrawing">
    <cdr:from>
      <cdr:x>0.93422</cdr:x>
      <cdr:y>0.38655</cdr:y>
    </cdr:from>
    <cdr:to>
      <cdr:x>0.98918</cdr:x>
      <cdr:y>0.42203</cdr:y>
    </cdr:to>
    <cdr:sp macro="" textlink="">
      <cdr:nvSpPr>
        <cdr:cNvPr id="31" name="Rectangle 30"/>
        <cdr:cNvSpPr/>
      </cdr:nvSpPr>
      <cdr:spPr>
        <a:xfrm xmlns:a="http://schemas.openxmlformats.org/drawingml/2006/main">
          <a:off x="8679103" y="2344497"/>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0.7 </a:t>
          </a:r>
          <a:endParaRPr lang="fr-FR" b="0">
            <a:effectLst/>
            <a:latin typeface="Arial Narrow" panose="020B0606020202030204" pitchFamily="34" charset="0"/>
          </a:endParaRPr>
        </a:p>
      </cdr:txBody>
    </cdr:sp>
  </cdr:relSizeAnchor>
  <cdr:relSizeAnchor xmlns:cdr="http://schemas.openxmlformats.org/drawingml/2006/chartDrawing">
    <cdr:from>
      <cdr:x>0.93422</cdr:x>
      <cdr:y>0.42462</cdr:y>
    </cdr:from>
    <cdr:to>
      <cdr:x>0.98918</cdr:x>
      <cdr:y>0.4601</cdr:y>
    </cdr:to>
    <cdr:sp macro="" textlink="">
      <cdr:nvSpPr>
        <cdr:cNvPr id="34" name="Rectangle 33"/>
        <cdr:cNvSpPr/>
      </cdr:nvSpPr>
      <cdr:spPr>
        <a:xfrm xmlns:a="http://schemas.openxmlformats.org/drawingml/2006/main">
          <a:off x="8679103" y="2575406"/>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0.3 </a:t>
          </a:r>
          <a:endParaRPr lang="fr-FR" b="0">
            <a:effectLst/>
            <a:latin typeface="Arial Narrow" panose="020B0606020202030204" pitchFamily="34" charset="0"/>
          </a:endParaRPr>
        </a:p>
      </cdr:txBody>
    </cdr:sp>
  </cdr:relSizeAnchor>
  <cdr:relSizeAnchor xmlns:cdr="http://schemas.openxmlformats.org/drawingml/2006/chartDrawing">
    <cdr:from>
      <cdr:x>0.93256</cdr:x>
      <cdr:y>0.53249</cdr:y>
    </cdr:from>
    <cdr:to>
      <cdr:x>0.98752</cdr:x>
      <cdr:y>0.56797</cdr:y>
    </cdr:to>
    <cdr:sp macro="" textlink="">
      <cdr:nvSpPr>
        <cdr:cNvPr id="36" name="Rectangle 35"/>
        <cdr:cNvSpPr/>
      </cdr:nvSpPr>
      <cdr:spPr>
        <a:xfrm xmlns:a="http://schemas.openxmlformats.org/drawingml/2006/main">
          <a:off x="8663709" y="3229648"/>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2.9 </a:t>
          </a:r>
          <a:endParaRPr lang="fr-FR" b="0">
            <a:effectLst/>
            <a:latin typeface="Arial Narrow" panose="020B0606020202030204" pitchFamily="34" charset="0"/>
          </a:endParaRPr>
        </a:p>
      </cdr:txBody>
    </cdr:sp>
  </cdr:relSizeAnchor>
  <cdr:relSizeAnchor xmlns:cdr="http://schemas.openxmlformats.org/drawingml/2006/chartDrawing">
    <cdr:from>
      <cdr:x>0.93173</cdr:x>
      <cdr:y>0.71269</cdr:y>
    </cdr:from>
    <cdr:to>
      <cdr:x>0.98669</cdr:x>
      <cdr:y>0.74817</cdr:y>
    </cdr:to>
    <cdr:sp macro="" textlink="">
      <cdr:nvSpPr>
        <cdr:cNvPr id="38" name="Rectangle 37"/>
        <cdr:cNvSpPr/>
      </cdr:nvSpPr>
      <cdr:spPr>
        <a:xfrm xmlns:a="http://schemas.openxmlformats.org/drawingml/2006/main">
          <a:off x="8656012" y="4322618"/>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0.6 </a:t>
          </a:r>
          <a:endParaRPr lang="fr-FR" b="0">
            <a:effectLst/>
            <a:latin typeface="Arial Narrow" panose="020B0606020202030204" pitchFamily="34" charset="0"/>
          </a:endParaRPr>
        </a:p>
      </cdr:txBody>
    </cdr:sp>
  </cdr:relSizeAnchor>
  <cdr:relSizeAnchor xmlns:cdr="http://schemas.openxmlformats.org/drawingml/2006/chartDrawing">
    <cdr:from>
      <cdr:x>0.93007</cdr:x>
      <cdr:y>0.66574</cdr:y>
    </cdr:from>
    <cdr:to>
      <cdr:x>0.98503</cdr:x>
      <cdr:y>0.70122</cdr:y>
    </cdr:to>
    <cdr:sp macro="" textlink="">
      <cdr:nvSpPr>
        <cdr:cNvPr id="39" name="Rectangle 38"/>
        <cdr:cNvSpPr/>
      </cdr:nvSpPr>
      <cdr:spPr>
        <a:xfrm xmlns:a="http://schemas.openxmlformats.org/drawingml/2006/main">
          <a:off x="8640619" y="4037830"/>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0.9 </a:t>
          </a:r>
          <a:endParaRPr lang="fr-FR" b="0">
            <a:effectLst/>
            <a:latin typeface="Arial Narrow" panose="020B0606020202030204" pitchFamily="34" charset="0"/>
          </a:endParaRPr>
        </a:p>
      </cdr:txBody>
    </cdr:sp>
  </cdr:relSizeAnchor>
  <cdr:relSizeAnchor xmlns:cdr="http://schemas.openxmlformats.org/drawingml/2006/chartDrawing">
    <cdr:from>
      <cdr:x>0.72378</cdr:x>
      <cdr:y>0.33325</cdr:y>
    </cdr:from>
    <cdr:to>
      <cdr:x>0.77874</cdr:x>
      <cdr:y>0.36873</cdr:y>
    </cdr:to>
    <cdr:sp macro="" textlink="">
      <cdr:nvSpPr>
        <cdr:cNvPr id="40" name="Rectangle 39"/>
        <cdr:cNvSpPr/>
      </cdr:nvSpPr>
      <cdr:spPr>
        <a:xfrm xmlns:a="http://schemas.openxmlformats.org/drawingml/2006/main">
          <a:off x="6724073" y="2021224"/>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2.7 </a:t>
          </a:r>
          <a:endParaRPr lang="fr-FR" b="0">
            <a:effectLst/>
            <a:latin typeface="Arial Narrow" panose="020B0606020202030204" pitchFamily="34" charset="0"/>
          </a:endParaRPr>
        </a:p>
      </cdr:txBody>
    </cdr:sp>
  </cdr:relSizeAnchor>
  <cdr:relSizeAnchor xmlns:cdr="http://schemas.openxmlformats.org/drawingml/2006/chartDrawing">
    <cdr:from>
      <cdr:x>0.72212</cdr:x>
      <cdr:y>0.48553</cdr:y>
    </cdr:from>
    <cdr:to>
      <cdr:x>0.77708</cdr:x>
      <cdr:y>0.52102</cdr:y>
    </cdr:to>
    <cdr:sp macro="" textlink="">
      <cdr:nvSpPr>
        <cdr:cNvPr id="41" name="Rectangle 40"/>
        <cdr:cNvSpPr/>
      </cdr:nvSpPr>
      <cdr:spPr>
        <a:xfrm xmlns:a="http://schemas.openxmlformats.org/drawingml/2006/main">
          <a:off x="6708679" y="2944860"/>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1.6 </a:t>
          </a:r>
          <a:endParaRPr lang="fr-FR" b="0">
            <a:effectLst/>
            <a:latin typeface="Arial Narrow" panose="020B0606020202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424EDDF2-7E93-E48E-C2D2-3831FA1BDA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0.54177</cdr:x>
      <cdr:y>0.69657</cdr:y>
    </cdr:from>
    <cdr:to>
      <cdr:x>0.73239</cdr:x>
      <cdr:y>0.74492</cdr:y>
    </cdr:to>
    <cdr:sp macro="" textlink="">
      <cdr:nvSpPr>
        <cdr:cNvPr id="7" name="Rectangle 6"/>
        <cdr:cNvSpPr/>
      </cdr:nvSpPr>
      <cdr:spPr>
        <a:xfrm xmlns:a="http://schemas.openxmlformats.org/drawingml/2006/main">
          <a:off x="5033189" y="4224859"/>
          <a:ext cx="1770933" cy="29326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Housing investment</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0.5205</cdr:x>
      <cdr:y>0.37411</cdr:y>
    </cdr:from>
    <cdr:to>
      <cdr:x>0.76222</cdr:x>
      <cdr:y>0.47657</cdr:y>
    </cdr:to>
    <cdr:sp macro="" textlink="">
      <cdr:nvSpPr>
        <cdr:cNvPr id="10" name="Rectangle 9"/>
        <cdr:cNvSpPr/>
      </cdr:nvSpPr>
      <cdr:spPr>
        <a:xfrm xmlns:a="http://schemas.openxmlformats.org/drawingml/2006/main">
          <a:off x="4835562" y="2269074"/>
          <a:ext cx="2245637" cy="62144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Other capital investment </a:t>
          </a:r>
          <a:r>
            <a:rPr lang="fr-FR" sz="1200" b="0" i="0" baseline="0">
              <a:solidFill>
                <a:sysClr val="windowText" lastClr="000000"/>
              </a:solidFill>
              <a:effectLst/>
              <a:latin typeface="Arial" panose="020B0604020202020204" pitchFamily="34" charset="0"/>
              <a:ea typeface="+mn-ea"/>
              <a:cs typeface="Arial" panose="020B0604020202020204" pitchFamily="34" charset="0"/>
            </a:rPr>
            <a:t>(other buildings, machinery, equipment, energy, etc.) </a:t>
          </a:r>
          <a:endParaRPr lang="fr-FR" b="0">
            <a:effectLst/>
            <a:latin typeface="Arial Narrow" panose="020B0606020202030204" pitchFamily="34" charset="0"/>
          </a:endParaRPr>
        </a:p>
      </cdr:txBody>
    </cdr:sp>
  </cdr:relSizeAnchor>
  <cdr:relSizeAnchor xmlns:cdr="http://schemas.openxmlformats.org/drawingml/2006/chartDrawing">
    <cdr:from>
      <cdr:x>0.08657</cdr:x>
      <cdr:y>0.19263</cdr:y>
    </cdr:from>
    <cdr:to>
      <cdr:x>0.15107</cdr:x>
      <cdr:y>0.23411</cdr:y>
    </cdr:to>
    <cdr:sp macro="" textlink="">
      <cdr:nvSpPr>
        <cdr:cNvPr id="14" name="Rectangle 13"/>
        <cdr:cNvSpPr/>
      </cdr:nvSpPr>
      <cdr:spPr>
        <a:xfrm xmlns:a="http://schemas.openxmlformats.org/drawingml/2006/main">
          <a:off x="804501" y="1168511"/>
          <a:ext cx="599425" cy="25162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26%</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0.08656</cdr:x>
      <cdr:y>0.45563</cdr:y>
    </cdr:from>
    <cdr:to>
      <cdr:x>0.15119</cdr:x>
      <cdr:y>0.4982</cdr:y>
    </cdr:to>
    <cdr:sp macro="" textlink="">
      <cdr:nvSpPr>
        <cdr:cNvPr id="24" name="Rectangle 23"/>
        <cdr:cNvSpPr/>
      </cdr:nvSpPr>
      <cdr:spPr>
        <a:xfrm xmlns:a="http://schemas.openxmlformats.org/drawingml/2006/main">
          <a:off x="804604" y="2767664"/>
          <a:ext cx="600733" cy="25864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19% </a:t>
          </a:r>
          <a:endParaRPr lang="fr-FR" b="0">
            <a:effectLst/>
            <a:latin typeface="Arial Narrow" panose="020B0606020202030204" pitchFamily="34" charset="0"/>
          </a:endParaRPr>
        </a:p>
      </cdr:txBody>
    </cdr:sp>
  </cdr:relSizeAnchor>
  <cdr:relSizeAnchor xmlns:cdr="http://schemas.openxmlformats.org/drawingml/2006/chartDrawing">
    <cdr:from>
      <cdr:x>0.08515</cdr:x>
      <cdr:y>0.72126</cdr:y>
    </cdr:from>
    <cdr:to>
      <cdr:x>0.14844</cdr:x>
      <cdr:y>0.75778</cdr:y>
    </cdr:to>
    <cdr:sp macro="" textlink="">
      <cdr:nvSpPr>
        <cdr:cNvPr id="25" name="Rectangle 24"/>
        <cdr:cNvSpPr/>
      </cdr:nvSpPr>
      <cdr:spPr>
        <a:xfrm xmlns:a="http://schemas.openxmlformats.org/drawingml/2006/main">
          <a:off x="791106" y="4374623"/>
          <a:ext cx="587979" cy="2215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7% </a:t>
          </a:r>
          <a:endParaRPr lang="fr-FR" b="0">
            <a:effectLst/>
            <a:latin typeface="Arial Narrow" panose="020B0606020202030204" pitchFamily="34" charset="0"/>
          </a:endParaRPr>
        </a:p>
      </cdr:txBody>
    </cdr:sp>
  </cdr:relSizeAnchor>
  <cdr:relSizeAnchor xmlns:cdr="http://schemas.openxmlformats.org/drawingml/2006/chartDrawing">
    <cdr:from>
      <cdr:x>0.92369</cdr:x>
      <cdr:y>0.74419</cdr:y>
    </cdr:from>
    <cdr:to>
      <cdr:x>0.98703</cdr:x>
      <cdr:y>0.78844</cdr:y>
    </cdr:to>
    <cdr:sp macro="" textlink="">
      <cdr:nvSpPr>
        <cdr:cNvPr id="28" name="Rectangle 27"/>
        <cdr:cNvSpPr/>
      </cdr:nvSpPr>
      <cdr:spPr>
        <a:xfrm xmlns:a="http://schemas.openxmlformats.org/drawingml/2006/main">
          <a:off x="8585685" y="4520545"/>
          <a:ext cx="588743" cy="26879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0.91364</cdr:x>
      <cdr:y>0.50223</cdr:y>
    </cdr:from>
    <cdr:to>
      <cdr:x>0.97562</cdr:x>
      <cdr:y>0.54553</cdr:y>
    </cdr:to>
    <cdr:sp macro="" textlink="">
      <cdr:nvSpPr>
        <cdr:cNvPr id="29" name="Rectangle 28"/>
        <cdr:cNvSpPr/>
      </cdr:nvSpPr>
      <cdr:spPr>
        <a:xfrm xmlns:a="http://schemas.openxmlformats.org/drawingml/2006/main">
          <a:off x="8492224" y="3050786"/>
          <a:ext cx="576102" cy="2630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15% </a:t>
          </a:r>
          <a:endParaRPr lang="fr-FR" b="0">
            <a:effectLst/>
            <a:latin typeface="Arial Narrow" panose="020B0606020202030204" pitchFamily="34" charset="0"/>
          </a:endParaRPr>
        </a:p>
      </cdr:txBody>
    </cdr:sp>
  </cdr:relSizeAnchor>
  <cdr:relSizeAnchor xmlns:cdr="http://schemas.openxmlformats.org/drawingml/2006/chartDrawing">
    <cdr:from>
      <cdr:x>0.92189</cdr:x>
      <cdr:y>0.31016</cdr:y>
    </cdr:from>
    <cdr:to>
      <cdr:x>0.98577</cdr:x>
      <cdr:y>0.34816</cdr:y>
    </cdr:to>
    <cdr:sp macro="" textlink="">
      <cdr:nvSpPr>
        <cdr:cNvPr id="32" name="Rectangle 31"/>
        <cdr:cNvSpPr/>
      </cdr:nvSpPr>
      <cdr:spPr>
        <a:xfrm xmlns:a="http://schemas.openxmlformats.org/drawingml/2006/main">
          <a:off x="8567540" y="1881439"/>
          <a:ext cx="593663" cy="23051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20%</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0.00166</cdr:x>
      <cdr:y>0.87817</cdr:y>
    </cdr:from>
    <cdr:to>
      <cdr:x>0.99905</cdr:x>
      <cdr:y>0.99631</cdr:y>
    </cdr:to>
    <cdr:sp macro="" textlink="">
      <cdr:nvSpPr>
        <cdr:cNvPr id="35" name="Rectangle 34"/>
        <cdr:cNvSpPr/>
      </cdr:nvSpPr>
      <cdr:spPr>
        <a:xfrm xmlns:a="http://schemas.openxmlformats.org/drawingml/2006/main">
          <a:off x="15427" y="5327083"/>
          <a:ext cx="9269156" cy="71662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At the world level, gross investment rose from 26% of GDP in 1970 (including 7% for housing investment and 19% for other capital investment) to 27% in 2025 (including 8% for housing and 19% for other capital). In our benchmark scenario, it is projected to rise to 31% by 2050 (largely due to the scheduled rise of climate/energy investment) and then to decline to about 20% by 2100 (largely due to the plumetting of population growth).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(J0a)</a:t>
          </a:r>
          <a:endParaRPr lang="fr-FR" sz="1100">
            <a:effectLst/>
            <a:latin typeface="Arial Narrow" panose="020B0606020202030204" pitchFamily="34" charset="0"/>
          </a:endParaRPr>
        </a:p>
      </cdr:txBody>
    </cdr:sp>
  </cdr:relSizeAnchor>
  <cdr:relSizeAnchor xmlns:cdr="http://schemas.openxmlformats.org/drawingml/2006/chartDrawing">
    <cdr:from>
      <cdr:x>0.44548</cdr:x>
      <cdr:y>0.18462</cdr:y>
    </cdr:from>
    <cdr:to>
      <cdr:x>0.50516</cdr:x>
      <cdr:y>0.22485</cdr:y>
    </cdr:to>
    <cdr:sp macro="" textlink="">
      <cdr:nvSpPr>
        <cdr:cNvPr id="11" name="Rectangle 10"/>
        <cdr:cNvSpPr/>
      </cdr:nvSpPr>
      <cdr:spPr>
        <a:xfrm xmlns:a="http://schemas.openxmlformats.org/drawingml/2006/main">
          <a:off x="4140679" y="1121432"/>
          <a:ext cx="554739" cy="2444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27%</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0.44391</cdr:x>
      <cdr:y>0.67318</cdr:y>
    </cdr:from>
    <cdr:to>
      <cdr:x>0.50854</cdr:x>
      <cdr:y>0.71576</cdr:y>
    </cdr:to>
    <cdr:sp macro="" textlink="">
      <cdr:nvSpPr>
        <cdr:cNvPr id="12" name="Rectangle 11"/>
        <cdr:cNvSpPr/>
      </cdr:nvSpPr>
      <cdr:spPr>
        <a:xfrm xmlns:a="http://schemas.openxmlformats.org/drawingml/2006/main">
          <a:off x="4126143" y="4089169"/>
          <a:ext cx="600733" cy="25864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8% </a:t>
          </a:r>
          <a:endParaRPr lang="fr-FR" b="0">
            <a:effectLst/>
            <a:latin typeface="Arial Narrow" panose="020B0606020202030204" pitchFamily="34" charset="0"/>
          </a:endParaRPr>
        </a:p>
      </cdr:txBody>
    </cdr:sp>
  </cdr:relSizeAnchor>
  <cdr:relSizeAnchor xmlns:cdr="http://schemas.openxmlformats.org/drawingml/2006/chartDrawing">
    <cdr:from>
      <cdr:x>0.44209</cdr:x>
      <cdr:y>0.38283</cdr:y>
    </cdr:from>
    <cdr:to>
      <cdr:x>0.50672</cdr:x>
      <cdr:y>0.42541</cdr:y>
    </cdr:to>
    <cdr:sp macro="" textlink="">
      <cdr:nvSpPr>
        <cdr:cNvPr id="13" name="Rectangle 12"/>
        <cdr:cNvSpPr/>
      </cdr:nvSpPr>
      <cdr:spPr>
        <a:xfrm xmlns:a="http://schemas.openxmlformats.org/drawingml/2006/main">
          <a:off x="4109218" y="2325454"/>
          <a:ext cx="600734" cy="25865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19% </a:t>
          </a:r>
          <a:endParaRPr lang="fr-FR" b="0">
            <a:effectLst/>
            <a:latin typeface="Arial Narrow" panose="020B0606020202030204" pitchFamily="34" charset="0"/>
          </a:endParaRPr>
        </a:p>
      </cdr:txBody>
    </cdr:sp>
  </cdr:relSizeAnchor>
  <cdr:relSizeAnchor xmlns:cdr="http://schemas.openxmlformats.org/drawingml/2006/chartDrawing">
    <cdr:from>
      <cdr:x>0.60917</cdr:x>
      <cdr:y>0.1032</cdr:y>
    </cdr:from>
    <cdr:to>
      <cdr:x>0.66885</cdr:x>
      <cdr:y>0.14343</cdr:y>
    </cdr:to>
    <cdr:sp macro="" textlink="">
      <cdr:nvSpPr>
        <cdr:cNvPr id="3" name="Rectangle 2">
          <a:extLst xmlns:a="http://schemas.openxmlformats.org/drawingml/2006/main">
            <a:ext uri="{FF2B5EF4-FFF2-40B4-BE49-F238E27FC236}">
              <a16:creationId xmlns:a16="http://schemas.microsoft.com/office/drawing/2014/main" id="{18E6E300-12B3-CD6F-F276-77D1D3C4955D}"/>
            </a:ext>
          </a:extLst>
        </cdr:cNvPr>
        <cdr:cNvSpPr/>
      </cdr:nvSpPr>
      <cdr:spPr>
        <a:xfrm xmlns:a="http://schemas.openxmlformats.org/drawingml/2006/main">
          <a:off x="5661233" y="626038"/>
          <a:ext cx="554630" cy="24404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31%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0.60595</cdr:x>
      <cdr:y>0.31256</cdr:y>
    </cdr:from>
    <cdr:to>
      <cdr:x>0.67058</cdr:x>
      <cdr:y>0.35514</cdr:y>
    </cdr:to>
    <cdr:sp macro="" textlink="">
      <cdr:nvSpPr>
        <cdr:cNvPr id="4" name="Rectangle 3">
          <a:extLst xmlns:a="http://schemas.openxmlformats.org/drawingml/2006/main">
            <a:ext uri="{FF2B5EF4-FFF2-40B4-BE49-F238E27FC236}">
              <a16:creationId xmlns:a16="http://schemas.microsoft.com/office/drawing/2014/main" id="{410BFE57-9A08-439F-F393-AFA6C3FC757F}"/>
            </a:ext>
          </a:extLst>
        </cdr:cNvPr>
        <cdr:cNvSpPr/>
      </cdr:nvSpPr>
      <cdr:spPr>
        <a:xfrm xmlns:a="http://schemas.openxmlformats.org/drawingml/2006/main">
          <a:off x="5631330" y="1896036"/>
          <a:ext cx="600633" cy="258295"/>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22% </a:t>
          </a:r>
          <a:endParaRPr lang="fr-FR" b="0">
            <a:effectLst/>
            <a:latin typeface="Arial Narrow" panose="020B0606020202030204" pitchFamily="34" charset="0"/>
          </a:endParaRPr>
        </a:p>
      </cdr:txBody>
    </cdr:sp>
  </cdr:relSizeAnchor>
  <cdr:relSizeAnchor xmlns:cdr="http://schemas.openxmlformats.org/drawingml/2006/chartDrawing">
    <cdr:from>
      <cdr:x>0.60595</cdr:x>
      <cdr:y>0.64507</cdr:y>
    </cdr:from>
    <cdr:to>
      <cdr:x>0.67058</cdr:x>
      <cdr:y>0.68765</cdr:y>
    </cdr:to>
    <cdr:sp macro="" textlink="">
      <cdr:nvSpPr>
        <cdr:cNvPr id="6" name="Rectangle 5">
          <a:extLst xmlns:a="http://schemas.openxmlformats.org/drawingml/2006/main">
            <a:ext uri="{FF2B5EF4-FFF2-40B4-BE49-F238E27FC236}">
              <a16:creationId xmlns:a16="http://schemas.microsoft.com/office/drawing/2014/main" id="{410BFE57-9A08-439F-F393-AFA6C3FC757F}"/>
            </a:ext>
          </a:extLst>
        </cdr:cNvPr>
        <cdr:cNvSpPr/>
      </cdr:nvSpPr>
      <cdr:spPr>
        <a:xfrm xmlns:a="http://schemas.openxmlformats.org/drawingml/2006/main">
          <a:off x="5631329" y="3913094"/>
          <a:ext cx="600633" cy="258295"/>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9% </a:t>
          </a:r>
          <a:endParaRPr lang="fr-FR" b="0">
            <a:effectLst/>
            <a:latin typeface="Arial Narrow" panose="020B060602020203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1BE18F38-0192-BC31-997B-852906EEBE8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0.52603</cdr:x>
      <cdr:y>0.60774</cdr:y>
    </cdr:from>
    <cdr:to>
      <cdr:x>0.73762</cdr:x>
      <cdr:y>0.71049</cdr:y>
    </cdr:to>
    <cdr:sp macro="" textlink="">
      <cdr:nvSpPr>
        <cdr:cNvPr id="7" name="Rectangle 6"/>
        <cdr:cNvSpPr/>
      </cdr:nvSpPr>
      <cdr:spPr>
        <a:xfrm xmlns:a="http://schemas.openxmlformats.org/drawingml/2006/main">
          <a:off x="4886937" y="3686083"/>
          <a:ext cx="1965722" cy="62320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Housing</a:t>
          </a:r>
          <a:r>
            <a:rPr lang="fr-FR" sz="1200" b="0" i="0" baseline="0">
              <a:solidFill>
                <a:sysClr val="windowText" lastClr="000000"/>
              </a:solidFill>
              <a:effectLst/>
              <a:latin typeface="Arial" panose="020B0604020202020204" pitchFamily="34" charset="0"/>
              <a:ea typeface="+mn-ea"/>
              <a:cs typeface="Arial" panose="020B0604020202020204" pitchFamily="34" charset="0"/>
            </a:rPr>
            <a:t> (dwellings and land underlying dwellings) (market value)</a:t>
          </a:r>
          <a:endParaRPr lang="fr-FR" b="0">
            <a:effectLst/>
            <a:latin typeface="Arial Narrow" panose="020B0606020202030204" pitchFamily="34" charset="0"/>
          </a:endParaRPr>
        </a:p>
      </cdr:txBody>
    </cdr:sp>
  </cdr:relSizeAnchor>
  <cdr:relSizeAnchor xmlns:cdr="http://schemas.openxmlformats.org/drawingml/2006/chartDrawing">
    <cdr:from>
      <cdr:x>0.5089</cdr:x>
      <cdr:y>0.31193</cdr:y>
    </cdr:from>
    <cdr:to>
      <cdr:x>0.75062</cdr:x>
      <cdr:y>0.41439</cdr:y>
    </cdr:to>
    <cdr:sp macro="" textlink="">
      <cdr:nvSpPr>
        <cdr:cNvPr id="10" name="Rectangle 9"/>
        <cdr:cNvSpPr/>
      </cdr:nvSpPr>
      <cdr:spPr>
        <a:xfrm xmlns:a="http://schemas.openxmlformats.org/drawingml/2006/main">
          <a:off x="4727823" y="1891922"/>
          <a:ext cx="2245632" cy="62144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Other capital </a:t>
          </a:r>
          <a:r>
            <a:rPr lang="fr-FR" sz="1200" b="0" i="0" baseline="0">
              <a:solidFill>
                <a:sysClr val="windowText" lastClr="000000"/>
              </a:solidFill>
              <a:effectLst/>
              <a:latin typeface="Arial" panose="020B0604020202020204" pitchFamily="34" charset="0"/>
              <a:ea typeface="+mn-ea"/>
              <a:cs typeface="Arial" panose="020B0604020202020204" pitchFamily="34" charset="0"/>
            </a:rPr>
            <a:t>(other buildings, machinery, equipment, etc.) (market value)</a:t>
          </a:r>
          <a:endParaRPr lang="fr-FR" b="0">
            <a:effectLst/>
            <a:latin typeface="Arial Narrow" panose="020B0606020202030204" pitchFamily="34" charset="0"/>
          </a:endParaRPr>
        </a:p>
      </cdr:txBody>
    </cdr:sp>
  </cdr:relSizeAnchor>
  <cdr:relSizeAnchor xmlns:cdr="http://schemas.openxmlformats.org/drawingml/2006/chartDrawing">
    <cdr:from>
      <cdr:x>0.0883</cdr:x>
      <cdr:y>0.41009</cdr:y>
    </cdr:from>
    <cdr:to>
      <cdr:x>0.1528</cdr:x>
      <cdr:y>0.45157</cdr:y>
    </cdr:to>
    <cdr:sp macro="" textlink="">
      <cdr:nvSpPr>
        <cdr:cNvPr id="14" name="Rectangle 13"/>
        <cdr:cNvSpPr/>
      </cdr:nvSpPr>
      <cdr:spPr>
        <a:xfrm xmlns:a="http://schemas.openxmlformats.org/drawingml/2006/main">
          <a:off x="820356" y="2487304"/>
          <a:ext cx="599221" cy="251585"/>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313%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0.08579</cdr:x>
      <cdr:y>0.5574</cdr:y>
    </cdr:from>
    <cdr:to>
      <cdr:x>0.15042</cdr:x>
      <cdr:y>0.59998</cdr:y>
    </cdr:to>
    <cdr:sp macro="" textlink="">
      <cdr:nvSpPr>
        <cdr:cNvPr id="24" name="Rectangle 23"/>
        <cdr:cNvSpPr/>
      </cdr:nvSpPr>
      <cdr:spPr>
        <a:xfrm xmlns:a="http://schemas.openxmlformats.org/drawingml/2006/main">
          <a:off x="797014" y="3380746"/>
          <a:ext cx="600429" cy="25825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202% </a:t>
          </a:r>
          <a:endParaRPr lang="fr-FR" b="0">
            <a:effectLst/>
            <a:latin typeface="Arial Narrow" panose="020B0606020202030204" pitchFamily="34" charset="0"/>
          </a:endParaRPr>
        </a:p>
      </cdr:txBody>
    </cdr:sp>
  </cdr:relSizeAnchor>
  <cdr:relSizeAnchor xmlns:cdr="http://schemas.openxmlformats.org/drawingml/2006/chartDrawing">
    <cdr:from>
      <cdr:x>0.08515</cdr:x>
      <cdr:y>0.72126</cdr:y>
    </cdr:from>
    <cdr:to>
      <cdr:x>0.14844</cdr:x>
      <cdr:y>0.75778</cdr:y>
    </cdr:to>
    <cdr:sp macro="" textlink="">
      <cdr:nvSpPr>
        <cdr:cNvPr id="25" name="Rectangle 24"/>
        <cdr:cNvSpPr/>
      </cdr:nvSpPr>
      <cdr:spPr>
        <a:xfrm xmlns:a="http://schemas.openxmlformats.org/drawingml/2006/main">
          <a:off x="791106" y="4374623"/>
          <a:ext cx="587979" cy="2215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111% </a:t>
          </a:r>
          <a:endParaRPr lang="fr-FR" b="0">
            <a:effectLst/>
            <a:latin typeface="Arial Narrow" panose="020B0606020202030204" pitchFamily="34" charset="0"/>
          </a:endParaRPr>
        </a:p>
      </cdr:txBody>
    </cdr:sp>
  </cdr:relSizeAnchor>
  <cdr:relSizeAnchor xmlns:cdr="http://schemas.openxmlformats.org/drawingml/2006/chartDrawing">
    <cdr:from>
      <cdr:x>0.90745</cdr:x>
      <cdr:y>0.63887</cdr:y>
    </cdr:from>
    <cdr:to>
      <cdr:x>0.97079</cdr:x>
      <cdr:y>0.68312</cdr:y>
    </cdr:to>
    <cdr:sp macro="" textlink="">
      <cdr:nvSpPr>
        <cdr:cNvPr id="28" name="Rectangle 27"/>
        <cdr:cNvSpPr/>
      </cdr:nvSpPr>
      <cdr:spPr>
        <a:xfrm xmlns:a="http://schemas.openxmlformats.org/drawingml/2006/main">
          <a:off x="8434722" y="3880753"/>
          <a:ext cx="588743" cy="26879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280% </a:t>
          </a:r>
          <a:endParaRPr lang="fr-FR" b="0">
            <a:effectLst/>
            <a:latin typeface="Arial Narrow" panose="020B0606020202030204" pitchFamily="34" charset="0"/>
          </a:endParaRPr>
        </a:p>
      </cdr:txBody>
    </cdr:sp>
  </cdr:relSizeAnchor>
  <cdr:relSizeAnchor xmlns:cdr="http://schemas.openxmlformats.org/drawingml/2006/chartDrawing">
    <cdr:from>
      <cdr:x>0.90668</cdr:x>
      <cdr:y>0.30578</cdr:y>
    </cdr:from>
    <cdr:to>
      <cdr:x>0.96866</cdr:x>
      <cdr:y>0.34908</cdr:y>
    </cdr:to>
    <cdr:sp macro="" textlink="">
      <cdr:nvSpPr>
        <cdr:cNvPr id="29" name="Rectangle 28"/>
        <cdr:cNvSpPr/>
      </cdr:nvSpPr>
      <cdr:spPr>
        <a:xfrm xmlns:a="http://schemas.openxmlformats.org/drawingml/2006/main">
          <a:off x="8427527" y="1857466"/>
          <a:ext cx="576102" cy="2630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320% </a:t>
          </a:r>
          <a:endParaRPr lang="fr-FR" b="0">
            <a:effectLst/>
            <a:latin typeface="Arial Narrow" panose="020B0606020202030204" pitchFamily="34" charset="0"/>
          </a:endParaRPr>
        </a:p>
      </cdr:txBody>
    </cdr:sp>
  </cdr:relSizeAnchor>
  <cdr:relSizeAnchor xmlns:cdr="http://schemas.openxmlformats.org/drawingml/2006/chartDrawing">
    <cdr:from>
      <cdr:x>0.90988</cdr:x>
      <cdr:y>0.11399</cdr:y>
    </cdr:from>
    <cdr:to>
      <cdr:x>0.97376</cdr:x>
      <cdr:y>0.15199</cdr:y>
    </cdr:to>
    <cdr:sp macro="" textlink="">
      <cdr:nvSpPr>
        <cdr:cNvPr id="32" name="Rectangle 31"/>
        <cdr:cNvSpPr/>
      </cdr:nvSpPr>
      <cdr:spPr>
        <a:xfrm xmlns:a="http://schemas.openxmlformats.org/drawingml/2006/main">
          <a:off x="8457270" y="692441"/>
          <a:ext cx="593762" cy="23082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600%</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0.00166</cdr:x>
      <cdr:y>0.87817</cdr:y>
    </cdr:from>
    <cdr:to>
      <cdr:x>0.99172</cdr:x>
      <cdr:y>0.96954</cdr:y>
    </cdr:to>
    <cdr:sp macro="" textlink="">
      <cdr:nvSpPr>
        <cdr:cNvPr id="35" name="Rectangle 34"/>
        <cdr:cNvSpPr/>
      </cdr:nvSpPr>
      <cdr:spPr>
        <a:xfrm xmlns:a="http://schemas.openxmlformats.org/drawingml/2006/main">
          <a:off x="15394" y="5326314"/>
          <a:ext cx="9197879" cy="55417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At the world level, the total capital stock increased from 313% to 521% of gross domestic product between 1970 and 2025 and is projected to rise to 600% by 2100. The observed rise between 1970 and 2025 and the projected rise between 2025 and 2100 are due both to the rise of housing and other capital (other buildings, machinery, equipment, energy infrastructures, etc.).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(Jk1)</a:t>
          </a:r>
          <a:endParaRPr lang="fr-FR" sz="1100">
            <a:effectLst/>
            <a:latin typeface="Arial Narrow" panose="020B0606020202030204" pitchFamily="34" charset="0"/>
          </a:endParaRPr>
        </a:p>
      </cdr:txBody>
    </cdr:sp>
  </cdr:relSizeAnchor>
  <cdr:relSizeAnchor xmlns:cdr="http://schemas.openxmlformats.org/drawingml/2006/chartDrawing">
    <cdr:from>
      <cdr:x>0.42906</cdr:x>
      <cdr:y>0.18891</cdr:y>
    </cdr:from>
    <cdr:to>
      <cdr:x>0.49356</cdr:x>
      <cdr:y>0.23039</cdr:y>
    </cdr:to>
    <cdr:sp macro="" textlink="">
      <cdr:nvSpPr>
        <cdr:cNvPr id="11" name="Rectangle 10"/>
        <cdr:cNvSpPr/>
      </cdr:nvSpPr>
      <cdr:spPr>
        <a:xfrm xmlns:a="http://schemas.openxmlformats.org/drawingml/2006/main">
          <a:off x="3988063" y="1147507"/>
          <a:ext cx="599525" cy="25196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521%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0.42303</cdr:x>
      <cdr:y>0.67081</cdr:y>
    </cdr:from>
    <cdr:to>
      <cdr:x>0.48766</cdr:x>
      <cdr:y>0.71339</cdr:y>
    </cdr:to>
    <cdr:sp macro="" textlink="">
      <cdr:nvSpPr>
        <cdr:cNvPr id="12" name="Rectangle 11"/>
        <cdr:cNvSpPr/>
      </cdr:nvSpPr>
      <cdr:spPr>
        <a:xfrm xmlns:a="http://schemas.openxmlformats.org/drawingml/2006/main">
          <a:off x="3930073" y="4068618"/>
          <a:ext cx="600429" cy="25825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244% </a:t>
          </a:r>
          <a:endParaRPr lang="fr-FR" b="0">
            <a:effectLst/>
            <a:latin typeface="Arial Narrow" panose="020B0606020202030204" pitchFamily="34" charset="0"/>
          </a:endParaRPr>
        </a:p>
      </cdr:txBody>
    </cdr:sp>
  </cdr:relSizeAnchor>
  <cdr:relSizeAnchor xmlns:cdr="http://schemas.openxmlformats.org/drawingml/2006/chartDrawing">
    <cdr:from>
      <cdr:x>0.43049</cdr:x>
      <cdr:y>0.38401</cdr:y>
    </cdr:from>
    <cdr:to>
      <cdr:x>0.49512</cdr:x>
      <cdr:y>0.42659</cdr:y>
    </cdr:to>
    <cdr:sp macro="" textlink="">
      <cdr:nvSpPr>
        <cdr:cNvPr id="13" name="Rectangle 12"/>
        <cdr:cNvSpPr/>
      </cdr:nvSpPr>
      <cdr:spPr>
        <a:xfrm xmlns:a="http://schemas.openxmlformats.org/drawingml/2006/main">
          <a:off x="3999346" y="2329103"/>
          <a:ext cx="600429" cy="25825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277% </a:t>
          </a:r>
          <a:endParaRPr lang="fr-FR" b="0">
            <a:effectLst/>
            <a:latin typeface="Arial Narrow" panose="020B060602020203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C191821A-B2F2-84E9-CDDE-A2DB8E5278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0.54718</cdr:x>
      <cdr:y>0.73681</cdr:y>
    </cdr:from>
    <cdr:to>
      <cdr:x>0.67981</cdr:x>
      <cdr:y>0.78516</cdr:y>
    </cdr:to>
    <cdr:sp macro="" textlink="">
      <cdr:nvSpPr>
        <cdr:cNvPr id="7" name="Rectangle 6"/>
        <cdr:cNvSpPr/>
      </cdr:nvSpPr>
      <cdr:spPr>
        <a:xfrm xmlns:a="http://schemas.openxmlformats.org/drawingml/2006/main">
          <a:off x="5086054" y="4475683"/>
          <a:ext cx="1232796" cy="29369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Housing </a:t>
          </a:r>
          <a:endParaRPr lang="fr-FR" b="0">
            <a:effectLst/>
            <a:latin typeface="Arial Narrow" panose="020B0606020202030204" pitchFamily="34" charset="0"/>
          </a:endParaRPr>
        </a:p>
      </cdr:txBody>
    </cdr:sp>
  </cdr:relSizeAnchor>
  <cdr:relSizeAnchor xmlns:cdr="http://schemas.openxmlformats.org/drawingml/2006/chartDrawing">
    <cdr:from>
      <cdr:x>0.53442</cdr:x>
      <cdr:y>0.44275</cdr:y>
    </cdr:from>
    <cdr:to>
      <cdr:x>0.76025</cdr:x>
      <cdr:y>0.54521</cdr:y>
    </cdr:to>
    <cdr:sp macro="" textlink="">
      <cdr:nvSpPr>
        <cdr:cNvPr id="10" name="Rectangle 9"/>
        <cdr:cNvSpPr/>
      </cdr:nvSpPr>
      <cdr:spPr>
        <a:xfrm xmlns:a="http://schemas.openxmlformats.org/drawingml/2006/main">
          <a:off x="4967424" y="2689450"/>
          <a:ext cx="2099048" cy="62238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Other capital </a:t>
          </a:r>
        </a:p>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(other buildings, machinery, equipment, etc.) </a:t>
          </a:r>
          <a:endParaRPr lang="fr-FR" b="0">
            <a:effectLst/>
            <a:latin typeface="Arial Narrow" panose="020B0606020202030204" pitchFamily="34" charset="0"/>
          </a:endParaRPr>
        </a:p>
      </cdr:txBody>
    </cdr:sp>
  </cdr:relSizeAnchor>
  <cdr:relSizeAnchor xmlns:cdr="http://schemas.openxmlformats.org/drawingml/2006/chartDrawing">
    <cdr:from>
      <cdr:x>0.08675</cdr:x>
      <cdr:y>0.32015</cdr:y>
    </cdr:from>
    <cdr:to>
      <cdr:x>0.15125</cdr:x>
      <cdr:y>0.36163</cdr:y>
    </cdr:to>
    <cdr:sp macro="" textlink="">
      <cdr:nvSpPr>
        <cdr:cNvPr id="14" name="Rectangle 13"/>
        <cdr:cNvSpPr/>
      </cdr:nvSpPr>
      <cdr:spPr>
        <a:xfrm xmlns:a="http://schemas.openxmlformats.org/drawingml/2006/main">
          <a:off x="806335" y="1944737"/>
          <a:ext cx="599525" cy="25196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12%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0.08501</cdr:x>
      <cdr:y>0.53729</cdr:y>
    </cdr:from>
    <cdr:to>
      <cdr:x>0.14964</cdr:x>
      <cdr:y>0.57986</cdr:y>
    </cdr:to>
    <cdr:sp macro="" textlink="">
      <cdr:nvSpPr>
        <cdr:cNvPr id="24" name="Rectangle 23"/>
        <cdr:cNvSpPr/>
      </cdr:nvSpPr>
      <cdr:spPr>
        <a:xfrm xmlns:a="http://schemas.openxmlformats.org/drawingml/2006/main">
          <a:off x="790195" y="3263713"/>
          <a:ext cx="600733" cy="25858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10% </a:t>
          </a:r>
          <a:endParaRPr lang="fr-FR" b="0">
            <a:effectLst/>
            <a:latin typeface="Arial Narrow" panose="020B0606020202030204" pitchFamily="34" charset="0"/>
          </a:endParaRPr>
        </a:p>
      </cdr:txBody>
    </cdr:sp>
  </cdr:relSizeAnchor>
  <cdr:relSizeAnchor xmlns:cdr="http://schemas.openxmlformats.org/drawingml/2006/chartDrawing">
    <cdr:from>
      <cdr:x>0.0867</cdr:x>
      <cdr:y>0.7544</cdr:y>
    </cdr:from>
    <cdr:to>
      <cdr:x>0.14999</cdr:x>
      <cdr:y>0.79092</cdr:y>
    </cdr:to>
    <cdr:sp macro="" textlink="">
      <cdr:nvSpPr>
        <cdr:cNvPr id="25" name="Rectangle 24"/>
        <cdr:cNvSpPr/>
      </cdr:nvSpPr>
      <cdr:spPr>
        <a:xfrm xmlns:a="http://schemas.openxmlformats.org/drawingml/2006/main">
          <a:off x="805844" y="4582529"/>
          <a:ext cx="588278" cy="22183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 </a:t>
          </a:r>
          <a:endParaRPr lang="fr-FR" b="0">
            <a:effectLst/>
            <a:latin typeface="Arial Narrow" panose="020B0606020202030204" pitchFamily="34" charset="0"/>
          </a:endParaRPr>
        </a:p>
      </cdr:txBody>
    </cdr:sp>
  </cdr:relSizeAnchor>
  <cdr:relSizeAnchor xmlns:cdr="http://schemas.openxmlformats.org/drawingml/2006/chartDrawing">
    <cdr:from>
      <cdr:x>0.92369</cdr:x>
      <cdr:y>0.74419</cdr:y>
    </cdr:from>
    <cdr:to>
      <cdr:x>0.98703</cdr:x>
      <cdr:y>0.78844</cdr:y>
    </cdr:to>
    <cdr:sp macro="" textlink="">
      <cdr:nvSpPr>
        <cdr:cNvPr id="28" name="Rectangle 27"/>
        <cdr:cNvSpPr/>
      </cdr:nvSpPr>
      <cdr:spPr>
        <a:xfrm xmlns:a="http://schemas.openxmlformats.org/drawingml/2006/main">
          <a:off x="8585685" y="4520545"/>
          <a:ext cx="588743" cy="26879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 </a:t>
          </a:r>
          <a:endParaRPr lang="fr-FR" b="0">
            <a:effectLst/>
            <a:latin typeface="Arial Narrow" panose="020B0606020202030204" pitchFamily="34" charset="0"/>
          </a:endParaRPr>
        </a:p>
      </cdr:txBody>
    </cdr:sp>
  </cdr:relSizeAnchor>
  <cdr:relSizeAnchor xmlns:cdr="http://schemas.openxmlformats.org/drawingml/2006/chartDrawing">
    <cdr:from>
      <cdr:x>0.91364</cdr:x>
      <cdr:y>0.44898</cdr:y>
    </cdr:from>
    <cdr:to>
      <cdr:x>0.97562</cdr:x>
      <cdr:y>0.49228</cdr:y>
    </cdr:to>
    <cdr:sp macro="" textlink="">
      <cdr:nvSpPr>
        <cdr:cNvPr id="29" name="Rectangle 28"/>
        <cdr:cNvSpPr/>
      </cdr:nvSpPr>
      <cdr:spPr>
        <a:xfrm xmlns:a="http://schemas.openxmlformats.org/drawingml/2006/main">
          <a:off x="8492249" y="2727273"/>
          <a:ext cx="576102" cy="2630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0.92149</cdr:x>
      <cdr:y>0.22444</cdr:y>
    </cdr:from>
    <cdr:to>
      <cdr:x>0.98537</cdr:x>
      <cdr:y>0.26244</cdr:y>
    </cdr:to>
    <cdr:sp macro="" textlink="">
      <cdr:nvSpPr>
        <cdr:cNvPr id="32" name="Rectangle 31"/>
        <cdr:cNvSpPr/>
      </cdr:nvSpPr>
      <cdr:spPr>
        <a:xfrm xmlns:a="http://schemas.openxmlformats.org/drawingml/2006/main">
          <a:off x="8582107" y="1364707"/>
          <a:ext cx="594935" cy="23106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16%</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0.44471</cdr:x>
      <cdr:y>0.22959</cdr:y>
    </cdr:from>
    <cdr:to>
      <cdr:x>0.50439</cdr:x>
      <cdr:y>0.26982</cdr:y>
    </cdr:to>
    <cdr:sp macro="" textlink="">
      <cdr:nvSpPr>
        <cdr:cNvPr id="11" name="Rectangle 10"/>
        <cdr:cNvSpPr/>
      </cdr:nvSpPr>
      <cdr:spPr>
        <a:xfrm xmlns:a="http://schemas.openxmlformats.org/drawingml/2006/main">
          <a:off x="4133531" y="1394632"/>
          <a:ext cx="554723" cy="24437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16%</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0.44468</cdr:x>
      <cdr:y>0.74537</cdr:y>
    </cdr:from>
    <cdr:to>
      <cdr:x>0.50931</cdr:x>
      <cdr:y>0.78795</cdr:y>
    </cdr:to>
    <cdr:sp macro="" textlink="">
      <cdr:nvSpPr>
        <cdr:cNvPr id="12" name="Rectangle 11"/>
        <cdr:cNvSpPr/>
      </cdr:nvSpPr>
      <cdr:spPr>
        <a:xfrm xmlns:a="http://schemas.openxmlformats.org/drawingml/2006/main">
          <a:off x="4133316" y="4527696"/>
          <a:ext cx="600733" cy="25865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 </a:t>
          </a:r>
          <a:endParaRPr lang="fr-FR" b="0">
            <a:effectLst/>
            <a:latin typeface="Arial Narrow" panose="020B0606020202030204" pitchFamily="34" charset="0"/>
          </a:endParaRPr>
        </a:p>
      </cdr:txBody>
    </cdr:sp>
  </cdr:relSizeAnchor>
  <cdr:relSizeAnchor xmlns:cdr="http://schemas.openxmlformats.org/drawingml/2006/chartDrawing">
    <cdr:from>
      <cdr:x>0.439</cdr:x>
      <cdr:y>0.47395</cdr:y>
    </cdr:from>
    <cdr:to>
      <cdr:x>0.50363</cdr:x>
      <cdr:y>0.51653</cdr:y>
    </cdr:to>
    <cdr:sp macro="" textlink="">
      <cdr:nvSpPr>
        <cdr:cNvPr id="13" name="Rectangle 12"/>
        <cdr:cNvSpPr/>
      </cdr:nvSpPr>
      <cdr:spPr>
        <a:xfrm xmlns:a="http://schemas.openxmlformats.org/drawingml/2006/main">
          <a:off x="4080455" y="2879004"/>
          <a:ext cx="600733" cy="25864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0.04045</cdr:x>
      <cdr:y>0.88879</cdr:y>
    </cdr:from>
    <cdr:to>
      <cdr:x>0.98278</cdr:x>
      <cdr:y>0.95813</cdr:y>
    </cdr:to>
    <cdr:sp macro="" textlink="">
      <cdr:nvSpPr>
        <cdr:cNvPr id="15" name="Rectangle 14"/>
        <cdr:cNvSpPr/>
      </cdr:nvSpPr>
      <cdr:spPr>
        <a:xfrm xmlns:a="http://schemas.openxmlformats.org/drawingml/2006/main">
          <a:off x="375947" y="5391496"/>
          <a:ext cx="8757461" cy="42062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At the world level, consumption of fixed capital (capital depreciation) rose from about 12% of GDP in 1970 to 16% in 2025. It is scheduled to stabilize around 16% of GDP over the 2025-2100 period. Observed series 1970-2025.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(J0b)</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65B2FB20-D827-688F-30BC-960EE9E3A2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0.00506</cdr:x>
      <cdr:y>0.84246</cdr:y>
    </cdr:from>
    <cdr:to>
      <cdr:x>0.99844</cdr:x>
      <cdr:y>0.99747</cdr:y>
    </cdr:to>
    <cdr:sp macro="" textlink="">
      <cdr:nvSpPr>
        <cdr:cNvPr id="4" name="Rectangle 3"/>
        <cdr:cNvSpPr/>
      </cdr:nvSpPr>
      <cdr:spPr>
        <a:xfrm xmlns:a="http://schemas.openxmlformats.org/drawingml/2006/main">
          <a:off x="46269" y="4751663"/>
          <a:ext cx="9083488" cy="87431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At the world level, the rate of capital depreciation (i.e. consumption of fixed capital as a fraction of capital stock) declined from 4.0% in 1970 to 3.0% in 2025 and is projected to further decrease to 2.6% by 2100. Depreciation rates for housing have always been smaller than for other capital, reflecting higher obsolescence of other capital (other buildings, machinery, equipment, etc.). Falling depreciation rates reflect various factors, including rising asset values, especially over the 1990-2025 period. I.e. consumption of fixed capital did rise as a fraction of GDP (from 12% to 16% between 1970 and 2025), but less so than the total market value of capital stock</a:t>
          </a:r>
          <a:r>
            <a:rPr lang="fr-FR" sz="1100" b="0" i="0" baseline="0">
              <a:solidFill>
                <a:schemeClr val="tx1"/>
              </a:solidFill>
              <a:effectLst/>
              <a:latin typeface="Arial Narrow" panose="020B0606020202030204" pitchFamily="34" charset="0"/>
              <a:ea typeface="+mn-ea"/>
              <a:cs typeface="Arial" panose="020B0604020202020204" pitchFamily="34" charset="0"/>
            </a:rPr>
            <a:t>.</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(J0c)</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036EB46F-3AF1-E948-1D44-B6030A775BA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0.63013</cdr:x>
      <cdr:y>0.65863</cdr:y>
    </cdr:from>
    <cdr:to>
      <cdr:x>0.91743</cdr:x>
      <cdr:y>0.82084</cdr:y>
    </cdr:to>
    <cdr:sp macro="" textlink="">
      <cdr:nvSpPr>
        <cdr:cNvPr id="5" name="Rectangle 4"/>
        <cdr:cNvSpPr/>
      </cdr:nvSpPr>
      <cdr:spPr>
        <a:xfrm xmlns:a="http://schemas.openxmlformats.org/drawingml/2006/main">
          <a:off x="5757104" y="3708885"/>
          <a:ext cx="2624896" cy="91343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per capita GDP ranging from 3k€ in Subsaharan Africa to 42k€ in Europe and 54k€ in North America/Oceania</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0.74896</cdr:x>
      <cdr:y>0.57104</cdr:y>
    </cdr:from>
    <cdr:to>
      <cdr:x>0.74896</cdr:x>
      <cdr:y>0.65765</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V="1">
          <a:off x="6842760" y="3215642"/>
          <a:ext cx="0" cy="487678"/>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0.85606</cdr:x>
      <cdr:y>0.42493</cdr:y>
    </cdr:from>
    <cdr:to>
      <cdr:x>0.93862</cdr:x>
      <cdr:y>0.55047</cdr:y>
    </cdr:to>
    <cdr:sp macro="" textlink="">
      <cdr:nvSpPr>
        <cdr:cNvPr id="12" name="Rectangle 11"/>
        <cdr:cNvSpPr/>
      </cdr:nvSpPr>
      <cdr:spPr>
        <a:xfrm xmlns:a="http://schemas.openxmlformats.org/drawingml/2006/main">
          <a:off x="7821849" y="2393152"/>
          <a:ext cx="754357" cy="707026"/>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30k€ for all </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0.9104</cdr:x>
      <cdr:y>0.29105</cdr:y>
    </cdr:from>
    <cdr:to>
      <cdr:x>0.95168</cdr:x>
      <cdr:y>0.42489</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cdr:nvCxnSpPr>
      <cdr:spPr>
        <a:xfrm xmlns:a="http://schemas.openxmlformats.org/drawingml/2006/main" flipV="1">
          <a:off x="8318358" y="1639158"/>
          <a:ext cx="377178" cy="753770"/>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0.00396</cdr:x>
      <cdr:y>0.89328</cdr:y>
    </cdr:from>
    <cdr:to>
      <cdr:x>0.99032</cdr:x>
      <cdr:y>0.99157</cdr:y>
    </cdr:to>
    <cdr:sp macro="" textlink="">
      <cdr:nvSpPr>
        <cdr:cNvPr id="4" name="Rectangle 3">
          <a:extLst xmlns:a="http://schemas.openxmlformats.org/drawingml/2006/main">
            <a:ext uri="{FF2B5EF4-FFF2-40B4-BE49-F238E27FC236}">
              <a16:creationId xmlns:a16="http://schemas.microsoft.com/office/drawing/2014/main" id="{CAAECDF1-98A6-E96E-19E4-11AA1E9F4343}"/>
            </a:ext>
          </a:extLst>
        </cdr:cNvPr>
        <cdr:cNvSpPr/>
      </cdr:nvSpPr>
      <cdr:spPr>
        <a:xfrm xmlns:a="http://schemas.openxmlformats.org/drawingml/2006/main">
          <a:off x="36146" y="5033107"/>
          <a:ext cx="9004787" cy="55380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this research, we ask whether high living standards for all (say, with per capita GDP around 60k€ PPP 2025 by 2100) are compatible with planetary boundaries. We find that the 60k target is possible only under very strict conditions: drastic reduction in labour hours, major shift from material to immaterial sectors, change in food habits and decarbonization of production.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(A1b)</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0.54925</cdr:x>
      <cdr:y>0.63158</cdr:y>
    </cdr:from>
    <cdr:to>
      <cdr:x>0.78938</cdr:x>
      <cdr:y>0.70542</cdr:y>
    </cdr:to>
    <cdr:sp macro="" textlink="">
      <cdr:nvSpPr>
        <cdr:cNvPr id="7" name="Rectangle 6"/>
        <cdr:cNvSpPr/>
      </cdr:nvSpPr>
      <cdr:spPr>
        <a:xfrm xmlns:a="http://schemas.openxmlformats.org/drawingml/2006/main">
          <a:off x="5105233" y="3836512"/>
          <a:ext cx="2231999" cy="44853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Construction </a:t>
          </a:r>
        </a:p>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(housing &amp; other construction) </a:t>
          </a:r>
          <a:endParaRPr lang="fr-FR" b="0">
            <a:effectLst/>
            <a:latin typeface="Arial Narrow" panose="020B0606020202030204" pitchFamily="34" charset="0"/>
          </a:endParaRPr>
        </a:p>
      </cdr:txBody>
    </cdr:sp>
  </cdr:relSizeAnchor>
  <cdr:relSizeAnchor xmlns:cdr="http://schemas.openxmlformats.org/drawingml/2006/chartDrawing">
    <cdr:from>
      <cdr:x>0.5427</cdr:x>
      <cdr:y>0.40848</cdr:y>
    </cdr:from>
    <cdr:to>
      <cdr:x>0.78442</cdr:x>
      <cdr:y>0.48526</cdr:y>
    </cdr:to>
    <cdr:sp macro="" textlink="">
      <cdr:nvSpPr>
        <cdr:cNvPr id="10" name="Rectangle 9"/>
        <cdr:cNvSpPr/>
      </cdr:nvSpPr>
      <cdr:spPr>
        <a:xfrm xmlns:a="http://schemas.openxmlformats.org/drawingml/2006/main">
          <a:off x="5044403" y="2481257"/>
          <a:ext cx="2246778" cy="46639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Manufacturing </a:t>
          </a:r>
        </a:p>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(machinery, equipment, etc.) </a:t>
          </a:r>
          <a:endParaRPr lang="fr-FR" b="0">
            <a:effectLst/>
            <a:latin typeface="Arial Narrow" panose="020B0606020202030204" pitchFamily="34" charset="0"/>
          </a:endParaRPr>
        </a:p>
      </cdr:txBody>
    </cdr:sp>
  </cdr:relSizeAnchor>
  <cdr:relSizeAnchor xmlns:cdr="http://schemas.openxmlformats.org/drawingml/2006/chartDrawing">
    <cdr:from>
      <cdr:x>0.08674</cdr:x>
      <cdr:y>0.12264</cdr:y>
    </cdr:from>
    <cdr:to>
      <cdr:x>0.15124</cdr:x>
      <cdr:y>0.16412</cdr:y>
    </cdr:to>
    <cdr:sp macro="" textlink="">
      <cdr:nvSpPr>
        <cdr:cNvPr id="14" name="Rectangle 13"/>
        <cdr:cNvSpPr/>
      </cdr:nvSpPr>
      <cdr:spPr>
        <a:xfrm xmlns:a="http://schemas.openxmlformats.org/drawingml/2006/main">
          <a:off x="806275" y="744987"/>
          <a:ext cx="599525" cy="25196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92%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0.08554</cdr:x>
      <cdr:y>0.27813</cdr:y>
    </cdr:from>
    <cdr:to>
      <cdr:x>0.15017</cdr:x>
      <cdr:y>0.3207</cdr:y>
    </cdr:to>
    <cdr:sp macro="" textlink="">
      <cdr:nvSpPr>
        <cdr:cNvPr id="24" name="Rectangle 23"/>
        <cdr:cNvSpPr/>
      </cdr:nvSpPr>
      <cdr:spPr>
        <a:xfrm xmlns:a="http://schemas.openxmlformats.org/drawingml/2006/main">
          <a:off x="795059" y="1689457"/>
          <a:ext cx="600734" cy="25858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23% </a:t>
          </a:r>
          <a:endParaRPr lang="fr-FR" b="0">
            <a:effectLst/>
            <a:latin typeface="Arial Narrow" panose="020B0606020202030204" pitchFamily="34" charset="0"/>
          </a:endParaRPr>
        </a:p>
      </cdr:txBody>
    </cdr:sp>
  </cdr:relSizeAnchor>
  <cdr:relSizeAnchor xmlns:cdr="http://schemas.openxmlformats.org/drawingml/2006/chartDrawing">
    <cdr:from>
      <cdr:x>0.08567</cdr:x>
      <cdr:y>0.56884</cdr:y>
    </cdr:from>
    <cdr:to>
      <cdr:x>0.14896</cdr:x>
      <cdr:y>0.60536</cdr:y>
    </cdr:to>
    <cdr:sp macro="" textlink="">
      <cdr:nvSpPr>
        <cdr:cNvPr id="25" name="Rectangle 24"/>
        <cdr:cNvSpPr/>
      </cdr:nvSpPr>
      <cdr:spPr>
        <a:xfrm xmlns:a="http://schemas.openxmlformats.org/drawingml/2006/main">
          <a:off x="796299" y="3455356"/>
          <a:ext cx="588279" cy="22183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63% </a:t>
          </a:r>
          <a:endParaRPr lang="fr-FR" b="0">
            <a:effectLst/>
            <a:latin typeface="Arial Narrow" panose="020B0606020202030204" pitchFamily="34" charset="0"/>
          </a:endParaRPr>
        </a:p>
      </cdr:txBody>
    </cdr:sp>
  </cdr:relSizeAnchor>
  <cdr:relSizeAnchor xmlns:cdr="http://schemas.openxmlformats.org/drawingml/2006/chartDrawing">
    <cdr:from>
      <cdr:x>0.92137</cdr:x>
      <cdr:y>0.47825</cdr:y>
    </cdr:from>
    <cdr:to>
      <cdr:x>0.98335</cdr:x>
      <cdr:y>0.52155</cdr:y>
    </cdr:to>
    <cdr:sp macro="" textlink="">
      <cdr:nvSpPr>
        <cdr:cNvPr id="29" name="Rectangle 28"/>
        <cdr:cNvSpPr/>
      </cdr:nvSpPr>
      <cdr:spPr>
        <a:xfrm xmlns:a="http://schemas.openxmlformats.org/drawingml/2006/main">
          <a:off x="8564072" y="2905113"/>
          <a:ext cx="576101" cy="2630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19% </a:t>
          </a:r>
          <a:endParaRPr lang="fr-FR" b="0">
            <a:effectLst/>
            <a:latin typeface="Arial Narrow" panose="020B0606020202030204" pitchFamily="34" charset="0"/>
          </a:endParaRPr>
        </a:p>
      </cdr:txBody>
    </cdr:sp>
  </cdr:relSizeAnchor>
  <cdr:relSizeAnchor xmlns:cdr="http://schemas.openxmlformats.org/drawingml/2006/chartDrawing">
    <cdr:from>
      <cdr:x>0.9238</cdr:x>
      <cdr:y>0.36732</cdr:y>
    </cdr:from>
    <cdr:to>
      <cdr:x>0.98768</cdr:x>
      <cdr:y>0.40532</cdr:y>
    </cdr:to>
    <cdr:sp macro="" textlink="">
      <cdr:nvSpPr>
        <cdr:cNvPr id="32" name="Rectangle 31"/>
        <cdr:cNvSpPr/>
      </cdr:nvSpPr>
      <cdr:spPr>
        <a:xfrm xmlns:a="http://schemas.openxmlformats.org/drawingml/2006/main">
          <a:off x="8586721" y="2231260"/>
          <a:ext cx="593762" cy="23082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56%</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0.4478</cdr:x>
      <cdr:y>0.20233</cdr:y>
    </cdr:from>
    <cdr:to>
      <cdr:x>0.50748</cdr:x>
      <cdr:y>0.24256</cdr:y>
    </cdr:to>
    <cdr:sp macro="" textlink="">
      <cdr:nvSpPr>
        <cdr:cNvPr id="11" name="Rectangle 10"/>
        <cdr:cNvSpPr/>
      </cdr:nvSpPr>
      <cdr:spPr>
        <a:xfrm xmlns:a="http://schemas.openxmlformats.org/drawingml/2006/main">
          <a:off x="4162286" y="1229056"/>
          <a:ext cx="554723" cy="244375"/>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81%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0.43952</cdr:x>
      <cdr:y>0.61735</cdr:y>
    </cdr:from>
    <cdr:to>
      <cdr:x>0.50415</cdr:x>
      <cdr:y>0.65993</cdr:y>
    </cdr:to>
    <cdr:sp macro="" textlink="">
      <cdr:nvSpPr>
        <cdr:cNvPr id="12" name="Rectangle 11"/>
        <cdr:cNvSpPr/>
      </cdr:nvSpPr>
      <cdr:spPr>
        <a:xfrm xmlns:a="http://schemas.openxmlformats.org/drawingml/2006/main">
          <a:off x="4085323" y="3750049"/>
          <a:ext cx="600734" cy="25865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49% </a:t>
          </a:r>
          <a:endParaRPr lang="fr-FR" b="0">
            <a:effectLst/>
            <a:latin typeface="Arial Narrow" panose="020B0606020202030204" pitchFamily="34" charset="0"/>
          </a:endParaRPr>
        </a:p>
      </cdr:txBody>
    </cdr:sp>
  </cdr:relSizeAnchor>
  <cdr:relSizeAnchor xmlns:cdr="http://schemas.openxmlformats.org/drawingml/2006/chartDrawing">
    <cdr:from>
      <cdr:x>0.44622</cdr:x>
      <cdr:y>0.36596</cdr:y>
    </cdr:from>
    <cdr:to>
      <cdr:x>0.51085</cdr:x>
      <cdr:y>0.40854</cdr:y>
    </cdr:to>
    <cdr:sp macro="" textlink="">
      <cdr:nvSpPr>
        <cdr:cNvPr id="13" name="Rectangle 12"/>
        <cdr:cNvSpPr/>
      </cdr:nvSpPr>
      <cdr:spPr>
        <a:xfrm xmlns:a="http://schemas.openxmlformats.org/drawingml/2006/main">
          <a:off x="4147567" y="2222976"/>
          <a:ext cx="600733" cy="25865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27% </a:t>
          </a:r>
          <a:endParaRPr lang="fr-FR" b="0">
            <a:effectLst/>
            <a:latin typeface="Arial Narrow" panose="020B0606020202030204" pitchFamily="34" charset="0"/>
          </a:endParaRPr>
        </a:p>
      </cdr:txBody>
    </cdr:sp>
  </cdr:relSizeAnchor>
  <cdr:relSizeAnchor xmlns:cdr="http://schemas.openxmlformats.org/drawingml/2006/chartDrawing">
    <cdr:from>
      <cdr:x>0.53527</cdr:x>
      <cdr:y>0.28818</cdr:y>
    </cdr:from>
    <cdr:to>
      <cdr:x>0.76626</cdr:x>
      <cdr:y>0.36496</cdr:y>
    </cdr:to>
    <cdr:sp macro="" textlink="">
      <cdr:nvSpPr>
        <cdr:cNvPr id="15" name="Rectangle 14"/>
        <cdr:cNvSpPr/>
      </cdr:nvSpPr>
      <cdr:spPr>
        <a:xfrm xmlns:a="http://schemas.openxmlformats.org/drawingml/2006/main">
          <a:off x="4975319" y="1750503"/>
          <a:ext cx="2147044" cy="46639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Other material sectors </a:t>
          </a:r>
        </a:p>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(incl. food, energy, transport) </a:t>
          </a:r>
          <a:endParaRPr lang="fr-FR" b="0">
            <a:effectLst/>
            <a:latin typeface="Arial Narrow" panose="020B0606020202030204" pitchFamily="34" charset="0"/>
          </a:endParaRPr>
        </a:p>
      </cdr:txBody>
    </cdr:sp>
  </cdr:relSizeAnchor>
  <cdr:relSizeAnchor xmlns:cdr="http://schemas.openxmlformats.org/drawingml/2006/chartDrawing">
    <cdr:from>
      <cdr:x>0.92865</cdr:x>
      <cdr:y>0.40254</cdr:y>
    </cdr:from>
    <cdr:to>
      <cdr:x>0.9912</cdr:x>
      <cdr:y>0.4394</cdr:y>
    </cdr:to>
    <cdr:sp macro="" textlink="">
      <cdr:nvSpPr>
        <cdr:cNvPr id="17" name="Rectangle 16"/>
        <cdr:cNvSpPr/>
      </cdr:nvSpPr>
      <cdr:spPr>
        <a:xfrm xmlns:a="http://schemas.openxmlformats.org/drawingml/2006/main">
          <a:off x="8631743" y="2445177"/>
          <a:ext cx="581400" cy="22390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 </a:t>
          </a:r>
          <a:endParaRPr lang="fr-FR" b="0">
            <a:effectLst/>
            <a:latin typeface="Arial Narrow" panose="020B0606020202030204" pitchFamily="34" charset="0"/>
          </a:endParaRPr>
        </a:p>
      </cdr:txBody>
    </cdr:sp>
  </cdr:relSizeAnchor>
  <cdr:relSizeAnchor xmlns:cdr="http://schemas.openxmlformats.org/drawingml/2006/chartDrawing">
    <cdr:from>
      <cdr:x>0.08719</cdr:x>
      <cdr:y>0.17605</cdr:y>
    </cdr:from>
    <cdr:to>
      <cdr:x>0.15182</cdr:x>
      <cdr:y>0.21862</cdr:y>
    </cdr:to>
    <cdr:sp macro="" textlink="">
      <cdr:nvSpPr>
        <cdr:cNvPr id="18" name="Rectangle 17"/>
        <cdr:cNvSpPr/>
      </cdr:nvSpPr>
      <cdr:spPr>
        <a:xfrm xmlns:a="http://schemas.openxmlformats.org/drawingml/2006/main">
          <a:off x="810428" y="1069401"/>
          <a:ext cx="600733" cy="25858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 </a:t>
          </a:r>
          <a:endParaRPr lang="fr-FR" b="0">
            <a:effectLst/>
            <a:latin typeface="Arial Narrow" panose="020B0606020202030204" pitchFamily="34" charset="0"/>
          </a:endParaRPr>
        </a:p>
      </cdr:txBody>
    </cdr:sp>
  </cdr:relSizeAnchor>
  <cdr:relSizeAnchor xmlns:cdr="http://schemas.openxmlformats.org/drawingml/2006/chartDrawing">
    <cdr:from>
      <cdr:x>0.44631</cdr:x>
      <cdr:y>0.24677</cdr:y>
    </cdr:from>
    <cdr:to>
      <cdr:x>0.51094</cdr:x>
      <cdr:y>0.28934</cdr:y>
    </cdr:to>
    <cdr:sp macro="" textlink="">
      <cdr:nvSpPr>
        <cdr:cNvPr id="19" name="Rectangle 18"/>
        <cdr:cNvSpPr/>
      </cdr:nvSpPr>
      <cdr:spPr>
        <a:xfrm xmlns:a="http://schemas.openxmlformats.org/drawingml/2006/main">
          <a:off x="4148403" y="1499006"/>
          <a:ext cx="600733" cy="25858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0.92344</cdr:x>
      <cdr:y>0.66472</cdr:y>
    </cdr:from>
    <cdr:to>
      <cdr:x>0.98678</cdr:x>
      <cdr:y>0.70897</cdr:y>
    </cdr:to>
    <cdr:sp macro="" textlink="">
      <cdr:nvSpPr>
        <cdr:cNvPr id="2" name="Rectangle 1">
          <a:extLst xmlns:a="http://schemas.openxmlformats.org/drawingml/2006/main">
            <a:ext uri="{FF2B5EF4-FFF2-40B4-BE49-F238E27FC236}">
              <a16:creationId xmlns:a16="http://schemas.microsoft.com/office/drawing/2014/main" id="{075FAC09-C1D4-4133-2359-604C4A9BEA6C}"/>
            </a:ext>
          </a:extLst>
        </cdr:cNvPr>
        <cdr:cNvSpPr/>
      </cdr:nvSpPr>
      <cdr:spPr>
        <a:xfrm xmlns:a="http://schemas.openxmlformats.org/drawingml/2006/main">
          <a:off x="8583309" y="4037772"/>
          <a:ext cx="588743" cy="26879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34% </a:t>
          </a:r>
          <a:endParaRPr lang="fr-FR" b="0">
            <a:effectLst/>
            <a:latin typeface="Arial Narrow" panose="020B0606020202030204" pitchFamily="34" charset="0"/>
          </a:endParaRPr>
        </a:p>
      </cdr:txBody>
    </cdr:sp>
  </cdr:relSizeAnchor>
  <cdr:relSizeAnchor xmlns:cdr="http://schemas.openxmlformats.org/drawingml/2006/chartDrawing">
    <cdr:from>
      <cdr:x>0.03408</cdr:x>
      <cdr:y>0.88174</cdr:y>
    </cdr:from>
    <cdr:to>
      <cdr:x>0.97641</cdr:x>
      <cdr:y>0.97633</cdr:y>
    </cdr:to>
    <cdr:sp macro="" textlink="">
      <cdr:nvSpPr>
        <cdr:cNvPr id="21" name="Rectangle 20"/>
        <cdr:cNvSpPr/>
      </cdr:nvSpPr>
      <cdr:spPr>
        <a:xfrm xmlns:a="http://schemas.openxmlformats.org/drawingml/2006/main">
          <a:off x="316781" y="5356045"/>
          <a:ext cx="8758921" cy="57461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material sectors in final consumption expenditure rose from 92% to 81% at the world level between 1970 and 2025. It is a projected to decline to 56% by 2100 according to our Sustainable Convergence scenario. This corresponds to a 30% reduction in the share of material sectors in investment expenditure.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(J0m)</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136380" cy="5631180"/>
    <xdr:graphicFrame macro="">
      <xdr:nvGraphicFramePr>
        <xdr:cNvPr id="2" name="Graphique 1">
          <a:extLst>
            <a:ext uri="{FF2B5EF4-FFF2-40B4-BE49-F238E27FC236}">
              <a16:creationId xmlns:a16="http://schemas.microsoft.com/office/drawing/2014/main" id="{47767B0D-DCFD-6D42-FC4D-29CB3AD4A6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cdr:x>
      <cdr:y>0.89331</cdr:y>
    </cdr:from>
    <cdr:to>
      <cdr:x>0.97251</cdr:x>
      <cdr:y>0.99509</cdr:y>
    </cdr:to>
    <cdr:sp macro="" textlink="">
      <cdr:nvSpPr>
        <cdr:cNvPr id="6" name="Rectangle 5"/>
        <cdr:cNvSpPr/>
      </cdr:nvSpPr>
      <cdr:spPr>
        <a:xfrm xmlns:a="http://schemas.openxmlformats.org/drawingml/2006/main">
          <a:off x="45720" y="5031008"/>
          <a:ext cx="8840175" cy="57321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investment in gross national expenditure (final consumption + investment) has always been around 95-100% in construction, 50% in manufacturing and less than 10% in most other sectors, with the exception of other services, where the investment share rose from 20% to 30% between 1970 and 2025 and is projected to reach 47% by 2100.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(J0n)</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894A5752-638C-8FC9-3AD3-E21E58E8B5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0.52089</cdr:x>
      <cdr:y>0.63621</cdr:y>
    </cdr:from>
    <cdr:to>
      <cdr:x>0.76102</cdr:x>
      <cdr:y>0.71006</cdr:y>
    </cdr:to>
    <cdr:sp macro="" textlink="">
      <cdr:nvSpPr>
        <cdr:cNvPr id="7" name="Rectangle 6"/>
        <cdr:cNvSpPr/>
      </cdr:nvSpPr>
      <cdr:spPr>
        <a:xfrm xmlns:a="http://schemas.openxmlformats.org/drawingml/2006/main">
          <a:off x="4841638" y="3864646"/>
          <a:ext cx="2231999" cy="44853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Construction </a:t>
          </a:r>
        </a:p>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(housing &amp; other construction) </a:t>
          </a:r>
          <a:endParaRPr lang="fr-FR" b="0">
            <a:effectLst/>
            <a:latin typeface="Arial Narrow" panose="020B0606020202030204" pitchFamily="34" charset="0"/>
          </a:endParaRPr>
        </a:p>
      </cdr:txBody>
    </cdr:sp>
  </cdr:relSizeAnchor>
  <cdr:relSizeAnchor xmlns:cdr="http://schemas.openxmlformats.org/drawingml/2006/chartDrawing">
    <cdr:from>
      <cdr:x>0.51973</cdr:x>
      <cdr:y>0.47588</cdr:y>
    </cdr:from>
    <cdr:to>
      <cdr:x>0.76145</cdr:x>
      <cdr:y>0.55266</cdr:y>
    </cdr:to>
    <cdr:sp macro="" textlink="">
      <cdr:nvSpPr>
        <cdr:cNvPr id="10" name="Rectangle 9"/>
        <cdr:cNvSpPr/>
      </cdr:nvSpPr>
      <cdr:spPr>
        <a:xfrm xmlns:a="http://schemas.openxmlformats.org/drawingml/2006/main">
          <a:off x="4830862" y="2890726"/>
          <a:ext cx="2246778" cy="46639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Manufacturing </a:t>
          </a:r>
        </a:p>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(machinery, equipment, etc.) </a:t>
          </a:r>
          <a:endParaRPr lang="fr-FR" b="0">
            <a:effectLst/>
            <a:latin typeface="Arial Narrow" panose="020B0606020202030204" pitchFamily="34" charset="0"/>
          </a:endParaRPr>
        </a:p>
      </cdr:txBody>
    </cdr:sp>
  </cdr:relSizeAnchor>
  <cdr:relSizeAnchor xmlns:cdr="http://schemas.openxmlformats.org/drawingml/2006/chartDrawing">
    <cdr:from>
      <cdr:x>0.08598</cdr:x>
      <cdr:y>0.22429</cdr:y>
    </cdr:from>
    <cdr:to>
      <cdr:x>0.15048</cdr:x>
      <cdr:y>0.26577</cdr:y>
    </cdr:to>
    <cdr:sp macro="" textlink="">
      <cdr:nvSpPr>
        <cdr:cNvPr id="14" name="Rectangle 13"/>
        <cdr:cNvSpPr/>
      </cdr:nvSpPr>
      <cdr:spPr>
        <a:xfrm xmlns:a="http://schemas.openxmlformats.org/drawingml/2006/main">
          <a:off x="799146" y="1362454"/>
          <a:ext cx="599525" cy="25196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26%</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0.08424</cdr:x>
      <cdr:y>0.38462</cdr:y>
    </cdr:from>
    <cdr:to>
      <cdr:x>0.14887</cdr:x>
      <cdr:y>0.42719</cdr:y>
    </cdr:to>
    <cdr:sp macro="" textlink="">
      <cdr:nvSpPr>
        <cdr:cNvPr id="24" name="Rectangle 23"/>
        <cdr:cNvSpPr/>
      </cdr:nvSpPr>
      <cdr:spPr>
        <a:xfrm xmlns:a="http://schemas.openxmlformats.org/drawingml/2006/main">
          <a:off x="783006" y="2336374"/>
          <a:ext cx="600733" cy="25858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 </a:t>
          </a:r>
          <a:endParaRPr lang="fr-FR" b="0">
            <a:effectLst/>
            <a:latin typeface="Arial Narrow" panose="020B0606020202030204" pitchFamily="34" charset="0"/>
          </a:endParaRPr>
        </a:p>
      </cdr:txBody>
    </cdr:sp>
  </cdr:relSizeAnchor>
  <cdr:relSizeAnchor xmlns:cdr="http://schemas.openxmlformats.org/drawingml/2006/chartDrawing">
    <cdr:from>
      <cdr:x>0.0867</cdr:x>
      <cdr:y>0.59463</cdr:y>
    </cdr:from>
    <cdr:to>
      <cdr:x>0.14999</cdr:x>
      <cdr:y>0.63115</cdr:y>
    </cdr:to>
    <cdr:sp macro="" textlink="">
      <cdr:nvSpPr>
        <cdr:cNvPr id="25" name="Rectangle 24"/>
        <cdr:cNvSpPr/>
      </cdr:nvSpPr>
      <cdr:spPr>
        <a:xfrm xmlns:a="http://schemas.openxmlformats.org/drawingml/2006/main">
          <a:off x="805843" y="3612057"/>
          <a:ext cx="588278" cy="22183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17% </a:t>
          </a:r>
          <a:endParaRPr lang="fr-FR" b="0">
            <a:effectLst/>
            <a:latin typeface="Arial Narrow" panose="020B0606020202030204" pitchFamily="34" charset="0"/>
          </a:endParaRPr>
        </a:p>
      </cdr:txBody>
    </cdr:sp>
  </cdr:relSizeAnchor>
  <cdr:relSizeAnchor xmlns:cdr="http://schemas.openxmlformats.org/drawingml/2006/chartDrawing">
    <cdr:from>
      <cdr:x>0.92524</cdr:x>
      <cdr:y>0.70159</cdr:y>
    </cdr:from>
    <cdr:to>
      <cdr:x>0.98858</cdr:x>
      <cdr:y>0.74584</cdr:y>
    </cdr:to>
    <cdr:sp macro="" textlink="">
      <cdr:nvSpPr>
        <cdr:cNvPr id="28" name="Rectangle 27"/>
        <cdr:cNvSpPr/>
      </cdr:nvSpPr>
      <cdr:spPr>
        <a:xfrm xmlns:a="http://schemas.openxmlformats.org/drawingml/2006/main">
          <a:off x="8600041" y="4261740"/>
          <a:ext cx="588743" cy="26879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8% </a:t>
          </a:r>
          <a:endParaRPr lang="fr-FR" b="0">
            <a:effectLst/>
            <a:latin typeface="Arial Narrow" panose="020B0606020202030204" pitchFamily="34" charset="0"/>
          </a:endParaRPr>
        </a:p>
      </cdr:txBody>
    </cdr:sp>
  </cdr:relSizeAnchor>
  <cdr:relSizeAnchor xmlns:cdr="http://schemas.openxmlformats.org/drawingml/2006/chartDrawing">
    <cdr:from>
      <cdr:x>0.92163</cdr:x>
      <cdr:y>0.597</cdr:y>
    </cdr:from>
    <cdr:to>
      <cdr:x>0.98361</cdr:x>
      <cdr:y>0.6403</cdr:y>
    </cdr:to>
    <cdr:sp macro="" textlink="">
      <cdr:nvSpPr>
        <cdr:cNvPr id="29" name="Rectangle 28"/>
        <cdr:cNvSpPr/>
      </cdr:nvSpPr>
      <cdr:spPr>
        <a:xfrm xmlns:a="http://schemas.openxmlformats.org/drawingml/2006/main">
          <a:off x="8583475" y="3630150"/>
          <a:ext cx="577241" cy="26329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0.9207</cdr:x>
      <cdr:y>0.34296</cdr:y>
    </cdr:from>
    <cdr:to>
      <cdr:x>0.98458</cdr:x>
      <cdr:y>0.38096</cdr:y>
    </cdr:to>
    <cdr:sp macro="" textlink="">
      <cdr:nvSpPr>
        <cdr:cNvPr id="32" name="Rectangle 31"/>
        <cdr:cNvSpPr/>
      </cdr:nvSpPr>
      <cdr:spPr>
        <a:xfrm xmlns:a="http://schemas.openxmlformats.org/drawingml/2006/main">
          <a:off x="8550426" y="2079767"/>
          <a:ext cx="593245" cy="23044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20%</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0.43775</cdr:x>
      <cdr:y>0.22012</cdr:y>
    </cdr:from>
    <cdr:to>
      <cdr:x>0.49743</cdr:x>
      <cdr:y>0.26035</cdr:y>
    </cdr:to>
    <cdr:sp macro="" textlink="">
      <cdr:nvSpPr>
        <cdr:cNvPr id="11" name="Rectangle 10"/>
        <cdr:cNvSpPr/>
      </cdr:nvSpPr>
      <cdr:spPr>
        <a:xfrm xmlns:a="http://schemas.openxmlformats.org/drawingml/2006/main">
          <a:off x="4068833" y="1337123"/>
          <a:ext cx="554723" cy="24437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27%</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0.43927</cdr:x>
      <cdr:y>0.65898</cdr:y>
    </cdr:from>
    <cdr:to>
      <cdr:x>0.5039</cdr:x>
      <cdr:y>0.70156</cdr:y>
    </cdr:to>
    <cdr:sp macro="" textlink="">
      <cdr:nvSpPr>
        <cdr:cNvPr id="12" name="Rectangle 11"/>
        <cdr:cNvSpPr/>
      </cdr:nvSpPr>
      <cdr:spPr>
        <a:xfrm xmlns:a="http://schemas.openxmlformats.org/drawingml/2006/main">
          <a:off x="4082994" y="4002923"/>
          <a:ext cx="600733" cy="25865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14% </a:t>
          </a:r>
          <a:endParaRPr lang="fr-FR" b="0">
            <a:effectLst/>
            <a:latin typeface="Arial Narrow" panose="020B0606020202030204" pitchFamily="34" charset="0"/>
          </a:endParaRPr>
        </a:p>
      </cdr:txBody>
    </cdr:sp>
  </cdr:relSizeAnchor>
  <cdr:relSizeAnchor xmlns:cdr="http://schemas.openxmlformats.org/drawingml/2006/chartDrawing">
    <cdr:from>
      <cdr:x>0.44286</cdr:x>
      <cdr:y>0.442</cdr:y>
    </cdr:from>
    <cdr:to>
      <cdr:x>0.50749</cdr:x>
      <cdr:y>0.48458</cdr:y>
    </cdr:to>
    <cdr:sp macro="" textlink="">
      <cdr:nvSpPr>
        <cdr:cNvPr id="13" name="Rectangle 12"/>
        <cdr:cNvSpPr/>
      </cdr:nvSpPr>
      <cdr:spPr>
        <a:xfrm xmlns:a="http://schemas.openxmlformats.org/drawingml/2006/main">
          <a:off x="4116399" y="2684910"/>
          <a:ext cx="600733" cy="25864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7% </a:t>
          </a:r>
          <a:endParaRPr lang="fr-FR" b="0">
            <a:effectLst/>
            <a:latin typeface="Arial Narrow" panose="020B0606020202030204" pitchFamily="34" charset="0"/>
          </a:endParaRPr>
        </a:p>
      </cdr:txBody>
    </cdr:sp>
  </cdr:relSizeAnchor>
  <cdr:relSizeAnchor xmlns:cdr="http://schemas.openxmlformats.org/drawingml/2006/chartDrawing">
    <cdr:from>
      <cdr:x>0.5135</cdr:x>
      <cdr:y>0.30246</cdr:y>
    </cdr:from>
    <cdr:to>
      <cdr:x>0.81584</cdr:x>
      <cdr:y>0.37924</cdr:y>
    </cdr:to>
    <cdr:sp macro="" textlink="">
      <cdr:nvSpPr>
        <cdr:cNvPr id="15" name="Rectangle 14"/>
        <cdr:cNvSpPr/>
      </cdr:nvSpPr>
      <cdr:spPr>
        <a:xfrm xmlns:a="http://schemas.openxmlformats.org/drawingml/2006/main">
          <a:off x="4772152" y="1834768"/>
          <a:ext cx="2809770" cy="46575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Other sectors </a:t>
          </a:r>
        </a:p>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(incl. immaterial investment: R&amp;D etc.) </a:t>
          </a:r>
          <a:endParaRPr lang="fr-FR" b="0">
            <a:effectLst/>
            <a:latin typeface="Arial Narrow" panose="020B0606020202030204" pitchFamily="34" charset="0"/>
          </a:endParaRPr>
        </a:p>
      </cdr:txBody>
    </cdr:sp>
  </cdr:relSizeAnchor>
  <cdr:relSizeAnchor xmlns:cdr="http://schemas.openxmlformats.org/drawingml/2006/chartDrawing">
    <cdr:from>
      <cdr:x>0.91885</cdr:x>
      <cdr:y>0.44708</cdr:y>
    </cdr:from>
    <cdr:to>
      <cdr:x>0.98348</cdr:x>
      <cdr:y>0.48965</cdr:y>
    </cdr:to>
    <cdr:sp macro="" textlink="">
      <cdr:nvSpPr>
        <cdr:cNvPr id="17" name="Rectangle 16"/>
        <cdr:cNvSpPr/>
      </cdr:nvSpPr>
      <cdr:spPr>
        <a:xfrm xmlns:a="http://schemas.openxmlformats.org/drawingml/2006/main">
          <a:off x="8557556" y="2718529"/>
          <a:ext cx="601921" cy="25885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7% </a:t>
          </a:r>
          <a:endParaRPr lang="fr-FR" b="0">
            <a:effectLst/>
            <a:latin typeface="Arial Narrow" panose="020B0606020202030204" pitchFamily="34" charset="0"/>
          </a:endParaRPr>
        </a:p>
      </cdr:txBody>
    </cdr:sp>
  </cdr:relSizeAnchor>
  <cdr:relSizeAnchor xmlns:cdr="http://schemas.openxmlformats.org/drawingml/2006/chartDrawing">
    <cdr:from>
      <cdr:x>0.08822</cdr:x>
      <cdr:y>0.27464</cdr:y>
    </cdr:from>
    <cdr:to>
      <cdr:x>0.15285</cdr:x>
      <cdr:y>0.31721</cdr:y>
    </cdr:to>
    <cdr:sp macro="" textlink="">
      <cdr:nvSpPr>
        <cdr:cNvPr id="18" name="Rectangle 17"/>
        <cdr:cNvSpPr/>
      </cdr:nvSpPr>
      <cdr:spPr>
        <a:xfrm xmlns:a="http://schemas.openxmlformats.org/drawingml/2006/main">
          <a:off x="819988" y="1668253"/>
          <a:ext cx="600733" cy="25858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0.44398</cdr:x>
      <cdr:y>0.2983</cdr:y>
    </cdr:from>
    <cdr:to>
      <cdr:x>0.50861</cdr:x>
      <cdr:y>0.34087</cdr:y>
    </cdr:to>
    <cdr:sp macro="" textlink="">
      <cdr:nvSpPr>
        <cdr:cNvPr id="19" name="Rectangle 18"/>
        <cdr:cNvSpPr/>
      </cdr:nvSpPr>
      <cdr:spPr>
        <a:xfrm xmlns:a="http://schemas.openxmlformats.org/drawingml/2006/main">
          <a:off x="4126781" y="1812027"/>
          <a:ext cx="600733" cy="258589"/>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 </a:t>
          </a:r>
          <a:endParaRPr lang="fr-FR" b="0">
            <a:effectLst/>
            <a:latin typeface="Arial Narrow" panose="020B0606020202030204" pitchFamily="34" charset="0"/>
          </a:endParaRPr>
        </a:p>
      </cdr:txBody>
    </cdr:sp>
  </cdr:relSizeAnchor>
  <cdr:relSizeAnchor xmlns:cdr="http://schemas.openxmlformats.org/drawingml/2006/chartDrawing">
    <cdr:from>
      <cdr:x>0.00547</cdr:x>
      <cdr:y>0.88055</cdr:y>
    </cdr:from>
    <cdr:to>
      <cdr:x>0.99553</cdr:x>
      <cdr:y>0.97516</cdr:y>
    </cdr:to>
    <cdr:sp macro="" textlink="">
      <cdr:nvSpPr>
        <cdr:cNvPr id="21" name="Rectangle 20"/>
        <cdr:cNvSpPr/>
      </cdr:nvSpPr>
      <cdr:spPr>
        <a:xfrm xmlns:a="http://schemas.openxmlformats.org/drawingml/2006/main">
          <a:off x="50800" y="5348856"/>
          <a:ext cx="9202570" cy="57470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At the world level, gross investment rose from 26% of gross domestic product in 1970 to 27% in 2025. In our benchmark scenario, it is scheduled to rise until 2050-2060 and then to decline to about 20% by 2100, with a rising fraction of investment expenditure originating from sectors other than construction and manufacturing.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(J0o)</a:t>
          </a:r>
          <a:endParaRPr lang="fr-FR" sz="1100">
            <a:effectLst/>
            <a:latin typeface="Arial Narrow" panose="020B0606020202030204" pitchFamily="34" charset="0"/>
          </a:endParaRPr>
        </a:p>
      </cdr:txBody>
    </cdr:sp>
  </cdr:relSizeAnchor>
  <cdr:relSizeAnchor xmlns:cdr="http://schemas.openxmlformats.org/drawingml/2006/chartDrawing">
    <cdr:from>
      <cdr:x>0.60836</cdr:x>
      <cdr:y>0.14138</cdr:y>
    </cdr:from>
    <cdr:to>
      <cdr:x>0.66804</cdr:x>
      <cdr:y>0.18161</cdr:y>
    </cdr:to>
    <cdr:sp macro="" textlink="">
      <cdr:nvSpPr>
        <cdr:cNvPr id="2" name="Rectangle 1">
          <a:extLst xmlns:a="http://schemas.openxmlformats.org/drawingml/2006/main">
            <a:ext uri="{FF2B5EF4-FFF2-40B4-BE49-F238E27FC236}">
              <a16:creationId xmlns:a16="http://schemas.microsoft.com/office/drawing/2014/main" id="{73E5776C-16CD-4415-DCE0-205728BD02A3}"/>
            </a:ext>
          </a:extLst>
        </cdr:cNvPr>
        <cdr:cNvSpPr/>
      </cdr:nvSpPr>
      <cdr:spPr>
        <a:xfrm xmlns:a="http://schemas.openxmlformats.org/drawingml/2006/main">
          <a:off x="5653741" y="857624"/>
          <a:ext cx="554631" cy="24404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31%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0.60916</cdr:x>
      <cdr:y>0.72143</cdr:y>
    </cdr:from>
    <cdr:to>
      <cdr:x>0.67379</cdr:x>
      <cdr:y>0.76401</cdr:y>
    </cdr:to>
    <cdr:sp macro="" textlink="">
      <cdr:nvSpPr>
        <cdr:cNvPr id="4" name="Rectangle 3">
          <a:extLst xmlns:a="http://schemas.openxmlformats.org/drawingml/2006/main">
            <a:ext uri="{FF2B5EF4-FFF2-40B4-BE49-F238E27FC236}">
              <a16:creationId xmlns:a16="http://schemas.microsoft.com/office/drawing/2014/main" id="{A27EB898-4B06-EDDD-20EB-8C251AC7A471}"/>
            </a:ext>
          </a:extLst>
        </cdr:cNvPr>
        <cdr:cNvSpPr/>
      </cdr:nvSpPr>
      <cdr:spPr>
        <a:xfrm xmlns:a="http://schemas.openxmlformats.org/drawingml/2006/main">
          <a:off x="5661211" y="4376271"/>
          <a:ext cx="600633" cy="25829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14% </a:t>
          </a:r>
          <a:endParaRPr lang="fr-FR" b="0">
            <a:effectLst/>
            <a:latin typeface="Arial Narrow" panose="020B0606020202030204" pitchFamily="34" charset="0"/>
          </a:endParaRPr>
        </a:p>
      </cdr:txBody>
    </cdr:sp>
  </cdr:relSizeAnchor>
  <cdr:relSizeAnchor xmlns:cdr="http://schemas.openxmlformats.org/drawingml/2006/chartDrawing">
    <cdr:from>
      <cdr:x>0.61479</cdr:x>
      <cdr:y>0.42094</cdr:y>
    </cdr:from>
    <cdr:to>
      <cdr:x>0.67942</cdr:x>
      <cdr:y>0.46352</cdr:y>
    </cdr:to>
    <cdr:sp macro="" textlink="">
      <cdr:nvSpPr>
        <cdr:cNvPr id="5" name="Rectangle 4">
          <a:extLst xmlns:a="http://schemas.openxmlformats.org/drawingml/2006/main">
            <a:ext uri="{FF2B5EF4-FFF2-40B4-BE49-F238E27FC236}">
              <a16:creationId xmlns:a16="http://schemas.microsoft.com/office/drawing/2014/main" id="{A27EB898-4B06-EDDD-20EB-8C251AC7A471}"/>
            </a:ext>
          </a:extLst>
        </cdr:cNvPr>
        <cdr:cNvSpPr/>
      </cdr:nvSpPr>
      <cdr:spPr>
        <a:xfrm xmlns:a="http://schemas.openxmlformats.org/drawingml/2006/main">
          <a:off x="5713506" y="2553447"/>
          <a:ext cx="600633" cy="25829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8% </a:t>
          </a:r>
          <a:endParaRPr lang="fr-FR" b="0">
            <a:effectLst/>
            <a:latin typeface="Arial Narrow" panose="020B0606020202030204" pitchFamily="34" charset="0"/>
          </a:endParaRPr>
        </a:p>
      </cdr:txBody>
    </cdr:sp>
  </cdr:relSizeAnchor>
  <cdr:relSizeAnchor xmlns:cdr="http://schemas.openxmlformats.org/drawingml/2006/chartDrawing">
    <cdr:from>
      <cdr:x>0.6172</cdr:x>
      <cdr:y>0.2436</cdr:y>
    </cdr:from>
    <cdr:to>
      <cdr:x>0.68183</cdr:x>
      <cdr:y>0.28618</cdr:y>
    </cdr:to>
    <cdr:sp macro="" textlink="">
      <cdr:nvSpPr>
        <cdr:cNvPr id="6" name="Rectangle 5">
          <a:extLst xmlns:a="http://schemas.openxmlformats.org/drawingml/2006/main">
            <a:ext uri="{FF2B5EF4-FFF2-40B4-BE49-F238E27FC236}">
              <a16:creationId xmlns:a16="http://schemas.microsoft.com/office/drawing/2014/main" id="{A27EB898-4B06-EDDD-20EB-8C251AC7A471}"/>
            </a:ext>
          </a:extLst>
        </cdr:cNvPr>
        <cdr:cNvSpPr/>
      </cdr:nvSpPr>
      <cdr:spPr>
        <a:xfrm xmlns:a="http://schemas.openxmlformats.org/drawingml/2006/main">
          <a:off x="5735917" y="1477682"/>
          <a:ext cx="600633" cy="25829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9% </a:t>
          </a:r>
          <a:endParaRPr lang="fr-FR" b="0">
            <a:effectLst/>
            <a:latin typeface="Arial Narrow" panose="020B060602020203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724C8930-C4E6-B479-C06D-E0E555906C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0.52784</cdr:x>
      <cdr:y>0.51822</cdr:y>
    </cdr:from>
    <cdr:to>
      <cdr:x>0.72677</cdr:x>
      <cdr:y>0.56532</cdr:y>
    </cdr:to>
    <cdr:sp macro="" textlink="">
      <cdr:nvSpPr>
        <cdr:cNvPr id="7" name="Rectangle 6"/>
        <cdr:cNvSpPr/>
      </cdr:nvSpPr>
      <cdr:spPr>
        <a:xfrm xmlns:a="http://schemas.openxmlformats.org/drawingml/2006/main">
          <a:off x="4906275" y="3147866"/>
          <a:ext cx="1849047" cy="2861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Housing/Construction </a:t>
          </a:r>
        </a:p>
      </cdr:txBody>
    </cdr:sp>
  </cdr:relSizeAnchor>
  <cdr:relSizeAnchor xmlns:cdr="http://schemas.openxmlformats.org/drawingml/2006/chartDrawing">
    <cdr:from>
      <cdr:x>0.53342</cdr:x>
      <cdr:y>0.38376</cdr:y>
    </cdr:from>
    <cdr:to>
      <cdr:x>0.67151</cdr:x>
      <cdr:y>0.42723</cdr:y>
    </cdr:to>
    <cdr:sp macro="" textlink="">
      <cdr:nvSpPr>
        <cdr:cNvPr id="10" name="Rectangle 9"/>
        <cdr:cNvSpPr/>
      </cdr:nvSpPr>
      <cdr:spPr>
        <a:xfrm xmlns:a="http://schemas.openxmlformats.org/drawingml/2006/main">
          <a:off x="4958079" y="2331103"/>
          <a:ext cx="1283542" cy="26405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Manufacturing </a:t>
          </a:r>
        </a:p>
      </cdr:txBody>
    </cdr:sp>
  </cdr:relSizeAnchor>
  <cdr:relSizeAnchor xmlns:cdr="http://schemas.openxmlformats.org/drawingml/2006/chartDrawing">
    <cdr:from>
      <cdr:x>0.09989</cdr:x>
      <cdr:y>0.13388</cdr:y>
    </cdr:from>
    <cdr:to>
      <cdr:x>0.15416</cdr:x>
      <cdr:y>0.17536</cdr:y>
    </cdr:to>
    <cdr:sp macro="" textlink="">
      <cdr:nvSpPr>
        <cdr:cNvPr id="14" name="Rectangle 13"/>
        <cdr:cNvSpPr/>
      </cdr:nvSpPr>
      <cdr:spPr>
        <a:xfrm xmlns:a="http://schemas.openxmlformats.org/drawingml/2006/main">
          <a:off x="928483" y="813235"/>
          <a:ext cx="504438" cy="251967"/>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40%</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0.92741</cdr:x>
      <cdr:y>0.28963</cdr:y>
    </cdr:from>
    <cdr:to>
      <cdr:x>0.98217</cdr:x>
      <cdr:y>0.32763</cdr:y>
    </cdr:to>
    <cdr:sp macro="" textlink="">
      <cdr:nvSpPr>
        <cdr:cNvPr id="32" name="Rectangle 31"/>
        <cdr:cNvSpPr/>
      </cdr:nvSpPr>
      <cdr:spPr>
        <a:xfrm xmlns:a="http://schemas.openxmlformats.org/drawingml/2006/main">
          <a:off x="8620246" y="1759352"/>
          <a:ext cx="508992" cy="230828"/>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29%</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0.446</cdr:x>
      <cdr:y>0.12336</cdr:y>
    </cdr:from>
    <cdr:to>
      <cdr:x>0.50568</cdr:x>
      <cdr:y>0.16359</cdr:y>
    </cdr:to>
    <cdr:sp macro="" textlink="">
      <cdr:nvSpPr>
        <cdr:cNvPr id="11" name="Rectangle 10"/>
        <cdr:cNvSpPr/>
      </cdr:nvSpPr>
      <cdr:spPr>
        <a:xfrm xmlns:a="http://schemas.openxmlformats.org/drawingml/2006/main">
          <a:off x="4145523" y="749353"/>
          <a:ext cx="554723" cy="244374"/>
        </a:xfrm>
        <a:prstGeom xmlns:a="http://schemas.openxmlformats.org/drawingml/2006/main" prst="rect">
          <a:avLst/>
        </a:prstGeom>
        <a:noFill xmlns:a="http://schemas.openxmlformats.org/drawingml/2006/main"/>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42%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0.53968</cdr:x>
      <cdr:y>0.26547</cdr:y>
    </cdr:from>
    <cdr:to>
      <cdr:x>0.62294</cdr:x>
      <cdr:y>0.31216</cdr:y>
    </cdr:to>
    <cdr:sp macro="" textlink="">
      <cdr:nvSpPr>
        <cdr:cNvPr id="15" name="Rectangle 14"/>
        <cdr:cNvSpPr/>
      </cdr:nvSpPr>
      <cdr:spPr>
        <a:xfrm xmlns:a="http://schemas.openxmlformats.org/drawingml/2006/main">
          <a:off x="5016273" y="1612591"/>
          <a:ext cx="773898" cy="2836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Energy </a:t>
          </a:r>
        </a:p>
      </cdr:txBody>
    </cdr:sp>
  </cdr:relSizeAnchor>
  <cdr:relSizeAnchor xmlns:cdr="http://schemas.openxmlformats.org/drawingml/2006/chartDrawing">
    <cdr:from>
      <cdr:x>0.55401</cdr:x>
      <cdr:y>0.69348</cdr:y>
    </cdr:from>
    <cdr:to>
      <cdr:x>0.63727</cdr:x>
      <cdr:y>0.74017</cdr:y>
    </cdr:to>
    <cdr:sp macro="" textlink="">
      <cdr:nvSpPr>
        <cdr:cNvPr id="3" name="Rectangle 2">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5159664" y="4216785"/>
          <a:ext cx="775431" cy="28387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Food </a:t>
          </a:r>
        </a:p>
      </cdr:txBody>
    </cdr:sp>
  </cdr:relSizeAnchor>
  <cdr:relSizeAnchor xmlns:cdr="http://schemas.openxmlformats.org/drawingml/2006/chartDrawing">
    <cdr:from>
      <cdr:x>0.53104</cdr:x>
      <cdr:y>0.19393</cdr:y>
    </cdr:from>
    <cdr:to>
      <cdr:x>0.62889</cdr:x>
      <cdr:y>0.24062</cdr:y>
    </cdr:to>
    <cdr:sp macro="" textlink="">
      <cdr:nvSpPr>
        <cdr:cNvPr id="4" name="Rectangle 3">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4935962" y="1178026"/>
          <a:ext cx="909512" cy="2836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Transport </a:t>
          </a:r>
        </a:p>
      </cdr:txBody>
    </cdr:sp>
  </cdr:relSizeAnchor>
  <cdr:relSizeAnchor xmlns:cdr="http://schemas.openxmlformats.org/drawingml/2006/chartDrawing">
    <cdr:from>
      <cdr:x>0.01861</cdr:x>
      <cdr:y>0.88174</cdr:y>
    </cdr:from>
    <cdr:to>
      <cdr:x>0.96094</cdr:x>
      <cdr:y>0.97633</cdr:y>
    </cdr:to>
    <cdr:sp macro="" textlink="">
      <cdr:nvSpPr>
        <cdr:cNvPr id="27" name="Rectangle 26"/>
        <cdr:cNvSpPr/>
      </cdr:nvSpPr>
      <cdr:spPr>
        <a:xfrm xmlns:a="http://schemas.openxmlformats.org/drawingml/2006/main">
          <a:off x="173007" y="5356046"/>
          <a:ext cx="8758921" cy="57461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material sectors in final consumption expenditure rose from 40% to 42% at the world level between 1970 and 2025. It is a projected to decline to 29% by 2100 according to our Sustainable Convergence scenario. This corresponds to a 30% reduction in the share of material sectors in final consumption expenditure.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(I0m)</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E2EF1E49-CCD0-5418-8471-6C3B6449D8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0.52696</cdr:x>
      <cdr:y>0.695</cdr:y>
    </cdr:from>
    <cdr:to>
      <cdr:x>0.72589</cdr:x>
      <cdr:y>0.7421</cdr:y>
    </cdr:to>
    <cdr:sp macro="" textlink="">
      <cdr:nvSpPr>
        <cdr:cNvPr id="7" name="Rectangle 6"/>
        <cdr:cNvSpPr/>
      </cdr:nvSpPr>
      <cdr:spPr>
        <a:xfrm xmlns:a="http://schemas.openxmlformats.org/drawingml/2006/main">
          <a:off x="4897242" y="4215974"/>
          <a:ext cx="1848738" cy="285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Housing/Construction </a:t>
          </a:r>
        </a:p>
      </cdr:txBody>
    </cdr:sp>
  </cdr:relSizeAnchor>
  <cdr:relSizeAnchor xmlns:cdr="http://schemas.openxmlformats.org/drawingml/2006/chartDrawing">
    <cdr:from>
      <cdr:x>0.52857</cdr:x>
      <cdr:y>0.64197</cdr:y>
    </cdr:from>
    <cdr:to>
      <cdr:x>0.66666</cdr:x>
      <cdr:y>0.68544</cdr:y>
    </cdr:to>
    <cdr:sp macro="" textlink="">
      <cdr:nvSpPr>
        <cdr:cNvPr id="10" name="Rectangle 9"/>
        <cdr:cNvSpPr/>
      </cdr:nvSpPr>
      <cdr:spPr>
        <a:xfrm xmlns:a="http://schemas.openxmlformats.org/drawingml/2006/main">
          <a:off x="4912190" y="3894280"/>
          <a:ext cx="1283327" cy="2636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Manufacturing </a:t>
          </a:r>
        </a:p>
      </cdr:txBody>
    </cdr:sp>
  </cdr:relSizeAnchor>
  <cdr:relSizeAnchor xmlns:cdr="http://schemas.openxmlformats.org/drawingml/2006/chartDrawing">
    <cdr:from>
      <cdr:x>0.08829</cdr:x>
      <cdr:y>0.14216</cdr:y>
    </cdr:from>
    <cdr:to>
      <cdr:x>0.14256</cdr:x>
      <cdr:y>0.18364</cdr:y>
    </cdr:to>
    <cdr:sp macro="" textlink="">
      <cdr:nvSpPr>
        <cdr:cNvPr id="14" name="Rectangle 13"/>
        <cdr:cNvSpPr/>
      </cdr:nvSpPr>
      <cdr:spPr>
        <a:xfrm xmlns:a="http://schemas.openxmlformats.org/drawingml/2006/main">
          <a:off x="820652" y="863555"/>
          <a:ext cx="504438" cy="251967"/>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74%</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0.45141</cdr:x>
      <cdr:y>0.15531</cdr:y>
    </cdr:from>
    <cdr:to>
      <cdr:x>0.51109</cdr:x>
      <cdr:y>0.19554</cdr:y>
    </cdr:to>
    <cdr:sp macro="" textlink="">
      <cdr:nvSpPr>
        <cdr:cNvPr id="11" name="Rectangle 10"/>
        <cdr:cNvSpPr/>
      </cdr:nvSpPr>
      <cdr:spPr>
        <a:xfrm xmlns:a="http://schemas.openxmlformats.org/drawingml/2006/main">
          <a:off x="4195845" y="943447"/>
          <a:ext cx="554723" cy="244374"/>
        </a:xfrm>
        <a:prstGeom xmlns:a="http://schemas.openxmlformats.org/drawingml/2006/main" prst="rect">
          <a:avLst/>
        </a:prstGeom>
        <a:noFill xmlns:a="http://schemas.openxmlformats.org/drawingml/2006/main"/>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73%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0.54383</cdr:x>
      <cdr:y>0.60462</cdr:y>
    </cdr:from>
    <cdr:to>
      <cdr:x>0.62709</cdr:x>
      <cdr:y>0.63698</cdr:y>
    </cdr:to>
    <cdr:sp macro="" textlink="">
      <cdr:nvSpPr>
        <cdr:cNvPr id="15" name="Rectangle 14"/>
        <cdr:cNvSpPr/>
      </cdr:nvSpPr>
      <cdr:spPr>
        <a:xfrm xmlns:a="http://schemas.openxmlformats.org/drawingml/2006/main">
          <a:off x="5054072" y="3667692"/>
          <a:ext cx="773769" cy="19629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Energy </a:t>
          </a:r>
        </a:p>
      </cdr:txBody>
    </cdr:sp>
  </cdr:relSizeAnchor>
  <cdr:relSizeAnchor xmlns:cdr="http://schemas.openxmlformats.org/drawingml/2006/chartDrawing">
    <cdr:from>
      <cdr:x>0.55608</cdr:x>
      <cdr:y>0.75519</cdr:y>
    </cdr:from>
    <cdr:to>
      <cdr:x>0.61983</cdr:x>
      <cdr:y>0.80188</cdr:y>
    </cdr:to>
    <cdr:sp macro="" textlink="">
      <cdr:nvSpPr>
        <cdr:cNvPr id="3" name="Rectangle 2">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5178922" y="4592007"/>
          <a:ext cx="593805" cy="28390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Food </a:t>
          </a:r>
        </a:p>
      </cdr:txBody>
    </cdr:sp>
  </cdr:relSizeAnchor>
  <cdr:relSizeAnchor xmlns:cdr="http://schemas.openxmlformats.org/drawingml/2006/chartDrawing">
    <cdr:from>
      <cdr:x>0.53354</cdr:x>
      <cdr:y>0.56791</cdr:y>
    </cdr:from>
    <cdr:to>
      <cdr:x>0.63139</cdr:x>
      <cdr:y>0.60389</cdr:y>
    </cdr:to>
    <cdr:sp macro="" textlink="">
      <cdr:nvSpPr>
        <cdr:cNvPr id="4" name="Rectangle 3">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4958428" y="3445013"/>
          <a:ext cx="909361" cy="21825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Transport </a:t>
          </a:r>
        </a:p>
      </cdr:txBody>
    </cdr:sp>
  </cdr:relSizeAnchor>
  <cdr:relSizeAnchor xmlns:cdr="http://schemas.openxmlformats.org/drawingml/2006/chartDrawing">
    <cdr:from>
      <cdr:x>0.53343</cdr:x>
      <cdr:y>0.22042</cdr:y>
    </cdr:from>
    <cdr:to>
      <cdr:x>0.67364</cdr:x>
      <cdr:y>0.26711</cdr:y>
    </cdr:to>
    <cdr:sp macro="" textlink="">
      <cdr:nvSpPr>
        <cdr:cNvPr id="22" name="Rectangle 21">
          <a:extLst xmlns:a="http://schemas.openxmlformats.org/drawingml/2006/main">
            <a:ext uri="{FF2B5EF4-FFF2-40B4-BE49-F238E27FC236}">
              <a16:creationId xmlns:a16="http://schemas.microsoft.com/office/drawing/2014/main" id="{9AFB2265-A801-7D0C-49FE-F51C776F42F4}"/>
            </a:ext>
          </a:extLst>
        </cdr:cNvPr>
        <cdr:cNvSpPr/>
      </cdr:nvSpPr>
      <cdr:spPr>
        <a:xfrm xmlns:a="http://schemas.openxmlformats.org/drawingml/2006/main">
          <a:off x="4957363" y="1337093"/>
          <a:ext cx="1303030" cy="28322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Other services </a:t>
          </a:r>
        </a:p>
      </cdr:txBody>
    </cdr:sp>
  </cdr:relSizeAnchor>
  <cdr:relSizeAnchor xmlns:cdr="http://schemas.openxmlformats.org/drawingml/2006/chartDrawing">
    <cdr:from>
      <cdr:x>0.52614</cdr:x>
      <cdr:y>0.28831</cdr:y>
    </cdr:from>
    <cdr:to>
      <cdr:x>0.67255</cdr:x>
      <cdr:y>0.335</cdr:y>
    </cdr:to>
    <cdr:sp macro="" textlink="">
      <cdr:nvSpPr>
        <cdr:cNvPr id="23" name="Rectangle 22">
          <a:extLst xmlns:a="http://schemas.openxmlformats.org/drawingml/2006/main">
            <a:ext uri="{FF2B5EF4-FFF2-40B4-BE49-F238E27FC236}">
              <a16:creationId xmlns:a16="http://schemas.microsoft.com/office/drawing/2014/main" id="{9AFB2265-A801-7D0C-49FE-F51C776F42F4}"/>
            </a:ext>
          </a:extLst>
        </cdr:cNvPr>
        <cdr:cNvSpPr/>
      </cdr:nvSpPr>
      <cdr:spPr>
        <a:xfrm xmlns:a="http://schemas.openxmlformats.org/drawingml/2006/main">
          <a:off x="4890471" y="1751319"/>
          <a:ext cx="1360876" cy="2836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Leisure/Culture </a:t>
          </a:r>
        </a:p>
      </cdr:txBody>
    </cdr:sp>
  </cdr:relSizeAnchor>
  <cdr:relSizeAnchor xmlns:cdr="http://schemas.openxmlformats.org/drawingml/2006/chartDrawing">
    <cdr:from>
      <cdr:x>0.52613</cdr:x>
      <cdr:y>0.45683</cdr:y>
    </cdr:from>
    <cdr:to>
      <cdr:x>0.68059</cdr:x>
      <cdr:y>0.50352</cdr:y>
    </cdr:to>
    <cdr:sp macro="" textlink="">
      <cdr:nvSpPr>
        <cdr:cNvPr id="26" name="Rectangle 25">
          <a:extLst xmlns:a="http://schemas.openxmlformats.org/drawingml/2006/main">
            <a:ext uri="{FF2B5EF4-FFF2-40B4-BE49-F238E27FC236}">
              <a16:creationId xmlns:a16="http://schemas.microsoft.com/office/drawing/2014/main" id="{9AFB2265-A801-7D0C-49FE-F51C776F42F4}"/>
            </a:ext>
          </a:extLst>
        </cdr:cNvPr>
        <cdr:cNvSpPr/>
      </cdr:nvSpPr>
      <cdr:spPr>
        <a:xfrm xmlns:a="http://schemas.openxmlformats.org/drawingml/2006/main">
          <a:off x="4890353" y="2775001"/>
          <a:ext cx="1435686" cy="2836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Education/Health </a:t>
          </a:r>
        </a:p>
      </cdr:txBody>
    </cdr:sp>
  </cdr:relSizeAnchor>
  <cdr:relSizeAnchor xmlns:cdr="http://schemas.openxmlformats.org/drawingml/2006/chartDrawing">
    <cdr:from>
      <cdr:x>0.9173</cdr:x>
      <cdr:y>0.09949</cdr:y>
    </cdr:from>
    <cdr:to>
      <cdr:x>0.97698</cdr:x>
      <cdr:y>0.13972</cdr:y>
    </cdr:to>
    <cdr:sp macro="" textlink="">
      <cdr:nvSpPr>
        <cdr:cNvPr id="33" name="Rectangle 32"/>
        <cdr:cNvSpPr/>
      </cdr:nvSpPr>
      <cdr:spPr>
        <a:xfrm xmlns:a="http://schemas.openxmlformats.org/drawingml/2006/main">
          <a:off x="8526252" y="604328"/>
          <a:ext cx="554723" cy="244374"/>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80%</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0.03331</cdr:x>
      <cdr:y>0.88055</cdr:y>
    </cdr:from>
    <cdr:to>
      <cdr:x>0.97564</cdr:x>
      <cdr:y>0.97515</cdr:y>
    </cdr:to>
    <cdr:sp macro="" textlink="">
      <cdr:nvSpPr>
        <cdr:cNvPr id="34" name="Rectangle 33"/>
        <cdr:cNvSpPr/>
      </cdr:nvSpPr>
      <cdr:spPr>
        <a:xfrm xmlns:a="http://schemas.openxmlformats.org/drawingml/2006/main">
          <a:off x="309593" y="5348856"/>
          <a:ext cx="8758921" cy="57461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immmaterial sectors (particularly education/health) in final consumption expenditure is scheduled to rise between 2025 and 2100 according to our Sustainable Convergence scenario. Aggregate final consumption is also scheduled to rise from 73% to 80% of GDP at the world level, as gross investment declines from 27% to 20%.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(I0r)</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FAF40AAD-65E8-02C1-BF5F-852160F694D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1A76847A-2646-FFE4-5FF9-77D76B16FA2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0.55003</cdr:x>
      <cdr:y>0.64402</cdr:y>
    </cdr:from>
    <cdr:to>
      <cdr:x>0.70688</cdr:x>
      <cdr:y>0.69112</cdr:y>
    </cdr:to>
    <cdr:sp macro="" textlink="">
      <cdr:nvSpPr>
        <cdr:cNvPr id="7" name="Rectangle 6"/>
        <cdr:cNvSpPr/>
      </cdr:nvSpPr>
      <cdr:spPr>
        <a:xfrm xmlns:a="http://schemas.openxmlformats.org/drawingml/2006/main">
          <a:off x="5111655" y="3906685"/>
          <a:ext cx="1457672" cy="28571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Housing services</a:t>
          </a:r>
        </a:p>
      </cdr:txBody>
    </cdr:sp>
  </cdr:relSizeAnchor>
  <cdr:relSizeAnchor xmlns:cdr="http://schemas.openxmlformats.org/drawingml/2006/chartDrawing">
    <cdr:from>
      <cdr:x>0.5374</cdr:x>
      <cdr:y>0.36935</cdr:y>
    </cdr:from>
    <cdr:to>
      <cdr:x>0.67549</cdr:x>
      <cdr:y>0.41282</cdr:y>
    </cdr:to>
    <cdr:sp macro="" textlink="">
      <cdr:nvSpPr>
        <cdr:cNvPr id="10" name="Rectangle 9"/>
        <cdr:cNvSpPr/>
      </cdr:nvSpPr>
      <cdr:spPr>
        <a:xfrm xmlns:a="http://schemas.openxmlformats.org/drawingml/2006/main">
          <a:off x="4994322" y="2240491"/>
          <a:ext cx="1283328" cy="2636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Manufacturing </a:t>
          </a:r>
        </a:p>
      </cdr:txBody>
    </cdr:sp>
  </cdr:relSizeAnchor>
  <cdr:relSizeAnchor xmlns:cdr="http://schemas.openxmlformats.org/drawingml/2006/chartDrawing">
    <cdr:from>
      <cdr:x>0.09809</cdr:x>
      <cdr:y>0.13609</cdr:y>
    </cdr:from>
    <cdr:to>
      <cdr:x>0.15236</cdr:x>
      <cdr:y>0.17633</cdr:y>
    </cdr:to>
    <cdr:sp macro="" textlink="">
      <cdr:nvSpPr>
        <cdr:cNvPr id="14" name="Rectangle 13"/>
        <cdr:cNvSpPr/>
      </cdr:nvSpPr>
      <cdr:spPr>
        <a:xfrm xmlns:a="http://schemas.openxmlformats.org/drawingml/2006/main">
          <a:off x="911743" y="826669"/>
          <a:ext cx="504437" cy="244443"/>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53%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0.92664</cdr:x>
      <cdr:y>0.33608</cdr:y>
    </cdr:from>
    <cdr:to>
      <cdr:x>0.9814</cdr:x>
      <cdr:y>0.37408</cdr:y>
    </cdr:to>
    <cdr:sp macro="" textlink="">
      <cdr:nvSpPr>
        <cdr:cNvPr id="32" name="Rectangle 31"/>
        <cdr:cNvSpPr/>
      </cdr:nvSpPr>
      <cdr:spPr>
        <a:xfrm xmlns:a="http://schemas.openxmlformats.org/drawingml/2006/main">
          <a:off x="8613057" y="2041510"/>
          <a:ext cx="508992" cy="230828"/>
        </a:xfrm>
        <a:prstGeom xmlns:a="http://schemas.openxmlformats.org/drawingml/2006/main" prst="rect">
          <a:avLst/>
        </a:prstGeom>
        <a:solidFill xmlns:a="http://schemas.openxmlformats.org/drawingml/2006/main">
          <a:sysClr val="window" lastClr="FFFFFF"/>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35%</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0.43311</cdr:x>
      <cdr:y>0.14181</cdr:y>
    </cdr:from>
    <cdr:to>
      <cdr:x>0.48892</cdr:x>
      <cdr:y>0.18204</cdr:y>
    </cdr:to>
    <cdr:sp macro="" textlink="">
      <cdr:nvSpPr>
        <cdr:cNvPr id="11" name="Rectangle 10"/>
        <cdr:cNvSpPr/>
      </cdr:nvSpPr>
      <cdr:spPr>
        <a:xfrm xmlns:a="http://schemas.openxmlformats.org/drawingml/2006/main">
          <a:off x="4025702" y="861415"/>
          <a:ext cx="518752" cy="244375"/>
        </a:xfrm>
        <a:prstGeom xmlns:a="http://schemas.openxmlformats.org/drawingml/2006/main" prst="rect">
          <a:avLst/>
        </a:prstGeom>
        <a:solidFill xmlns:a="http://schemas.openxmlformats.org/drawingml/2006/main">
          <a:schemeClr val="bg1"/>
        </a:solidFill>
        <a:ln xmlns:a="http://schemas.openxmlformats.org/drawingml/2006/main" w="2540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1" i="0" baseline="0">
              <a:solidFill>
                <a:sysClr val="windowText" lastClr="000000"/>
              </a:solidFill>
              <a:effectLst/>
              <a:latin typeface="Arial" panose="020B0604020202020204" pitchFamily="34" charset="0"/>
              <a:ea typeface="+mn-ea"/>
              <a:cs typeface="Arial" panose="020B0604020202020204" pitchFamily="34" charset="0"/>
            </a:rPr>
            <a:t>53%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0.54587</cdr:x>
      <cdr:y>0.27014</cdr:y>
    </cdr:from>
    <cdr:to>
      <cdr:x>0.62913</cdr:x>
      <cdr:y>0.31683</cdr:y>
    </cdr:to>
    <cdr:sp macro="" textlink="">
      <cdr:nvSpPr>
        <cdr:cNvPr id="15" name="Rectangle 14"/>
        <cdr:cNvSpPr/>
      </cdr:nvSpPr>
      <cdr:spPr>
        <a:xfrm xmlns:a="http://schemas.openxmlformats.org/drawingml/2006/main">
          <a:off x="5072995" y="1638677"/>
          <a:ext cx="773769" cy="28322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Energy </a:t>
          </a:r>
        </a:p>
      </cdr:txBody>
    </cdr:sp>
  </cdr:relSizeAnchor>
  <cdr:relSizeAnchor xmlns:cdr="http://schemas.openxmlformats.org/drawingml/2006/chartDrawing">
    <cdr:from>
      <cdr:x>0.00563</cdr:x>
      <cdr:y>0.88647</cdr:y>
    </cdr:from>
    <cdr:to>
      <cdr:x>0.98875</cdr:x>
      <cdr:y>0.98106</cdr:y>
    </cdr:to>
    <cdr:sp macro="" textlink="">
      <cdr:nvSpPr>
        <cdr:cNvPr id="20" name="Rectangle 19"/>
        <cdr:cNvSpPr/>
      </cdr:nvSpPr>
      <cdr:spPr>
        <a:xfrm xmlns:a="http://schemas.openxmlformats.org/drawingml/2006/main">
          <a:off x="52294" y="5377432"/>
          <a:ext cx="9136530" cy="5737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material sectors in gross national expenditure (final consumption and investment) remained stable at 53% at the world level between 1970 and 2025. It is a projected to decline to 35% by 2100 according to our Sustainable Convergence scenario. This corresponds to a 30% reduction in the share of material sectors in consumption and investment expenditure.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(G0m)</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dr:relSizeAnchor xmlns:cdr="http://schemas.openxmlformats.org/drawingml/2006/chartDrawing">
    <cdr:from>
      <cdr:x>0.55711</cdr:x>
      <cdr:y>0.74095</cdr:y>
    </cdr:from>
    <cdr:to>
      <cdr:x>0.64037</cdr:x>
      <cdr:y>0.77988</cdr:y>
    </cdr:to>
    <cdr:sp macro="" textlink="">
      <cdr:nvSpPr>
        <cdr:cNvPr id="3" name="Rectangle 2">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5178316" y="4500853"/>
          <a:ext cx="773899" cy="23648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Food </a:t>
          </a:r>
        </a:p>
      </cdr:txBody>
    </cdr:sp>
  </cdr:relSizeAnchor>
  <cdr:relSizeAnchor xmlns:cdr="http://schemas.openxmlformats.org/drawingml/2006/chartDrawing">
    <cdr:from>
      <cdr:x>0.53645</cdr:x>
      <cdr:y>0.21741</cdr:y>
    </cdr:from>
    <cdr:to>
      <cdr:x>0.6343</cdr:x>
      <cdr:y>0.2641</cdr:y>
    </cdr:to>
    <cdr:sp macro="" textlink="">
      <cdr:nvSpPr>
        <cdr:cNvPr id="4" name="Rectangle 3">
          <a:extLst xmlns:a="http://schemas.openxmlformats.org/drawingml/2006/main">
            <a:ext uri="{FF2B5EF4-FFF2-40B4-BE49-F238E27FC236}">
              <a16:creationId xmlns:a16="http://schemas.microsoft.com/office/drawing/2014/main" id="{3D0E7E31-DA71-2908-74D6-093BE1D091A1}"/>
            </a:ext>
          </a:extLst>
        </cdr:cNvPr>
        <cdr:cNvSpPr/>
      </cdr:nvSpPr>
      <cdr:spPr>
        <a:xfrm xmlns:a="http://schemas.openxmlformats.org/drawingml/2006/main">
          <a:off x="4985451" y="1318857"/>
          <a:ext cx="909360" cy="28322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Transport </a:t>
          </a:r>
        </a:p>
      </cdr:txBody>
    </cdr:sp>
  </cdr:relSizeAnchor>
  <cdr:relSizeAnchor xmlns:cdr="http://schemas.openxmlformats.org/drawingml/2006/chartDrawing">
    <cdr:from>
      <cdr:x>0.54815</cdr:x>
      <cdr:y>0.53421</cdr:y>
    </cdr:from>
    <cdr:to>
      <cdr:x>0.67493</cdr:x>
      <cdr:y>0.58131</cdr:y>
    </cdr:to>
    <cdr:sp macro="" textlink="">
      <cdr:nvSpPr>
        <cdr:cNvPr id="22" name="Rectangle 21">
          <a:extLst xmlns:a="http://schemas.openxmlformats.org/drawingml/2006/main">
            <a:ext uri="{FF2B5EF4-FFF2-40B4-BE49-F238E27FC236}">
              <a16:creationId xmlns:a16="http://schemas.microsoft.com/office/drawing/2014/main" id="{4593CDDA-9A85-0917-F36B-9DC47D71CEF4}"/>
            </a:ext>
          </a:extLst>
        </cdr:cNvPr>
        <cdr:cNvSpPr/>
      </cdr:nvSpPr>
      <cdr:spPr>
        <a:xfrm xmlns:a="http://schemas.openxmlformats.org/drawingml/2006/main">
          <a:off x="5094199" y="3240571"/>
          <a:ext cx="1178218" cy="28571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Construction </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6A075D59-23F1-76FD-04C7-84635F2275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0.00693</cdr:x>
      <cdr:y>0.85345</cdr:y>
    </cdr:from>
    <cdr:to>
      <cdr:x>1</cdr:x>
      <cdr:y>1</cdr:y>
    </cdr:to>
    <cdr:sp macro="" textlink="">
      <cdr:nvSpPr>
        <cdr:cNvPr id="3" name="TextBox 1">
          <a:extLst xmlns:a="http://schemas.openxmlformats.org/drawingml/2006/main">
            <a:ext uri="{FF2B5EF4-FFF2-40B4-BE49-F238E27FC236}">
              <a16:creationId xmlns:a16="http://schemas.microsoft.com/office/drawing/2014/main" id="{AF45C6C6-257D-A888-9215-36816D416EDA}"/>
            </a:ext>
          </a:extLst>
        </cdr:cNvPr>
        <cdr:cNvSpPr txBox="1"/>
      </cdr:nvSpPr>
      <cdr:spPr>
        <a:xfrm xmlns:a="http://schemas.openxmlformats.org/drawingml/2006/main">
          <a:off x="64403" y="5177119"/>
          <a:ext cx="9229009" cy="888999"/>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Global forest area declined by 203 millions hectares between 1990 and 2025 (in line with the long run decline of about 1.1 billion hectares observed between 1800 and 2025). This continued global forest decline results from large deforestation in the global South (Latin America, Subsaharan Africa, South &amp; South-East Asia) and small reforestation in the global North (East Asia, Europe, North America, Russia). In addition, the areas which are currently under deforestation include denser forests with much stronger CO2 absorption capacities per hectare (two to three times larger) than the areas under reforestation.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(U2)</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F025B1A7-608B-E98E-FC16-A26C2AAA9D8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0.00902</cdr:x>
      <cdr:y>0.8532</cdr:y>
    </cdr:from>
    <cdr:to>
      <cdr:x>0.99262</cdr:x>
      <cdr:y>0.97414</cdr:y>
    </cdr:to>
    <cdr:sp macro="" textlink="">
      <cdr:nvSpPr>
        <cdr:cNvPr id="6" name="TextBox 1">
          <a:extLst xmlns:a="http://schemas.openxmlformats.org/drawingml/2006/main">
            <a:ext uri="{FF2B5EF4-FFF2-40B4-BE49-F238E27FC236}">
              <a16:creationId xmlns:a16="http://schemas.microsoft.com/office/drawing/2014/main" id="{88C77B40-310D-F459-3E35-1DED0457A815}"/>
            </a:ext>
          </a:extLst>
        </cdr:cNvPr>
        <cdr:cNvSpPr txBox="1"/>
      </cdr:nvSpPr>
      <cdr:spPr>
        <a:xfrm xmlns:a="http://schemas.openxmlformats.org/drawingml/2006/main">
          <a:off x="83820" y="5175102"/>
          <a:ext cx="9136380" cy="733564"/>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our Sustainable Convergence scenario, a complete ban on deforestation will be imposed in 2030 and a large reforestation plan will allow global forest cover to gradually rise from about 4.1 billion hectares in 2025 to 4.8 billion by 2100, i.e. approximately the same level as in 1900. In contrast, in the Productivist Convergence and Persistent Inequality scenarios, deforestation is expected to continue at the same speed as in recent decades, so that global forest cover will reach about 3.6 billion by 2100.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(U3)</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C08AD02B-F18E-81B9-F4B4-FA099CF0AC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0.0169</cdr:x>
      <cdr:y>0.87291</cdr:y>
    </cdr:from>
    <cdr:to>
      <cdr:x>1</cdr:x>
      <cdr:y>0.97167</cdr:y>
    </cdr:to>
    <cdr:sp macro="" textlink="">
      <cdr:nvSpPr>
        <cdr:cNvPr id="2" name="TextBox 1">
          <a:extLst xmlns:a="http://schemas.openxmlformats.org/drawingml/2006/main">
            <a:ext uri="{FF2B5EF4-FFF2-40B4-BE49-F238E27FC236}">
              <a16:creationId xmlns:a16="http://schemas.microsoft.com/office/drawing/2014/main" id="{73060129-4EC7-E687-3728-3EF6CD909DCF}"/>
            </a:ext>
          </a:extLst>
        </cdr:cNvPr>
        <cdr:cNvSpPr txBox="1"/>
      </cdr:nvSpPr>
      <cdr:spPr>
        <a:xfrm xmlns:a="http://schemas.openxmlformats.org/drawingml/2006/main">
          <a:off x="157032" y="5295153"/>
          <a:ext cx="9136380" cy="599141"/>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our Sustainable Convergence scenario, global forest cover rises from 4.1 billions hectares in 2025 to 4.8 billions by 2100 (i.e. approximately the same level as in 1900), while grazing land declines sharply from 3.2 to 2.4 billions and cropland rises moderately from 1.6 to 1.9 billions (in order to make up for the shift from meat to vegetables).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(U4)</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BFC5C9BE-814F-72ED-38DF-70F342BBD18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0.01109</cdr:x>
      <cdr:y>0.88399</cdr:y>
    </cdr:from>
    <cdr:to>
      <cdr:x>0.9942</cdr:x>
      <cdr:y>0.9569</cdr:y>
    </cdr:to>
    <cdr:sp macro="" textlink="">
      <cdr:nvSpPr>
        <cdr:cNvPr id="4" name="TextBox 1">
          <a:extLst xmlns:a="http://schemas.openxmlformats.org/drawingml/2006/main">
            <a:ext uri="{FF2B5EF4-FFF2-40B4-BE49-F238E27FC236}">
              <a16:creationId xmlns:a16="http://schemas.microsoft.com/office/drawing/2014/main" id="{2A4C92C7-DBC8-194C-8BE8-86A90B36E3AA}"/>
            </a:ext>
          </a:extLst>
        </cdr:cNvPr>
        <cdr:cNvSpPr txBox="1"/>
      </cdr:nvSpPr>
      <cdr:spPr>
        <a:xfrm xmlns:a="http://schemas.openxmlformats.org/drawingml/2006/main">
          <a:off x="103094" y="5362390"/>
          <a:ext cx="9136380" cy="442258"/>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our Sustainable Convergence scenario, global forest cover rises from 4.1 billions hectares in 2025 to 4.8 billions by 2100 (i.e. approximately the same level as in 1900), with large increases in all regions.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(U5a)</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B343CC31-85B0-92C2-8A0F-7563920CA5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0.63013</cdr:x>
      <cdr:y>0.65863</cdr:y>
    </cdr:from>
    <cdr:to>
      <cdr:x>0.91743</cdr:x>
      <cdr:y>0.82084</cdr:y>
    </cdr:to>
    <cdr:sp macro="" textlink="">
      <cdr:nvSpPr>
        <cdr:cNvPr id="5" name="Rectangle 4"/>
        <cdr:cNvSpPr/>
      </cdr:nvSpPr>
      <cdr:spPr>
        <a:xfrm xmlns:a="http://schemas.openxmlformats.org/drawingml/2006/main">
          <a:off x="5757104" y="3708885"/>
          <a:ext cx="2624896" cy="91343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fr-FR" sz="1400">
              <a:solidFill>
                <a:schemeClr val="tx1"/>
              </a:solidFill>
              <a:latin typeface="Arial" panose="020B0604020202020204" pitchFamily="34" charset="0"/>
              <a:cs typeface="Arial" panose="020B0604020202020204" pitchFamily="34" charset="0"/>
            </a:rPr>
            <a:t>2025:</a:t>
          </a:r>
          <a:r>
            <a:rPr lang="fr-FR" sz="1400" baseline="0">
              <a:solidFill>
                <a:schemeClr val="tx1"/>
              </a:solidFill>
              <a:latin typeface="Arial" panose="020B0604020202020204" pitchFamily="34" charset="0"/>
              <a:cs typeface="Arial" panose="020B0604020202020204" pitchFamily="34" charset="0"/>
            </a:rPr>
            <a:t> per capita GDP ranging from 3k€ in Subsaharan Africa to 42k€ in Europe and 54k€ in North America/Oceania</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0.74896</cdr:x>
      <cdr:y>0.57104</cdr:y>
    </cdr:from>
    <cdr:to>
      <cdr:x>0.74896</cdr:x>
      <cdr:y>0.65765</cdr:y>
    </cdr:to>
    <cdr:cxnSp macro="">
      <cdr:nvCxnSpPr>
        <cdr:cNvPr id="7" name="Connecteur droit avec flèche 6">
          <a:extLst xmlns:a="http://schemas.openxmlformats.org/drawingml/2006/main">
            <a:ext uri="{FF2B5EF4-FFF2-40B4-BE49-F238E27FC236}">
              <a16:creationId xmlns:a16="http://schemas.microsoft.com/office/drawing/2014/main" id="{50445C8B-4349-78EF-3A09-7E4B9E5FC9DE}"/>
            </a:ext>
          </a:extLst>
        </cdr:cNvPr>
        <cdr:cNvCxnSpPr/>
      </cdr:nvCxnSpPr>
      <cdr:spPr>
        <a:xfrm xmlns:a="http://schemas.openxmlformats.org/drawingml/2006/main" flipV="1">
          <a:off x="6842760" y="3215642"/>
          <a:ext cx="0" cy="487678"/>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0.8637</cdr:x>
      <cdr:y>0.47799</cdr:y>
    </cdr:from>
    <cdr:to>
      <cdr:x>0.94626</cdr:x>
      <cdr:y>0.60353</cdr:y>
    </cdr:to>
    <cdr:sp macro="" textlink="">
      <cdr:nvSpPr>
        <cdr:cNvPr id="12" name="Rectangle 11"/>
        <cdr:cNvSpPr/>
      </cdr:nvSpPr>
      <cdr:spPr>
        <a:xfrm xmlns:a="http://schemas.openxmlformats.org/drawingml/2006/main">
          <a:off x="7897708" y="2695975"/>
          <a:ext cx="754929" cy="708073"/>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tx1"/>
              </a:solidFill>
              <a:latin typeface="Arial" panose="020B0604020202020204" pitchFamily="34" charset="0"/>
              <a:cs typeface="Arial" panose="020B0604020202020204" pitchFamily="34" charset="0"/>
            </a:rPr>
            <a:t>2100:</a:t>
          </a:r>
          <a:r>
            <a:rPr lang="fr-FR" sz="1400" baseline="0">
              <a:solidFill>
                <a:schemeClr val="tx1"/>
              </a:solidFill>
              <a:latin typeface="Arial" panose="020B0604020202020204" pitchFamily="34" charset="0"/>
              <a:cs typeface="Arial" panose="020B0604020202020204" pitchFamily="34" charset="0"/>
            </a:rPr>
            <a:t>         15k€ for all </a:t>
          </a:r>
          <a:endParaRPr lang="fr-FR" sz="14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0.90498</cdr:x>
      <cdr:y>0.36111</cdr:y>
    </cdr:from>
    <cdr:to>
      <cdr:x>0.95093</cdr:x>
      <cdr:y>0.47799</cdr:y>
    </cdr:to>
    <cdr:cxnSp macro="">
      <cdr:nvCxnSpPr>
        <cdr:cNvPr id="13" name="Connecteur droit avec flèche 12">
          <a:extLst xmlns:a="http://schemas.openxmlformats.org/drawingml/2006/main">
            <a:ext uri="{FF2B5EF4-FFF2-40B4-BE49-F238E27FC236}">
              <a16:creationId xmlns:a16="http://schemas.microsoft.com/office/drawing/2014/main" id="{D09C8CCC-199A-4451-A18F-99A91A7CD65E}"/>
            </a:ext>
          </a:extLst>
        </cdr:cNvPr>
        <cdr:cNvCxnSpPr>
          <a:stCxn xmlns:a="http://schemas.openxmlformats.org/drawingml/2006/main" id="12" idx="0"/>
        </cdr:cNvCxnSpPr>
      </cdr:nvCxnSpPr>
      <cdr:spPr>
        <a:xfrm xmlns:a="http://schemas.openxmlformats.org/drawingml/2006/main" flipV="1">
          <a:off x="8275173" y="2036748"/>
          <a:ext cx="420173" cy="659227"/>
        </a:xfrm>
        <a:prstGeom xmlns:a="http://schemas.openxmlformats.org/drawingml/2006/main" prst="straightConnector1">
          <a:avLst/>
        </a:prstGeom>
        <a:ln xmlns:a="http://schemas.openxmlformats.org/drawingml/2006/main">
          <a:tailEnd type="triangle"/>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0.00241</cdr:x>
      <cdr:y>0.89718</cdr:y>
    </cdr:from>
    <cdr:to>
      <cdr:x>0.98876</cdr:x>
      <cdr:y>0.99547</cdr:y>
    </cdr:to>
    <cdr:sp macro="" textlink="">
      <cdr:nvSpPr>
        <cdr:cNvPr id="6" name="Rectangle 5">
          <a:extLst xmlns:a="http://schemas.openxmlformats.org/drawingml/2006/main">
            <a:ext uri="{FF2B5EF4-FFF2-40B4-BE49-F238E27FC236}">
              <a16:creationId xmlns:a16="http://schemas.microsoft.com/office/drawing/2014/main" id="{CAAECDF1-98A6-E96E-19E4-11AA1E9F4343}"/>
            </a:ext>
          </a:extLst>
        </cdr:cNvPr>
        <cdr:cNvSpPr/>
      </cdr:nvSpPr>
      <cdr:spPr>
        <a:xfrm xmlns:a="http://schemas.openxmlformats.org/drawingml/2006/main">
          <a:off x="21980" y="5055089"/>
          <a:ext cx="9004787" cy="55380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this research, we ask whether high living standards for all (say, with per capita GDP around 60k€ PPP 2025 by 2100) are compatible with planetary boundaries. We find that the 60k target is possible only under very strict conditions: drastic reduction in labour hours, major shift from material to immaterial sectors, change in food habits and decarbonization of production.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(A1c)</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0.0169</cdr:x>
      <cdr:y>0.8803</cdr:y>
    </cdr:from>
    <cdr:to>
      <cdr:x>1</cdr:x>
      <cdr:y>0.95197</cdr:y>
    </cdr:to>
    <cdr:sp macro="" textlink="">
      <cdr:nvSpPr>
        <cdr:cNvPr id="4" name="TextBox 1">
          <a:extLst xmlns:a="http://schemas.openxmlformats.org/drawingml/2006/main">
            <a:ext uri="{FF2B5EF4-FFF2-40B4-BE49-F238E27FC236}">
              <a16:creationId xmlns:a16="http://schemas.microsoft.com/office/drawing/2014/main" id="{2A4C92C7-DBC8-194C-8BE8-86A90B36E3AA}"/>
            </a:ext>
          </a:extLst>
        </cdr:cNvPr>
        <cdr:cNvSpPr txBox="1"/>
      </cdr:nvSpPr>
      <cdr:spPr>
        <a:xfrm xmlns:a="http://schemas.openxmlformats.org/drawingml/2006/main">
          <a:off x="157032" y="5339978"/>
          <a:ext cx="9136380" cy="434788"/>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our Sustainable Convergence scenario, grazing land declines from 3.2 to 2.4 billions hectares between 2025 and 2100, with large declines in all regions.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(U5b)</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3804B3F0-5B18-98DA-7AF2-A0541A194B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0.01109</cdr:x>
      <cdr:y>0.88276</cdr:y>
    </cdr:from>
    <cdr:to>
      <cdr:x>0.9942</cdr:x>
      <cdr:y>0.9532</cdr:y>
    </cdr:to>
    <cdr:sp macro="" textlink="">
      <cdr:nvSpPr>
        <cdr:cNvPr id="5" name="TextBox 1">
          <a:extLst xmlns:a="http://schemas.openxmlformats.org/drawingml/2006/main">
            <a:ext uri="{FF2B5EF4-FFF2-40B4-BE49-F238E27FC236}">
              <a16:creationId xmlns:a16="http://schemas.microsoft.com/office/drawing/2014/main" id="{2CD5F803-C001-A123-9D15-44DDEC990CD4}"/>
            </a:ext>
          </a:extLst>
        </cdr:cNvPr>
        <cdr:cNvSpPr txBox="1"/>
      </cdr:nvSpPr>
      <cdr:spPr>
        <a:xfrm xmlns:a="http://schemas.openxmlformats.org/drawingml/2006/main">
          <a:off x="103094" y="5354918"/>
          <a:ext cx="9136380" cy="427318"/>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our Sustainable Convergence scenario, cropland rises moderately from 1.6 to 1.9 billions between 2025 and 2100 (in order to make up for the shift from meat to vegetables), with moderate increases in all regions.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(U5c)</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7C23C93A-57AA-BF98-0D09-3C68F3FFC1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0.00707</cdr:x>
      <cdr:y>0.88276</cdr:y>
    </cdr:from>
    <cdr:to>
      <cdr:x>0.99018</cdr:x>
      <cdr:y>0.98153</cdr:y>
    </cdr:to>
    <cdr:sp macro="" textlink="">
      <cdr:nvSpPr>
        <cdr:cNvPr id="4" name="TextBox 1">
          <a:extLst xmlns:a="http://schemas.openxmlformats.org/drawingml/2006/main">
            <a:ext uri="{FF2B5EF4-FFF2-40B4-BE49-F238E27FC236}">
              <a16:creationId xmlns:a16="http://schemas.microsoft.com/office/drawing/2014/main" id="{2CD5F803-C001-A123-9D15-44DDEC990CD4}"/>
            </a:ext>
          </a:extLst>
        </cdr:cNvPr>
        <cdr:cNvSpPr txBox="1"/>
      </cdr:nvSpPr>
      <cdr:spPr>
        <a:xfrm xmlns:a="http://schemas.openxmlformats.org/drawingml/2006/main">
          <a:off x="65741" y="5354917"/>
          <a:ext cx="9136380" cy="599141"/>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the Productivist Convergence and Persistent Inequality scenarios, global forest cover declines from 4.1 billions hectares in 2025 to 3.6 billions by 2100, while grazing land declines slightly from 3.2 to 3.0 billions and cropland rises from 1.6 to 2.5 billions.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(U6)</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91CDA6A4-5F1F-6C74-B996-DA26825DFC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0.00788</cdr:x>
      <cdr:y>0.88276</cdr:y>
    </cdr:from>
    <cdr:to>
      <cdr:x>0.99098</cdr:x>
      <cdr:y>0.95443</cdr:y>
    </cdr:to>
    <cdr:sp macro="" textlink="">
      <cdr:nvSpPr>
        <cdr:cNvPr id="3" name="TextBox 1">
          <a:extLst xmlns:a="http://schemas.openxmlformats.org/drawingml/2006/main">
            <a:ext uri="{FF2B5EF4-FFF2-40B4-BE49-F238E27FC236}">
              <a16:creationId xmlns:a16="http://schemas.microsoft.com/office/drawing/2014/main" id="{F95E22C2-8372-9279-259C-5DB87A5C8B6D}"/>
            </a:ext>
          </a:extLst>
        </cdr:cNvPr>
        <cdr:cNvSpPr txBox="1"/>
      </cdr:nvSpPr>
      <cdr:spPr>
        <a:xfrm xmlns:a="http://schemas.openxmlformats.org/drawingml/2006/main">
          <a:off x="73211" y="5354917"/>
          <a:ext cx="9136380" cy="434789"/>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the Productivist Convergence and Persistent Inequality scenarios, global forest cover declines from 4.1 billions hectares in 2025 to 3.6 billions by 2100, with large declines in most regions.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(U7a)</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B2C97212-061F-861F-CF51-AA71FE8FAB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0.0119</cdr:x>
      <cdr:y>0.87783</cdr:y>
    </cdr:from>
    <cdr:to>
      <cdr:x>0.995</cdr:x>
      <cdr:y>0.94704</cdr:y>
    </cdr:to>
    <cdr:sp macro="" textlink="">
      <cdr:nvSpPr>
        <cdr:cNvPr id="2" name="TextBox 1">
          <a:extLst xmlns:a="http://schemas.openxmlformats.org/drawingml/2006/main">
            <a:ext uri="{FF2B5EF4-FFF2-40B4-BE49-F238E27FC236}">
              <a16:creationId xmlns:a16="http://schemas.microsoft.com/office/drawing/2014/main" id="{F95E22C2-8372-9279-259C-5DB87A5C8B6D}"/>
            </a:ext>
          </a:extLst>
        </cdr:cNvPr>
        <cdr:cNvSpPr txBox="1"/>
      </cdr:nvSpPr>
      <cdr:spPr>
        <a:xfrm xmlns:a="http://schemas.openxmlformats.org/drawingml/2006/main">
          <a:off x="110565" y="5325037"/>
          <a:ext cx="9136380" cy="4198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the Productivist Convergence and Persistent Inequality scenarios, grazing land declines slightly from 3.2 to 3.0 billions between 2025 and 2100, with small declines in most regions.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(U7b)</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5022516E-0E97-CFD4-89AD-10B1CB0077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88780" cy="6065520"/>
    <xdr:graphicFrame macro="">
      <xdr:nvGraphicFramePr>
        <xdr:cNvPr id="2" name="Graphique 1">
          <a:extLst>
            <a:ext uri="{FF2B5EF4-FFF2-40B4-BE49-F238E27FC236}">
              <a16:creationId xmlns:a16="http://schemas.microsoft.com/office/drawing/2014/main" id="{BB811CDF-06E8-7462-9C87-05C509E8578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0.00645</cdr:x>
      <cdr:y>0.87906</cdr:y>
    </cdr:from>
    <cdr:to>
      <cdr:x>0.98955</cdr:x>
      <cdr:y>0.94951</cdr:y>
    </cdr:to>
    <cdr:sp macro="" textlink="">
      <cdr:nvSpPr>
        <cdr:cNvPr id="2" name="TextBox 1">
          <a:extLst xmlns:a="http://schemas.openxmlformats.org/drawingml/2006/main">
            <a:ext uri="{FF2B5EF4-FFF2-40B4-BE49-F238E27FC236}">
              <a16:creationId xmlns:a16="http://schemas.microsoft.com/office/drawing/2014/main" id="{F95E22C2-8372-9279-259C-5DB87A5C8B6D}"/>
            </a:ext>
          </a:extLst>
        </cdr:cNvPr>
        <cdr:cNvSpPr txBox="1"/>
      </cdr:nvSpPr>
      <cdr:spPr>
        <a:xfrm xmlns:a="http://schemas.openxmlformats.org/drawingml/2006/main">
          <a:off x="59915" y="5332507"/>
          <a:ext cx="9136380" cy="427318"/>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According to the Productivist Convergence and Persistent Inequality scenarios, cropland rises from 1.6 to 2.5 billions between 2025 and 2100, with increases in most regions. </a:t>
          </a:r>
          <a:r>
            <a:rPr lang="en-US" sz="1200" b="0" kern="1200" baseline="0">
              <a:latin typeface="Arial Narrow" panose="020B0606020202030204" pitchFamily="34" charset="0"/>
              <a:cs typeface="Arial" panose="020B0604020202020204" pitchFamily="34" charset="0"/>
            </a:rPr>
            <a:t>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(U7c)</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748875AF-ABC1-F436-FA9B-8C6E398F74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0.0131</cdr:x>
      <cdr:y>0.89367</cdr:y>
    </cdr:from>
    <cdr:to>
      <cdr:x>0.98638</cdr:x>
      <cdr:y>0.99044</cdr:y>
    </cdr:to>
    <cdr:sp macro="" textlink="">
      <cdr:nvSpPr>
        <cdr:cNvPr id="4" name="Rectangle 3"/>
        <cdr:cNvSpPr/>
      </cdr:nvSpPr>
      <cdr:spPr>
        <a:xfrm xmlns:a="http://schemas.openxmlformats.org/drawingml/2006/main">
          <a:off x="119786" y="5035298"/>
          <a:ext cx="8899656" cy="54524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At the world level, intermediate inputs made on average 46% of total output in 1970 (all sectors combined). The global input-output ratio rose to 52% by 2025, with moderate variations across regions. East Asia's high ratio is due to the large manufacturing sector. In our benchmark simulations, we assume that this ratio will converge to 52% in all countries by 2100.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(O0)</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BA79867B-5469-3295-2C63-702D5DD0A06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0.01845</cdr:x>
      <cdr:y>0.86771</cdr:y>
    </cdr:from>
    <cdr:to>
      <cdr:x>0.9769</cdr:x>
      <cdr:y>0.99545</cdr:y>
    </cdr:to>
    <cdr:sp macro="" textlink="">
      <cdr:nvSpPr>
        <cdr:cNvPr id="6" name="Rectangle 5"/>
        <cdr:cNvSpPr/>
      </cdr:nvSpPr>
      <cdr:spPr>
        <a:xfrm xmlns:a="http://schemas.openxmlformats.org/drawingml/2006/main">
          <a:off x="168563" y="4897582"/>
          <a:ext cx="8758883" cy="72096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Material sectors like manufacturing, construction, food and energy have always been the most input-intensive (with input-output ratios around 60-70% in 2025), while immaterial sectors like education/health, leisure/culture and other services have always been much less input-intensive (with input-output ratios around 30-40% in 2025). In our benchmark simulations, we assume that each country converges by 2100 to the world average ratio observed in 2025 in each sector .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(O0i)</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55E71ADB-DAD1-B3A2-D8FC-AED8EE2691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cdr:x>
      <cdr:y>0.86846</cdr:y>
    </cdr:from>
    <cdr:to>
      <cdr:x>0.99583</cdr:x>
      <cdr:y>0.99595</cdr:y>
    </cdr:to>
    <cdr:sp macro="" textlink="">
      <cdr:nvSpPr>
        <cdr:cNvPr id="6" name="Rectangle 5"/>
        <cdr:cNvSpPr/>
      </cdr:nvSpPr>
      <cdr:spPr>
        <a:xfrm xmlns:a="http://schemas.openxmlformats.org/drawingml/2006/main">
          <a:off x="45721" y="4907280"/>
          <a:ext cx="9054317" cy="72038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each sector’s output that is used as an intermediate input by other sectors (as opposed to the share that is used as final expenditure) has always been highest in energy (over 80% in 2025), followed by transport, other services and manufacturing (65-75%), food &amp; leisure/culture (45-50%), construction &amp; housing services (20-25%) and education/health (less than 10%). In our benchmark simulations, we assume that each country converges by 2100 to the average share observed in 2025 in each sector.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(O0s)</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9B751C6F-F0AB-B3E7-8EAF-0A7535DB21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0.29823</cdr:x>
      <cdr:y>0.78941</cdr:y>
    </cdr:from>
    <cdr:to>
      <cdr:x>0.36352</cdr:x>
      <cdr:y>0.82882</cdr:y>
    </cdr:to>
    <cdr:sp macro="" textlink="">
      <cdr:nvSpPr>
        <cdr:cNvPr id="3" name="Rectangle 2"/>
        <cdr:cNvSpPr/>
      </cdr:nvSpPr>
      <cdr:spPr>
        <a:xfrm xmlns:a="http://schemas.openxmlformats.org/drawingml/2006/main">
          <a:off x="2771587" y="4788646"/>
          <a:ext cx="606753" cy="23905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Food</a:t>
          </a:r>
          <a:endParaRPr lang="fr-FR" b="0">
            <a:effectLst/>
            <a:latin typeface="Arial Narrow" panose="020B0606020202030204" pitchFamily="34" charset="0"/>
          </a:endParaRPr>
        </a:p>
      </cdr:txBody>
    </cdr:sp>
  </cdr:relSizeAnchor>
  <cdr:relSizeAnchor xmlns:cdr="http://schemas.openxmlformats.org/drawingml/2006/chartDrawing">
    <cdr:from>
      <cdr:x>0.68703</cdr:x>
      <cdr:y>0.35599</cdr:y>
    </cdr:from>
    <cdr:to>
      <cdr:x>0.81717</cdr:x>
      <cdr:y>0.39665</cdr:y>
    </cdr:to>
    <cdr:sp macro="" textlink="">
      <cdr:nvSpPr>
        <cdr:cNvPr id="6" name="Rectangle 5"/>
        <cdr:cNvSpPr/>
      </cdr:nvSpPr>
      <cdr:spPr>
        <a:xfrm xmlns:a="http://schemas.openxmlformats.org/drawingml/2006/main">
          <a:off x="6384846" y="2159503"/>
          <a:ext cx="1209445" cy="24664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Other Services </a:t>
          </a:r>
          <a:endParaRPr lang="fr-FR" b="0">
            <a:effectLst/>
            <a:latin typeface="Arial Narrow" panose="020B0606020202030204" pitchFamily="34" charset="0"/>
          </a:endParaRPr>
        </a:p>
      </cdr:txBody>
    </cdr:sp>
  </cdr:relSizeAnchor>
  <cdr:relSizeAnchor xmlns:cdr="http://schemas.openxmlformats.org/drawingml/2006/chartDrawing">
    <cdr:from>
      <cdr:x>0.70485</cdr:x>
      <cdr:y>0.48739</cdr:y>
    </cdr:from>
    <cdr:to>
      <cdr:x>0.83675</cdr:x>
      <cdr:y>0.52681</cdr:y>
    </cdr:to>
    <cdr:sp macro="" textlink="">
      <cdr:nvSpPr>
        <cdr:cNvPr id="7" name="Rectangle 6"/>
        <cdr:cNvSpPr/>
      </cdr:nvSpPr>
      <cdr:spPr>
        <a:xfrm xmlns:a="http://schemas.openxmlformats.org/drawingml/2006/main">
          <a:off x="6550450" y="2956571"/>
          <a:ext cx="1225801" cy="23912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Leisure/Culture </a:t>
          </a:r>
          <a:endParaRPr lang="fr-FR" b="0">
            <a:effectLst/>
            <a:latin typeface="Arial Narrow" panose="020B0606020202030204" pitchFamily="34" charset="0"/>
          </a:endParaRPr>
        </a:p>
      </cdr:txBody>
    </cdr:sp>
  </cdr:relSizeAnchor>
  <cdr:relSizeAnchor xmlns:cdr="http://schemas.openxmlformats.org/drawingml/2006/chartDrawing">
    <cdr:from>
      <cdr:x>0.92426</cdr:x>
      <cdr:y>0.14143</cdr:y>
    </cdr:from>
    <cdr:to>
      <cdr:x>0.97919</cdr:x>
      <cdr:y>0.17686</cdr:y>
    </cdr:to>
    <cdr:sp macro="" textlink="">
      <cdr:nvSpPr>
        <cdr:cNvPr id="11" name="Rectangle 10"/>
        <cdr:cNvSpPr/>
      </cdr:nvSpPr>
      <cdr:spPr>
        <a:xfrm xmlns:a="http://schemas.openxmlformats.org/drawingml/2006/main">
          <a:off x="8585251" y="857873"/>
          <a:ext cx="510233"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 </a:t>
          </a:r>
          <a:endParaRPr lang="fr-FR" b="0">
            <a:solidFill>
              <a:schemeClr val="bg1"/>
            </a:solidFill>
            <a:effectLst/>
            <a:latin typeface="Arial Narrow" panose="020B0606020202030204" pitchFamily="34" charset="0"/>
          </a:endParaRPr>
        </a:p>
      </cdr:txBody>
    </cdr:sp>
  </cdr:relSizeAnchor>
  <cdr:relSizeAnchor xmlns:cdr="http://schemas.openxmlformats.org/drawingml/2006/chartDrawing">
    <cdr:from>
      <cdr:x>0.07706</cdr:x>
      <cdr:y>0.55518</cdr:y>
    </cdr:from>
    <cdr:to>
      <cdr:x>0.132</cdr:x>
      <cdr:y>0.59061</cdr:y>
    </cdr:to>
    <cdr:sp macro="" textlink="">
      <cdr:nvSpPr>
        <cdr:cNvPr id="12" name="Rectangle 11"/>
        <cdr:cNvSpPr/>
      </cdr:nvSpPr>
      <cdr:spPr>
        <a:xfrm xmlns:a="http://schemas.openxmlformats.org/drawingml/2006/main">
          <a:off x="716150" y="3367763"/>
          <a:ext cx="510580" cy="21492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 </a:t>
          </a:r>
          <a:endParaRPr lang="fr-FR" b="0">
            <a:effectLst/>
            <a:latin typeface="Arial Narrow" panose="020B0606020202030204" pitchFamily="34" charset="0"/>
          </a:endParaRPr>
        </a:p>
      </cdr:txBody>
    </cdr:sp>
  </cdr:relSizeAnchor>
  <cdr:relSizeAnchor xmlns:cdr="http://schemas.openxmlformats.org/drawingml/2006/chartDrawing">
    <cdr:from>
      <cdr:x>0.44452</cdr:x>
      <cdr:y>0.78446</cdr:y>
    </cdr:from>
    <cdr:to>
      <cdr:x>0.49945</cdr:x>
      <cdr:y>0.81989</cdr:y>
    </cdr:to>
    <cdr:sp macro="" textlink="">
      <cdr:nvSpPr>
        <cdr:cNvPr id="13" name="Rectangle 12"/>
        <cdr:cNvSpPr/>
      </cdr:nvSpPr>
      <cdr:spPr>
        <a:xfrm xmlns:a="http://schemas.openxmlformats.org/drawingml/2006/main">
          <a:off x="4131828" y="4765142"/>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 </a:t>
          </a:r>
          <a:endParaRPr lang="fr-FR" b="0">
            <a:effectLst/>
            <a:latin typeface="Arial Narrow" panose="020B0606020202030204" pitchFamily="34" charset="0"/>
          </a:endParaRPr>
        </a:p>
      </cdr:txBody>
    </cdr:sp>
  </cdr:relSizeAnchor>
  <cdr:relSizeAnchor xmlns:cdr="http://schemas.openxmlformats.org/drawingml/2006/chartDrawing">
    <cdr:from>
      <cdr:x>0.44023</cdr:x>
      <cdr:y>0.65315</cdr:y>
    </cdr:from>
    <cdr:to>
      <cdr:x>0.49516</cdr:x>
      <cdr:y>0.68858</cdr:y>
    </cdr:to>
    <cdr:sp macro="" textlink="">
      <cdr:nvSpPr>
        <cdr:cNvPr id="14" name="Rectangle 13"/>
        <cdr:cNvSpPr/>
      </cdr:nvSpPr>
      <cdr:spPr>
        <a:xfrm xmlns:a="http://schemas.openxmlformats.org/drawingml/2006/main">
          <a:off x="4089218" y="3961687"/>
          <a:ext cx="510232" cy="2149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12% </a:t>
          </a:r>
          <a:endParaRPr lang="fr-FR" b="0">
            <a:effectLst/>
            <a:latin typeface="Arial Narrow" panose="020B0606020202030204" pitchFamily="34" charset="0"/>
          </a:endParaRPr>
        </a:p>
      </cdr:txBody>
    </cdr:sp>
  </cdr:relSizeAnchor>
  <cdr:relSizeAnchor xmlns:cdr="http://schemas.openxmlformats.org/drawingml/2006/chartDrawing">
    <cdr:from>
      <cdr:x>0.07672</cdr:x>
      <cdr:y>0.46823</cdr:y>
    </cdr:from>
    <cdr:to>
      <cdr:x>0.13023</cdr:x>
      <cdr:y>0.51025</cdr:y>
    </cdr:to>
    <cdr:sp macro="" textlink="">
      <cdr:nvSpPr>
        <cdr:cNvPr id="16" name="Rectangle 15"/>
        <cdr:cNvSpPr/>
      </cdr:nvSpPr>
      <cdr:spPr>
        <a:xfrm xmlns:a="http://schemas.openxmlformats.org/drawingml/2006/main">
          <a:off x="713071" y="2844240"/>
          <a:ext cx="497373" cy="255248"/>
        </a:xfrm>
        <a:prstGeom xmlns:a="http://schemas.openxmlformats.org/drawingml/2006/main" prst="rect">
          <a:avLst/>
        </a:prstGeom>
        <a:solidFill xmlns:a="http://schemas.openxmlformats.org/drawingml/2006/main">
          <a:schemeClr val="bg1"/>
        </a:solidFill>
        <a:ln xmlns:a="http://schemas.openxmlformats.org/drawingml/2006/main" w="1905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12% </a:t>
          </a:r>
          <a:endParaRPr lang="fr-FR" b="0">
            <a:effectLst/>
            <a:latin typeface="Arial Narrow" panose="020B0606020202030204" pitchFamily="34" charset="0"/>
          </a:endParaRPr>
        </a:p>
      </cdr:txBody>
    </cdr:sp>
  </cdr:relSizeAnchor>
  <cdr:relSizeAnchor xmlns:cdr="http://schemas.openxmlformats.org/drawingml/2006/chartDrawing">
    <cdr:from>
      <cdr:x>0.93376</cdr:x>
      <cdr:y>0.79533</cdr:y>
    </cdr:from>
    <cdr:to>
      <cdr:x>0.9887</cdr:x>
      <cdr:y>0.83076</cdr:y>
    </cdr:to>
    <cdr:sp macro="" textlink="">
      <cdr:nvSpPr>
        <cdr:cNvPr id="17" name="Rectangle 16"/>
        <cdr:cNvSpPr/>
      </cdr:nvSpPr>
      <cdr:spPr>
        <a:xfrm xmlns:a="http://schemas.openxmlformats.org/drawingml/2006/main">
          <a:off x="8679264" y="4831173"/>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 </a:t>
          </a:r>
          <a:endParaRPr lang="fr-FR" b="0">
            <a:effectLst/>
            <a:latin typeface="Arial Narrow" panose="020B0606020202030204" pitchFamily="34" charset="0"/>
          </a:endParaRPr>
        </a:p>
      </cdr:txBody>
    </cdr:sp>
  </cdr:relSizeAnchor>
  <cdr:relSizeAnchor xmlns:cdr="http://schemas.openxmlformats.org/drawingml/2006/chartDrawing">
    <cdr:from>
      <cdr:x>0.93194</cdr:x>
      <cdr:y>0.75172</cdr:y>
    </cdr:from>
    <cdr:to>
      <cdr:x>0.98069</cdr:x>
      <cdr:y>0.79034</cdr:y>
    </cdr:to>
    <cdr:sp macro="" textlink="">
      <cdr:nvSpPr>
        <cdr:cNvPr id="19" name="Rectangle 18"/>
        <cdr:cNvSpPr/>
      </cdr:nvSpPr>
      <cdr:spPr>
        <a:xfrm xmlns:a="http://schemas.openxmlformats.org/drawingml/2006/main">
          <a:off x="8660902" y="4560008"/>
          <a:ext cx="453054" cy="23427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0.93356</cdr:x>
      <cdr:y>0.70891</cdr:y>
    </cdr:from>
    <cdr:to>
      <cdr:x>0.98849</cdr:x>
      <cdr:y>0.74433</cdr:y>
    </cdr:to>
    <cdr:sp macro="" textlink="">
      <cdr:nvSpPr>
        <cdr:cNvPr id="21" name="Rectangle 20"/>
        <cdr:cNvSpPr/>
      </cdr:nvSpPr>
      <cdr:spPr>
        <a:xfrm xmlns:a="http://schemas.openxmlformats.org/drawingml/2006/main">
          <a:off x="8675916" y="4300336"/>
          <a:ext cx="510487" cy="21486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0.07864</cdr:x>
      <cdr:y>0.62947</cdr:y>
    </cdr:from>
    <cdr:to>
      <cdr:x>0.13357</cdr:x>
      <cdr:y>0.6649</cdr:y>
    </cdr:to>
    <cdr:sp macro="" textlink="">
      <cdr:nvSpPr>
        <cdr:cNvPr id="24" name="Rectangle 23"/>
        <cdr:cNvSpPr/>
      </cdr:nvSpPr>
      <cdr:spPr>
        <a:xfrm xmlns:a="http://schemas.openxmlformats.org/drawingml/2006/main">
          <a:off x="730870" y="3818425"/>
          <a:ext cx="510487"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0.07789</cdr:x>
      <cdr:y>0.5909</cdr:y>
    </cdr:from>
    <cdr:to>
      <cdr:x>0.13283</cdr:x>
      <cdr:y>0.62633</cdr:y>
    </cdr:to>
    <cdr:sp macro="" textlink="">
      <cdr:nvSpPr>
        <cdr:cNvPr id="25" name="Rectangle 24"/>
        <cdr:cNvSpPr/>
      </cdr:nvSpPr>
      <cdr:spPr>
        <a:xfrm xmlns:a="http://schemas.openxmlformats.org/drawingml/2006/main">
          <a:off x="723899" y="3584459"/>
          <a:ext cx="510580" cy="21492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 </a:t>
          </a:r>
          <a:endParaRPr lang="fr-FR" b="0">
            <a:effectLst/>
            <a:latin typeface="Arial Narrow" panose="020B0606020202030204" pitchFamily="34" charset="0"/>
          </a:endParaRPr>
        </a:p>
      </cdr:txBody>
    </cdr:sp>
  </cdr:relSizeAnchor>
  <cdr:relSizeAnchor xmlns:cdr="http://schemas.openxmlformats.org/drawingml/2006/chartDrawing">
    <cdr:from>
      <cdr:x>0.07828</cdr:x>
      <cdr:y>0.78569</cdr:y>
    </cdr:from>
    <cdr:to>
      <cdr:x>0.13322</cdr:x>
      <cdr:y>0.82112</cdr:y>
    </cdr:to>
    <cdr:sp macro="" textlink="">
      <cdr:nvSpPr>
        <cdr:cNvPr id="28" name="Rectangle 27"/>
        <cdr:cNvSpPr/>
      </cdr:nvSpPr>
      <cdr:spPr>
        <a:xfrm xmlns:a="http://schemas.openxmlformats.org/drawingml/2006/main">
          <a:off x="727488" y="4766092"/>
          <a:ext cx="510580"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 </a:t>
          </a:r>
          <a:endParaRPr lang="fr-FR" b="0">
            <a:effectLst/>
            <a:latin typeface="Arial Narrow" panose="020B0606020202030204" pitchFamily="34" charset="0"/>
          </a:endParaRPr>
        </a:p>
      </cdr:txBody>
    </cdr:sp>
  </cdr:relSizeAnchor>
  <cdr:relSizeAnchor xmlns:cdr="http://schemas.openxmlformats.org/drawingml/2006/chartDrawing">
    <cdr:from>
      <cdr:x>0.07957</cdr:x>
      <cdr:y>0.70944</cdr:y>
    </cdr:from>
    <cdr:to>
      <cdr:x>0.12719</cdr:x>
      <cdr:y>0.74756</cdr:y>
    </cdr:to>
    <cdr:sp macro="" textlink="">
      <cdr:nvSpPr>
        <cdr:cNvPr id="29" name="Rectangle 28"/>
        <cdr:cNvSpPr/>
      </cdr:nvSpPr>
      <cdr:spPr>
        <a:xfrm xmlns:a="http://schemas.openxmlformats.org/drawingml/2006/main">
          <a:off x="739491" y="4303563"/>
          <a:ext cx="442552" cy="23124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0.07974</cdr:x>
      <cdr:y>0.65737</cdr:y>
    </cdr:from>
    <cdr:to>
      <cdr:x>0.13468</cdr:x>
      <cdr:y>0.6928</cdr:y>
    </cdr:to>
    <cdr:sp macro="" textlink="">
      <cdr:nvSpPr>
        <cdr:cNvPr id="30" name="Rectangle 29"/>
        <cdr:cNvSpPr/>
      </cdr:nvSpPr>
      <cdr:spPr>
        <a:xfrm xmlns:a="http://schemas.openxmlformats.org/drawingml/2006/main">
          <a:off x="741057" y="3987688"/>
          <a:ext cx="510580"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0.44043</cdr:x>
      <cdr:y>0.46594</cdr:y>
    </cdr:from>
    <cdr:to>
      <cdr:x>0.49537</cdr:x>
      <cdr:y>0.50137</cdr:y>
    </cdr:to>
    <cdr:sp macro="" textlink="">
      <cdr:nvSpPr>
        <cdr:cNvPr id="31" name="Rectangle 30"/>
        <cdr:cNvSpPr/>
      </cdr:nvSpPr>
      <cdr:spPr>
        <a:xfrm xmlns:a="http://schemas.openxmlformats.org/drawingml/2006/main">
          <a:off x="4093119" y="2826428"/>
          <a:ext cx="510580"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4% </a:t>
          </a:r>
          <a:endParaRPr lang="fr-FR" b="0" baseline="0">
            <a:solidFill>
              <a:schemeClr val="bg1"/>
            </a:solidFill>
            <a:effectLst/>
            <a:latin typeface="Arial Narrow" panose="020B0606020202030204" pitchFamily="34" charset="0"/>
          </a:endParaRPr>
        </a:p>
      </cdr:txBody>
    </cdr:sp>
  </cdr:relSizeAnchor>
  <cdr:relSizeAnchor xmlns:cdr="http://schemas.openxmlformats.org/drawingml/2006/chartDrawing">
    <cdr:from>
      <cdr:x>0.4431</cdr:x>
      <cdr:y>0.34043</cdr:y>
    </cdr:from>
    <cdr:to>
      <cdr:x>0.49804</cdr:x>
      <cdr:y>0.37586</cdr:y>
    </cdr:to>
    <cdr:sp macro="" textlink="">
      <cdr:nvSpPr>
        <cdr:cNvPr id="32" name="Rectangle 31"/>
        <cdr:cNvSpPr/>
      </cdr:nvSpPr>
      <cdr:spPr>
        <a:xfrm xmlns:a="http://schemas.openxmlformats.org/drawingml/2006/main">
          <a:off x="4117904" y="2065101"/>
          <a:ext cx="510580" cy="21492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0.44374</cdr:x>
      <cdr:y>0.2517</cdr:y>
    </cdr:from>
    <cdr:to>
      <cdr:x>0.49867</cdr:x>
      <cdr:y>0.28713</cdr:y>
    </cdr:to>
    <cdr:sp macro="" textlink="">
      <cdr:nvSpPr>
        <cdr:cNvPr id="35" name="Rectangle 34"/>
        <cdr:cNvSpPr/>
      </cdr:nvSpPr>
      <cdr:spPr>
        <a:xfrm xmlns:a="http://schemas.openxmlformats.org/drawingml/2006/main">
          <a:off x="4123895" y="1526845"/>
          <a:ext cx="510487"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0.93219</cdr:x>
      <cdr:y>0.61224</cdr:y>
    </cdr:from>
    <cdr:to>
      <cdr:x>0.98713</cdr:x>
      <cdr:y>0.64767</cdr:y>
    </cdr:to>
    <cdr:sp macro="" textlink="">
      <cdr:nvSpPr>
        <cdr:cNvPr id="37" name="Rectangle 36"/>
        <cdr:cNvSpPr/>
      </cdr:nvSpPr>
      <cdr:spPr>
        <a:xfrm xmlns:a="http://schemas.openxmlformats.org/drawingml/2006/main">
          <a:off x="8663226" y="3713900"/>
          <a:ext cx="510580"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0.29861</cdr:x>
      <cdr:y>0.46609</cdr:y>
    </cdr:from>
    <cdr:to>
      <cdr:x>0.38473</cdr:x>
      <cdr:y>0.52638</cdr:y>
    </cdr:to>
    <cdr:sp macro="" textlink="">
      <cdr:nvSpPr>
        <cdr:cNvPr id="38" name="Rectangle 37"/>
        <cdr:cNvSpPr/>
      </cdr:nvSpPr>
      <cdr:spPr>
        <a:xfrm xmlns:a="http://schemas.openxmlformats.org/drawingml/2006/main">
          <a:off x="2773694" y="2827049"/>
          <a:ext cx="799949" cy="36573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Energy</a:t>
          </a:r>
          <a:endParaRPr lang="fr-FR" b="0">
            <a:effectLst/>
            <a:latin typeface="Arial Narrow" panose="020B0606020202030204" pitchFamily="34" charset="0"/>
          </a:endParaRPr>
        </a:p>
      </cdr:txBody>
    </cdr:sp>
  </cdr:relSizeAnchor>
  <cdr:relSizeAnchor xmlns:cdr="http://schemas.openxmlformats.org/drawingml/2006/chartDrawing">
    <cdr:from>
      <cdr:x>0.24681</cdr:x>
      <cdr:y>0.6943</cdr:y>
    </cdr:from>
    <cdr:to>
      <cdr:x>0.37781</cdr:x>
      <cdr:y>0.73489</cdr:y>
    </cdr:to>
    <cdr:sp macro="" textlink="">
      <cdr:nvSpPr>
        <cdr:cNvPr id="43" name="Rectangle 42"/>
        <cdr:cNvSpPr/>
      </cdr:nvSpPr>
      <cdr:spPr>
        <a:xfrm xmlns:a="http://schemas.openxmlformats.org/drawingml/2006/main">
          <a:off x="2292589" y="4211278"/>
          <a:ext cx="1216831" cy="24620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Manufacturing     </a:t>
          </a:r>
          <a:endParaRPr lang="fr-FR" b="0">
            <a:effectLst/>
            <a:latin typeface="Arial Narrow" panose="020B0606020202030204" pitchFamily="34" charset="0"/>
          </a:endParaRPr>
        </a:p>
      </cdr:txBody>
    </cdr:sp>
  </cdr:relSizeAnchor>
  <cdr:relSizeAnchor xmlns:cdr="http://schemas.openxmlformats.org/drawingml/2006/chartDrawing">
    <cdr:from>
      <cdr:x>0.31001</cdr:x>
      <cdr:y>0.40103</cdr:y>
    </cdr:from>
    <cdr:to>
      <cdr:x>0.40291</cdr:x>
      <cdr:y>0.44285</cdr:y>
    </cdr:to>
    <cdr:sp macro="" textlink="">
      <cdr:nvSpPr>
        <cdr:cNvPr id="34" name="Rectangle 33"/>
        <cdr:cNvSpPr/>
      </cdr:nvSpPr>
      <cdr:spPr>
        <a:xfrm xmlns:a="http://schemas.openxmlformats.org/drawingml/2006/main">
          <a:off x="2881553" y="2436057"/>
          <a:ext cx="863502" cy="2540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Transport</a:t>
          </a:r>
          <a:endParaRPr lang="fr-FR" b="0">
            <a:effectLst/>
            <a:latin typeface="Arial Narrow" panose="020B0606020202030204" pitchFamily="34" charset="0"/>
          </a:endParaRPr>
        </a:p>
      </cdr:txBody>
    </cdr:sp>
  </cdr:relSizeAnchor>
  <cdr:relSizeAnchor xmlns:cdr="http://schemas.openxmlformats.org/drawingml/2006/chartDrawing">
    <cdr:from>
      <cdr:x>0.93076</cdr:x>
      <cdr:y>0.40961</cdr:y>
    </cdr:from>
    <cdr:to>
      <cdr:x>0.98569</cdr:x>
      <cdr:y>0.44504</cdr:y>
    </cdr:to>
    <cdr:sp macro="" textlink="">
      <cdr:nvSpPr>
        <cdr:cNvPr id="42" name="Rectangle 41"/>
        <cdr:cNvSpPr/>
      </cdr:nvSpPr>
      <cdr:spPr>
        <a:xfrm xmlns:a="http://schemas.openxmlformats.org/drawingml/2006/main">
          <a:off x="8649900" y="2484762"/>
          <a:ext cx="510487"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0.92225</cdr:x>
      <cdr:y>0.32329</cdr:y>
    </cdr:from>
    <cdr:to>
      <cdr:x>0.97719</cdr:x>
      <cdr:y>0.35872</cdr:y>
    </cdr:to>
    <cdr:sp macro="" textlink="">
      <cdr:nvSpPr>
        <cdr:cNvPr id="45" name="Rectangle 44"/>
        <cdr:cNvSpPr/>
      </cdr:nvSpPr>
      <cdr:spPr>
        <a:xfrm xmlns:a="http://schemas.openxmlformats.org/drawingml/2006/main">
          <a:off x="8566615" y="1960925"/>
          <a:ext cx="510326"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0.71507</cdr:x>
      <cdr:y>0.10275</cdr:y>
    </cdr:from>
    <cdr:to>
      <cdr:x>0.77001</cdr:x>
      <cdr:y>0.13818</cdr:y>
    </cdr:to>
    <cdr:sp macro="" textlink="">
      <cdr:nvSpPr>
        <cdr:cNvPr id="47" name="Rectangle 46"/>
        <cdr:cNvSpPr/>
      </cdr:nvSpPr>
      <cdr:spPr>
        <a:xfrm xmlns:a="http://schemas.openxmlformats.org/drawingml/2006/main">
          <a:off x="6647543" y="624114"/>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7%</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0.55816</cdr:x>
      <cdr:y>0.0908</cdr:y>
    </cdr:from>
    <cdr:to>
      <cdr:x>0.6131</cdr:x>
      <cdr:y>0.12623</cdr:y>
    </cdr:to>
    <cdr:sp macro="" textlink="">
      <cdr:nvSpPr>
        <cdr:cNvPr id="49" name="Rectangle 48"/>
        <cdr:cNvSpPr/>
      </cdr:nvSpPr>
      <cdr:spPr>
        <a:xfrm xmlns:a="http://schemas.openxmlformats.org/drawingml/2006/main">
          <a:off x="5188857" y="551543"/>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0.44164</cdr:x>
      <cdr:y>0.40822</cdr:y>
    </cdr:from>
    <cdr:to>
      <cdr:x>0.49658</cdr:x>
      <cdr:y>0.44365</cdr:y>
    </cdr:to>
    <cdr:sp macro="" textlink="">
      <cdr:nvSpPr>
        <cdr:cNvPr id="51" name="Rectangle 50"/>
        <cdr:cNvSpPr/>
      </cdr:nvSpPr>
      <cdr:spPr>
        <a:xfrm xmlns:a="http://schemas.openxmlformats.org/drawingml/2006/main">
          <a:off x="4104322" y="2476318"/>
          <a:ext cx="510580"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0.07963</cdr:x>
      <cdr:y>0.08961</cdr:y>
    </cdr:from>
    <cdr:to>
      <cdr:x>0.13457</cdr:x>
      <cdr:y>0.12504</cdr:y>
    </cdr:to>
    <cdr:sp macro="" textlink="">
      <cdr:nvSpPr>
        <cdr:cNvPr id="52" name="Rectangle 51"/>
        <cdr:cNvSpPr/>
      </cdr:nvSpPr>
      <cdr:spPr>
        <a:xfrm xmlns:a="http://schemas.openxmlformats.org/drawingml/2006/main">
          <a:off x="740228" y="544285"/>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0.08041</cdr:x>
      <cdr:y>0.19952</cdr:y>
    </cdr:from>
    <cdr:to>
      <cdr:x>0.13535</cdr:x>
      <cdr:y>0.23495</cdr:y>
    </cdr:to>
    <cdr:sp macro="" textlink="">
      <cdr:nvSpPr>
        <cdr:cNvPr id="53" name="Rectangle 52"/>
        <cdr:cNvSpPr/>
      </cdr:nvSpPr>
      <cdr:spPr>
        <a:xfrm xmlns:a="http://schemas.openxmlformats.org/drawingml/2006/main">
          <a:off x="747486" y="1211943"/>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0.00322</cdr:x>
      <cdr:y>0.88284</cdr:y>
    </cdr:from>
    <cdr:to>
      <cdr:x>0.99518</cdr:x>
      <cdr:y>0.99874</cdr:y>
    </cdr:to>
    <cdr:sp macro="" textlink="">
      <cdr:nvSpPr>
        <cdr:cNvPr id="44" name="Rectangle 43"/>
        <cdr:cNvSpPr/>
      </cdr:nvSpPr>
      <cdr:spPr>
        <a:xfrm xmlns:a="http://schemas.openxmlformats.org/drawingml/2006/main">
          <a:off x="29883" y="5355412"/>
          <a:ext cx="9218706" cy="70306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Total world exports rose from 12% of world GDP in 1970 to 20% in 2000 and 27% in 2008. They then stabilized around 26-27% between 2008 and 2025 and are projected to decline to 20% by 2100 according to the Sustainable Convergence scenario, with a sharp decline in material trade (mostly due to the fall in the share of material sectors in global GDP), partly compensated by the projected rise in immaterial trade.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Exports in housing/construction (less than 0.1% world GDP) are included in manufacturing.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(Q0)</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dr:relSizeAnchor xmlns:cdr="http://schemas.openxmlformats.org/drawingml/2006/chartDrawing">
    <cdr:from>
      <cdr:x>0.92557</cdr:x>
      <cdr:y>0.31012</cdr:y>
    </cdr:from>
    <cdr:to>
      <cdr:x>0.9788</cdr:x>
      <cdr:y>0.35214</cdr:y>
    </cdr:to>
    <cdr:sp macro="" textlink="">
      <cdr:nvSpPr>
        <cdr:cNvPr id="50" name="Rectangle 49"/>
        <cdr:cNvSpPr/>
      </cdr:nvSpPr>
      <cdr:spPr>
        <a:xfrm xmlns:a="http://schemas.openxmlformats.org/drawingml/2006/main">
          <a:off x="8601703" y="1881206"/>
          <a:ext cx="494689" cy="254898"/>
        </a:xfrm>
        <a:prstGeom xmlns:a="http://schemas.openxmlformats.org/drawingml/2006/main" prst="rect">
          <a:avLst/>
        </a:prstGeom>
        <a:solidFill xmlns:a="http://schemas.openxmlformats.org/drawingml/2006/main">
          <a:schemeClr val="bg1"/>
        </a:solidFill>
        <a:ln xmlns:a="http://schemas.openxmlformats.org/drawingml/2006/main" w="1905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20% </a:t>
          </a:r>
          <a:endParaRPr lang="fr-FR" b="0">
            <a:effectLst/>
            <a:latin typeface="Arial Narrow" panose="020B0606020202030204" pitchFamily="34" charset="0"/>
          </a:endParaRPr>
        </a:p>
      </cdr:txBody>
    </cdr:sp>
  </cdr:relSizeAnchor>
  <cdr:relSizeAnchor xmlns:cdr="http://schemas.openxmlformats.org/drawingml/2006/chartDrawing">
    <cdr:from>
      <cdr:x>0.43632</cdr:x>
      <cdr:y>0.15691</cdr:y>
    </cdr:from>
    <cdr:to>
      <cdr:x>0.49182</cdr:x>
      <cdr:y>0.19893</cdr:y>
    </cdr:to>
    <cdr:sp macro="" textlink="">
      <cdr:nvSpPr>
        <cdr:cNvPr id="55" name="Rectangle 54"/>
        <cdr:cNvSpPr/>
      </cdr:nvSpPr>
      <cdr:spPr>
        <a:xfrm xmlns:a="http://schemas.openxmlformats.org/drawingml/2006/main">
          <a:off x="4053532" y="951676"/>
          <a:ext cx="515609" cy="254861"/>
        </a:xfrm>
        <a:prstGeom xmlns:a="http://schemas.openxmlformats.org/drawingml/2006/main" prst="rect">
          <a:avLst/>
        </a:prstGeom>
        <a:solidFill xmlns:a="http://schemas.openxmlformats.org/drawingml/2006/main">
          <a:schemeClr val="bg1"/>
        </a:solidFill>
        <a:ln xmlns:a="http://schemas.openxmlformats.org/drawingml/2006/main" w="19050">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27% </a:t>
          </a:r>
          <a:endParaRPr lang="fr-FR" b="0">
            <a:effectLst/>
            <a:latin typeface="Arial Narrow" panose="020B0606020202030204" pitchFamily="34" charset="0"/>
          </a:endParaRPr>
        </a:p>
      </cdr:txBody>
    </cdr:sp>
  </cdr:relSizeAnchor>
  <cdr:relSizeAnchor xmlns:cdr="http://schemas.openxmlformats.org/drawingml/2006/chartDrawing">
    <cdr:from>
      <cdr:x>0.77252</cdr:x>
      <cdr:y>0.57825</cdr:y>
    </cdr:from>
    <cdr:to>
      <cdr:x>0.91893</cdr:x>
      <cdr:y>0.61892</cdr:y>
    </cdr:to>
    <cdr:sp macro="" textlink="">
      <cdr:nvSpPr>
        <cdr:cNvPr id="2" name="Rectangle 1">
          <a:extLst xmlns:a="http://schemas.openxmlformats.org/drawingml/2006/main">
            <a:ext uri="{FF2B5EF4-FFF2-40B4-BE49-F238E27FC236}">
              <a16:creationId xmlns:a16="http://schemas.microsoft.com/office/drawing/2014/main" id="{415726C9-2E33-C1C1-B314-20755E124CF6}"/>
            </a:ext>
          </a:extLst>
        </cdr:cNvPr>
        <cdr:cNvSpPr/>
      </cdr:nvSpPr>
      <cdr:spPr>
        <a:xfrm xmlns:a="http://schemas.openxmlformats.org/drawingml/2006/main">
          <a:off x="7179375" y="3507763"/>
          <a:ext cx="1360648" cy="24664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Education/Health </a:t>
          </a:r>
          <a:endParaRPr lang="fr-FR" b="0">
            <a:effectLst/>
            <a:latin typeface="Arial Narrow" panose="020B0606020202030204" pitchFamily="34" charset="0"/>
          </a:endParaRPr>
        </a:p>
      </cdr:txBody>
    </cdr:sp>
  </cdr:relSizeAnchor>
  <cdr:relSizeAnchor xmlns:cdr="http://schemas.openxmlformats.org/drawingml/2006/chartDrawing">
    <cdr:from>
      <cdr:x>0.93283</cdr:x>
      <cdr:y>0.69089</cdr:y>
    </cdr:from>
    <cdr:to>
      <cdr:x>0.98776</cdr:x>
      <cdr:y>0.72632</cdr:y>
    </cdr:to>
    <cdr:sp macro="" textlink="">
      <cdr:nvSpPr>
        <cdr:cNvPr id="36" name="Rectangle 35"/>
        <cdr:cNvSpPr/>
      </cdr:nvSpPr>
      <cdr:spPr>
        <a:xfrm xmlns:a="http://schemas.openxmlformats.org/drawingml/2006/main">
          <a:off x="8669152" y="4191005"/>
          <a:ext cx="510487"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0.93124</cdr:x>
      <cdr:y>0.51156</cdr:y>
    </cdr:from>
    <cdr:to>
      <cdr:x>0.98618</cdr:x>
      <cdr:y>0.54699</cdr:y>
    </cdr:to>
    <cdr:sp macro="" textlink="">
      <cdr:nvSpPr>
        <cdr:cNvPr id="39" name="Rectangle 38"/>
        <cdr:cNvSpPr/>
      </cdr:nvSpPr>
      <cdr:spPr>
        <a:xfrm xmlns:a="http://schemas.openxmlformats.org/drawingml/2006/main">
          <a:off x="8654432" y="3103169"/>
          <a:ext cx="510580" cy="21492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 </a:t>
          </a:r>
          <a:endParaRPr lang="fr-FR" b="0">
            <a:effectLst/>
            <a:latin typeface="Arial Narrow" panose="020B060602020203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41AD9B6E-63CA-2367-A436-E110F60B3C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0.00246</cdr:x>
      <cdr:y>0.85069</cdr:y>
    </cdr:from>
    <cdr:to>
      <cdr:x>0.99918</cdr:x>
      <cdr:y>0.97163</cdr:y>
    </cdr:to>
    <cdr:sp macro="" textlink="">
      <cdr:nvSpPr>
        <cdr:cNvPr id="6" name="TextBox 1">
          <a:extLst xmlns:a="http://schemas.openxmlformats.org/drawingml/2006/main">
            <a:ext uri="{FF2B5EF4-FFF2-40B4-BE49-F238E27FC236}">
              <a16:creationId xmlns:a16="http://schemas.microsoft.com/office/drawing/2014/main" id="{88C77B40-310D-F459-3E35-1DED0457A815}"/>
            </a:ext>
          </a:extLst>
        </cdr:cNvPr>
        <cdr:cNvSpPr txBox="1"/>
      </cdr:nvSpPr>
      <cdr:spPr>
        <a:xfrm xmlns:a="http://schemas.openxmlformats.org/drawingml/2006/main">
          <a:off x="22861" y="5159862"/>
          <a:ext cx="9258299" cy="733564"/>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kern="1200">
              <a:latin typeface="Arial" panose="020B0604020202020204" pitchFamily="34" charset="0"/>
              <a:cs typeface="Arial" panose="020B0604020202020204" pitchFamily="34" charset="0"/>
            </a:rPr>
            <a:t>Interpretation.</a:t>
          </a:r>
          <a:r>
            <a:rPr lang="en-US" sz="1100" b="0" kern="1200" baseline="0">
              <a:latin typeface="Arial" panose="020B0604020202020204" pitchFamily="34" charset="0"/>
              <a:cs typeface="Arial" panose="020B0604020202020204" pitchFamily="34" charset="0"/>
            </a:rPr>
            <a:t> Global land area covered by forest &amp; wild grasslands declined from about 9.2 billion hectares in 1800 (incl. 5.2 for forest and 4.0 for wild grasslands) to 8.0 billion in 1900 (incl. 4.8 and 3.2) and 5.6 billion in 2025 (incl. 4.1 and 1.5). Land area covered by human activities rose from 1.3 billion in 1800 to 2.5 billion in 1900 and 4.9 billion in 2025 (including 4.8 for agricultural land and 0.1 for built-up area). </a:t>
          </a:r>
          <a:r>
            <a:rPr lang="en-US" sz="1200" b="1" kern="1200" baseline="0">
              <a:latin typeface="Arial Narrow" panose="020B0606020202030204" pitchFamily="34" charset="0"/>
              <a:cs typeface="Arial" panose="020B0604020202020204" pitchFamily="34" charset="0"/>
            </a:rPr>
            <a:t>Note.</a:t>
          </a:r>
          <a:r>
            <a:rPr lang="en-US" sz="1200" b="0" kern="1200" baseline="0">
              <a:latin typeface="Arial Narrow" panose="020B0606020202030204" pitchFamily="34" charset="0"/>
              <a:cs typeface="Arial" panose="020B0604020202020204" pitchFamily="34" charset="0"/>
            </a:rPr>
            <a:t> Total land area also includes about 4.3 billion in other barren land (mountains, deserts, etc.), which has been approximately constant over time. </a:t>
          </a:r>
          <a:r>
            <a:rPr lang="en-US" sz="1200" b="1" kern="1200">
              <a:latin typeface="Arial Narrow" panose="020B0606020202030204" pitchFamily="34" charset="0"/>
              <a:cs typeface="Arial" panose="020B0604020202020204" pitchFamily="34" charset="0"/>
            </a:rPr>
            <a:t>Sources and series</a:t>
          </a:r>
          <a:r>
            <a:rPr lang="en-US" sz="1200" kern="1200">
              <a:latin typeface="Arial Narrow" panose="020B0606020202030204" pitchFamily="34" charset="0"/>
              <a:cs typeface="Arial" panose="020B0604020202020204" pitchFamily="34" charset="0"/>
            </a:rPr>
            <a:t>: wseed.world</a:t>
          </a:r>
          <a:r>
            <a:rPr lang="en-US" sz="1200" kern="1200" baseline="0">
              <a:latin typeface="Arial Narrow" panose="020B0606020202030204" pitchFamily="34" charset="0"/>
              <a:cs typeface="Arial" panose="020B0604020202020204" pitchFamily="34" charset="0"/>
            </a:rPr>
            <a:t> (U1a)</a:t>
          </a:r>
          <a:endParaRPr lang="en-US" sz="1200">
            <a:latin typeface="Arial Narrow" panose="020B0606020202030204" pitchFamily="34" charset="0"/>
            <a:cs typeface="Arial" panose="020B0604020202020204" pitchFamily="34" charset="0"/>
          </a:endParaRPr>
        </a:p>
        <a:p xmlns:a="http://schemas.openxmlformats.org/drawingml/2006/main">
          <a:endParaRPr lang="en-US" sz="1100" kern="1200">
            <a:latin typeface="Arial" panose="020B0604020202020204" pitchFamily="34" charset="0"/>
            <a:cs typeface="Arial" panose="020B0604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0.00556</cdr:x>
      <cdr:y>0.88561</cdr:y>
    </cdr:from>
    <cdr:to>
      <cdr:x>0.98759</cdr:x>
      <cdr:y>0.98668</cdr:y>
    </cdr:to>
    <cdr:sp macro="" textlink="">
      <cdr:nvSpPr>
        <cdr:cNvPr id="5" name="Rectangle 4"/>
        <cdr:cNvSpPr/>
      </cdr:nvSpPr>
      <cdr:spPr>
        <a:xfrm xmlns:a="http://schemas.openxmlformats.org/drawingml/2006/main">
          <a:off x="50802" y="4987636"/>
          <a:ext cx="8972880" cy="56922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In the Sustainable Convergence scenario, all countries are projected to have balanced trade in all sectors by 2100. During the 2025-2100 transition period, we assume trade deficits in poor countries vis-a-vis rich countries, as a counterpart to large investment flows (manufacturing equipment, energy infrastructures, etc.) and human capital expenditure in poor countries.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(Q0nw)</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58FA5587-E1D8-B6AA-07D5-9E96C44E9A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0.01605</cdr:x>
      <cdr:y>0.92656</cdr:y>
    </cdr:from>
    <cdr:to>
      <cdr:x>0.97464</cdr:x>
      <cdr:y>0.9697</cdr:y>
    </cdr:to>
    <cdr:sp macro="" textlink="">
      <cdr:nvSpPr>
        <cdr:cNvPr id="4" name="Rectangle 3"/>
        <cdr:cNvSpPr/>
      </cdr:nvSpPr>
      <cdr:spPr>
        <a:xfrm xmlns:a="http://schemas.openxmlformats.org/drawingml/2006/main">
          <a:off x="146804" y="5226011"/>
          <a:ext cx="8765347" cy="2432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0" i="0" baseline="0">
              <a:solidFill>
                <a:schemeClr val="tx1"/>
              </a:solidFill>
              <a:effectLst/>
              <a:latin typeface="Arial" panose="020B0604020202020204" pitchFamily="34" charset="0"/>
              <a:ea typeface="+mn-ea"/>
              <a:cs typeface="Arial" panose="020B0604020202020204" pitchFamily="34" charset="0"/>
            </a:rPr>
            <a:t>Observed series 1970-2025. Projected series 2025-2100 (benchmark scenario).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(Q1nw)</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203BD1D8-4012-80CD-D6CC-6010CC93A7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0.01605</cdr:x>
      <cdr:y>0.92656</cdr:y>
    </cdr:from>
    <cdr:to>
      <cdr:x>0.97464</cdr:x>
      <cdr:y>0.9697</cdr:y>
    </cdr:to>
    <cdr:sp macro="" textlink="">
      <cdr:nvSpPr>
        <cdr:cNvPr id="4" name="Rectangle 3"/>
        <cdr:cNvSpPr/>
      </cdr:nvSpPr>
      <cdr:spPr>
        <a:xfrm xmlns:a="http://schemas.openxmlformats.org/drawingml/2006/main">
          <a:off x="146804" y="5226011"/>
          <a:ext cx="8765347" cy="2432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0" i="0" baseline="0">
              <a:solidFill>
                <a:schemeClr val="tx1"/>
              </a:solidFill>
              <a:effectLst/>
              <a:latin typeface="Arial" panose="020B0604020202020204" pitchFamily="34" charset="0"/>
              <a:ea typeface="+mn-ea"/>
              <a:cs typeface="Arial" panose="020B0604020202020204" pitchFamily="34" charset="0"/>
            </a:rPr>
            <a:t>Observed series 1970-2025. Projected series 2025-2100 (benchmark scenario).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(Q3nw)</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4BA31F55-EC46-CB43-E2D2-0196C67F7F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0.01605</cdr:x>
      <cdr:y>0.92656</cdr:y>
    </cdr:from>
    <cdr:to>
      <cdr:x>0.97464</cdr:x>
      <cdr:y>0.9697</cdr:y>
    </cdr:to>
    <cdr:sp macro="" textlink="">
      <cdr:nvSpPr>
        <cdr:cNvPr id="4" name="Rectangle 3"/>
        <cdr:cNvSpPr/>
      </cdr:nvSpPr>
      <cdr:spPr>
        <a:xfrm xmlns:a="http://schemas.openxmlformats.org/drawingml/2006/main">
          <a:off x="146804" y="5226011"/>
          <a:ext cx="8765347" cy="2432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0" i="0" baseline="0">
              <a:solidFill>
                <a:schemeClr val="tx1"/>
              </a:solidFill>
              <a:effectLst/>
              <a:latin typeface="Arial" panose="020B0604020202020204" pitchFamily="34" charset="0"/>
              <a:ea typeface="+mn-ea"/>
              <a:cs typeface="Arial" panose="020B0604020202020204" pitchFamily="34" charset="0"/>
            </a:rPr>
            <a:t>Observed series 1970-2025. Projected series 2025-2100 (benchmark scenario).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(Q4nw)</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E02EC9F0-435D-1E14-977C-9AF6EC554A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0.01605</cdr:x>
      <cdr:y>0.92656</cdr:y>
    </cdr:from>
    <cdr:to>
      <cdr:x>0.97464</cdr:x>
      <cdr:y>0.9697</cdr:y>
    </cdr:to>
    <cdr:sp macro="" textlink="">
      <cdr:nvSpPr>
        <cdr:cNvPr id="4" name="Rectangle 3"/>
        <cdr:cNvSpPr/>
      </cdr:nvSpPr>
      <cdr:spPr>
        <a:xfrm xmlns:a="http://schemas.openxmlformats.org/drawingml/2006/main">
          <a:off x="146804" y="5226011"/>
          <a:ext cx="8765347" cy="2432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0" i="0" baseline="0">
              <a:solidFill>
                <a:schemeClr val="tx1"/>
              </a:solidFill>
              <a:effectLst/>
              <a:latin typeface="Arial" panose="020B0604020202020204" pitchFamily="34" charset="0"/>
              <a:ea typeface="+mn-ea"/>
              <a:cs typeface="Arial" panose="020B0604020202020204" pitchFamily="34" charset="0"/>
            </a:rPr>
            <a:t>Observed series 1970-2025. Projected series 2025-2100 (benchmark scenario).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(Q5nw)</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425C2FF3-E876-3056-5F81-9A2A922D7B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C9C96C83-FDF4-CD81-BA5E-309FDE6BC8E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0.01605</cdr:x>
      <cdr:y>0.92656</cdr:y>
    </cdr:from>
    <cdr:to>
      <cdr:x>0.97464</cdr:x>
      <cdr:y>0.9697</cdr:y>
    </cdr:to>
    <cdr:sp macro="" textlink="">
      <cdr:nvSpPr>
        <cdr:cNvPr id="4" name="Rectangle 3"/>
        <cdr:cNvSpPr/>
      </cdr:nvSpPr>
      <cdr:spPr>
        <a:xfrm xmlns:a="http://schemas.openxmlformats.org/drawingml/2006/main">
          <a:off x="146804" y="5226011"/>
          <a:ext cx="8765347" cy="2432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0" i="0" baseline="0">
              <a:solidFill>
                <a:schemeClr val="tx1"/>
              </a:solidFill>
              <a:effectLst/>
              <a:latin typeface="Arial" panose="020B0604020202020204" pitchFamily="34" charset="0"/>
              <a:ea typeface="+mn-ea"/>
              <a:cs typeface="Arial" panose="020B0604020202020204" pitchFamily="34" charset="0"/>
            </a:rPr>
            <a:t>Observed series 1970-2025. Projected series 2025-2100 (benchmark scenario).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(Q6nw)</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82BE254D-8D23-E38F-475C-93914A9089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0.01605</cdr:x>
      <cdr:y>0.92656</cdr:y>
    </cdr:from>
    <cdr:to>
      <cdr:x>0.97464</cdr:x>
      <cdr:y>0.9697</cdr:y>
    </cdr:to>
    <cdr:sp macro="" textlink="">
      <cdr:nvSpPr>
        <cdr:cNvPr id="4" name="Rectangle 3"/>
        <cdr:cNvSpPr/>
      </cdr:nvSpPr>
      <cdr:spPr>
        <a:xfrm xmlns:a="http://schemas.openxmlformats.org/drawingml/2006/main">
          <a:off x="146804" y="5226011"/>
          <a:ext cx="8765347" cy="2432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0" i="0" baseline="0">
              <a:solidFill>
                <a:schemeClr val="tx1"/>
              </a:solidFill>
              <a:effectLst/>
              <a:latin typeface="Arial" panose="020B0604020202020204" pitchFamily="34" charset="0"/>
              <a:ea typeface="+mn-ea"/>
              <a:cs typeface="Arial" panose="020B0604020202020204" pitchFamily="34" charset="0"/>
            </a:rPr>
            <a:t>Observed series 1970-2025. Projected series 2025-2100 (benchmark scenario).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(Q8nw)</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4F6804B7-3EB7-4A3F-727C-84DEE9A7D1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0.25677</cdr:x>
      <cdr:y>0.54376</cdr:y>
    </cdr:from>
    <cdr:to>
      <cdr:x>0.36997</cdr:x>
      <cdr:y>0.60302</cdr:y>
    </cdr:to>
    <cdr:sp macro="" textlink="">
      <cdr:nvSpPr>
        <cdr:cNvPr id="3" name="Rectangle 2"/>
        <cdr:cNvSpPr/>
      </cdr:nvSpPr>
      <cdr:spPr>
        <a:xfrm xmlns:a="http://schemas.openxmlformats.org/drawingml/2006/main">
          <a:off x="2385060" y="3298187"/>
          <a:ext cx="1051510" cy="35941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Food</a:t>
          </a:r>
          <a:endParaRPr lang="fr-FR" b="0">
            <a:effectLst/>
            <a:latin typeface="Arial Narrow" panose="020B0606020202030204" pitchFamily="34" charset="0"/>
          </a:endParaRPr>
        </a:p>
      </cdr:txBody>
    </cdr:sp>
  </cdr:relSizeAnchor>
  <cdr:relSizeAnchor xmlns:cdr="http://schemas.openxmlformats.org/drawingml/2006/chartDrawing">
    <cdr:from>
      <cdr:x>0.77752</cdr:x>
      <cdr:y>0.11207</cdr:y>
    </cdr:from>
    <cdr:to>
      <cdr:x>0.90766</cdr:x>
      <cdr:y>0.15273</cdr:y>
    </cdr:to>
    <cdr:sp macro="" textlink="">
      <cdr:nvSpPr>
        <cdr:cNvPr id="6" name="Rectangle 5"/>
        <cdr:cNvSpPr/>
      </cdr:nvSpPr>
      <cdr:spPr>
        <a:xfrm xmlns:a="http://schemas.openxmlformats.org/drawingml/2006/main">
          <a:off x="7238771" y="680980"/>
          <a:ext cx="1211614" cy="2470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Other Services </a:t>
          </a:r>
          <a:endParaRPr lang="fr-FR" b="0">
            <a:effectLst/>
            <a:latin typeface="Arial Narrow" panose="020B0606020202030204" pitchFamily="34" charset="0"/>
          </a:endParaRPr>
        </a:p>
      </cdr:txBody>
    </cdr:sp>
  </cdr:relSizeAnchor>
  <cdr:relSizeAnchor xmlns:cdr="http://schemas.openxmlformats.org/drawingml/2006/chartDrawing">
    <cdr:from>
      <cdr:x>0.766</cdr:x>
      <cdr:y>0.21263</cdr:y>
    </cdr:from>
    <cdr:to>
      <cdr:x>0.91612</cdr:x>
      <cdr:y>0.25901</cdr:y>
    </cdr:to>
    <cdr:sp macro="" textlink="">
      <cdr:nvSpPr>
        <cdr:cNvPr id="7" name="Rectangle 6"/>
        <cdr:cNvSpPr/>
      </cdr:nvSpPr>
      <cdr:spPr>
        <a:xfrm xmlns:a="http://schemas.openxmlformats.org/drawingml/2006/main">
          <a:off x="7128697" y="1290438"/>
          <a:ext cx="1397076" cy="28144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Leisure/Culture</a:t>
          </a:r>
          <a:endParaRPr lang="fr-FR" b="0">
            <a:effectLst/>
            <a:latin typeface="Arial Narrow" panose="020B0606020202030204" pitchFamily="34" charset="0"/>
          </a:endParaRPr>
        </a:p>
      </cdr:txBody>
    </cdr:sp>
  </cdr:relSizeAnchor>
  <cdr:relSizeAnchor xmlns:cdr="http://schemas.openxmlformats.org/drawingml/2006/chartDrawing">
    <cdr:from>
      <cdr:x>0.24944</cdr:x>
      <cdr:y>0.33328</cdr:y>
    </cdr:from>
    <cdr:to>
      <cdr:x>0.36478</cdr:x>
      <cdr:y>0.39824</cdr:y>
    </cdr:to>
    <cdr:sp macro="" textlink="">
      <cdr:nvSpPr>
        <cdr:cNvPr id="8" name="Rectangle 7"/>
        <cdr:cNvSpPr/>
      </cdr:nvSpPr>
      <cdr:spPr>
        <a:xfrm xmlns:a="http://schemas.openxmlformats.org/drawingml/2006/main">
          <a:off x="2317003" y="2021531"/>
          <a:ext cx="1071368" cy="3940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Housing, Construction      </a:t>
          </a:r>
          <a:endParaRPr lang="fr-FR" b="0">
            <a:effectLst/>
            <a:latin typeface="Arial Narrow" panose="020B0606020202030204" pitchFamily="34" charset="0"/>
          </a:endParaRPr>
        </a:p>
      </cdr:txBody>
    </cdr:sp>
  </cdr:relSizeAnchor>
  <cdr:relSizeAnchor xmlns:cdr="http://schemas.openxmlformats.org/drawingml/2006/chartDrawing">
    <cdr:from>
      <cdr:x>0.7814</cdr:x>
      <cdr:y>0.37927</cdr:y>
    </cdr:from>
    <cdr:to>
      <cdr:x>0.92953</cdr:x>
      <cdr:y>0.42196</cdr:y>
    </cdr:to>
    <cdr:sp macro="" textlink="">
      <cdr:nvSpPr>
        <cdr:cNvPr id="10" name="Rectangle 9"/>
        <cdr:cNvSpPr/>
      </cdr:nvSpPr>
      <cdr:spPr>
        <a:xfrm xmlns:a="http://schemas.openxmlformats.org/drawingml/2006/main">
          <a:off x="7272015" y="2301765"/>
          <a:ext cx="1378559" cy="25905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Education/Health</a:t>
          </a:r>
          <a:endParaRPr lang="fr-FR" b="0">
            <a:effectLst/>
            <a:latin typeface="Arial Narrow" panose="020B0606020202030204" pitchFamily="34" charset="0"/>
          </a:endParaRPr>
        </a:p>
      </cdr:txBody>
    </cdr:sp>
  </cdr:relSizeAnchor>
  <cdr:relSizeAnchor xmlns:cdr="http://schemas.openxmlformats.org/drawingml/2006/chartDrawing">
    <cdr:from>
      <cdr:x>0.92592</cdr:x>
      <cdr:y>0.62468</cdr:y>
    </cdr:from>
    <cdr:to>
      <cdr:x>0.98085</cdr:x>
      <cdr:y>0.66011</cdr:y>
    </cdr:to>
    <cdr:sp macro="" textlink="">
      <cdr:nvSpPr>
        <cdr:cNvPr id="11" name="Rectangle 10"/>
        <cdr:cNvSpPr/>
      </cdr:nvSpPr>
      <cdr:spPr>
        <a:xfrm xmlns:a="http://schemas.openxmlformats.org/drawingml/2006/main">
          <a:off x="8601993" y="3788808"/>
          <a:ext cx="510313" cy="21489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4% </a:t>
          </a:r>
          <a:endParaRPr lang="fr-FR" b="0">
            <a:solidFill>
              <a:schemeClr val="bg1"/>
            </a:solidFill>
            <a:effectLst/>
            <a:latin typeface="Arial Narrow" panose="020B0606020202030204" pitchFamily="34" charset="0"/>
          </a:endParaRPr>
        </a:p>
      </cdr:txBody>
    </cdr:sp>
  </cdr:relSizeAnchor>
  <cdr:relSizeAnchor xmlns:cdr="http://schemas.openxmlformats.org/drawingml/2006/chartDrawing">
    <cdr:from>
      <cdr:x>0.07783</cdr:x>
      <cdr:y>0.24555</cdr:y>
    </cdr:from>
    <cdr:to>
      <cdr:x>0.13277</cdr:x>
      <cdr:y>0.28098</cdr:y>
    </cdr:to>
    <cdr:sp macro="" textlink="">
      <cdr:nvSpPr>
        <cdr:cNvPr id="12" name="Rectangle 11"/>
        <cdr:cNvSpPr/>
      </cdr:nvSpPr>
      <cdr:spPr>
        <a:xfrm xmlns:a="http://schemas.openxmlformats.org/drawingml/2006/main">
          <a:off x="723545" y="1491512"/>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8% </a:t>
          </a:r>
          <a:endParaRPr lang="fr-FR" b="0">
            <a:effectLst/>
            <a:latin typeface="Arial Narrow" panose="020B0606020202030204" pitchFamily="34" charset="0"/>
          </a:endParaRPr>
        </a:p>
      </cdr:txBody>
    </cdr:sp>
  </cdr:relSizeAnchor>
  <cdr:relSizeAnchor xmlns:cdr="http://schemas.openxmlformats.org/drawingml/2006/chartDrawing">
    <cdr:from>
      <cdr:x>0.07884</cdr:x>
      <cdr:y>0.17667</cdr:y>
    </cdr:from>
    <cdr:to>
      <cdr:x>0.13377</cdr:x>
      <cdr:y>0.2121</cdr:y>
    </cdr:to>
    <cdr:sp macro="" textlink="">
      <cdr:nvSpPr>
        <cdr:cNvPr id="13" name="Rectangle 12"/>
        <cdr:cNvSpPr/>
      </cdr:nvSpPr>
      <cdr:spPr>
        <a:xfrm xmlns:a="http://schemas.openxmlformats.org/drawingml/2006/main">
          <a:off x="732946" y="1073132"/>
          <a:ext cx="510651"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0.07846</cdr:x>
      <cdr:y>0.14938</cdr:y>
    </cdr:from>
    <cdr:to>
      <cdr:x>0.13339</cdr:x>
      <cdr:y>0.18481</cdr:y>
    </cdr:to>
    <cdr:sp macro="" textlink="">
      <cdr:nvSpPr>
        <cdr:cNvPr id="14" name="Rectangle 13"/>
        <cdr:cNvSpPr/>
      </cdr:nvSpPr>
      <cdr:spPr>
        <a:xfrm xmlns:a="http://schemas.openxmlformats.org/drawingml/2006/main">
          <a:off x="729407" y="907392"/>
          <a:ext cx="510651"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0.07857</cdr:x>
      <cdr:y>0.11753</cdr:y>
    </cdr:from>
    <cdr:to>
      <cdr:x>0.13351</cdr:x>
      <cdr:y>0.15296</cdr:y>
    </cdr:to>
    <cdr:sp macro="" textlink="">
      <cdr:nvSpPr>
        <cdr:cNvPr id="16" name="Rectangle 15"/>
        <cdr:cNvSpPr/>
      </cdr:nvSpPr>
      <cdr:spPr>
        <a:xfrm xmlns:a="http://schemas.openxmlformats.org/drawingml/2006/main">
          <a:off x="730418" y="713930"/>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0.92416</cdr:x>
      <cdr:y>0.80411</cdr:y>
    </cdr:from>
    <cdr:to>
      <cdr:x>0.9791</cdr:x>
      <cdr:y>0.83954</cdr:y>
    </cdr:to>
    <cdr:sp macro="" textlink="">
      <cdr:nvSpPr>
        <cdr:cNvPr id="17" name="Rectangle 16"/>
        <cdr:cNvSpPr/>
      </cdr:nvSpPr>
      <cdr:spPr>
        <a:xfrm xmlns:a="http://schemas.openxmlformats.org/drawingml/2006/main">
          <a:off x="8585647" y="4877121"/>
          <a:ext cx="510406" cy="21489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0.92815</cdr:x>
      <cdr:y>0.71609</cdr:y>
    </cdr:from>
    <cdr:to>
      <cdr:x>0.98309</cdr:x>
      <cdr:y>0.75152</cdr:y>
    </cdr:to>
    <cdr:sp macro="" textlink="">
      <cdr:nvSpPr>
        <cdr:cNvPr id="18" name="Rectangle 17"/>
        <cdr:cNvSpPr/>
      </cdr:nvSpPr>
      <cdr:spPr>
        <a:xfrm xmlns:a="http://schemas.openxmlformats.org/drawingml/2006/main">
          <a:off x="8619613" y="4342575"/>
          <a:ext cx="510221" cy="21485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 </a:t>
          </a:r>
          <a:endParaRPr lang="fr-FR" b="0">
            <a:effectLst/>
            <a:latin typeface="Arial Narrow" panose="020B0606020202030204" pitchFamily="34" charset="0"/>
          </a:endParaRPr>
        </a:p>
      </cdr:txBody>
    </cdr:sp>
  </cdr:relSizeAnchor>
  <cdr:relSizeAnchor xmlns:cdr="http://schemas.openxmlformats.org/drawingml/2006/chartDrawing">
    <cdr:from>
      <cdr:x>0.92762</cdr:x>
      <cdr:y>0.67787</cdr:y>
    </cdr:from>
    <cdr:to>
      <cdr:x>0.98268</cdr:x>
      <cdr:y>0.71528</cdr:y>
    </cdr:to>
    <cdr:sp macro="" textlink="">
      <cdr:nvSpPr>
        <cdr:cNvPr id="19" name="Rectangle 18"/>
        <cdr:cNvSpPr/>
      </cdr:nvSpPr>
      <cdr:spPr>
        <a:xfrm xmlns:a="http://schemas.openxmlformats.org/drawingml/2006/main">
          <a:off x="8614691" y="4110800"/>
          <a:ext cx="511335" cy="226863"/>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 </a:t>
          </a:r>
          <a:endParaRPr lang="fr-FR" b="0">
            <a:effectLst/>
            <a:latin typeface="Arial Narrow" panose="020B0606020202030204" pitchFamily="34" charset="0"/>
          </a:endParaRPr>
        </a:p>
      </cdr:txBody>
    </cdr:sp>
  </cdr:relSizeAnchor>
  <cdr:relSizeAnchor xmlns:cdr="http://schemas.openxmlformats.org/drawingml/2006/chartDrawing">
    <cdr:from>
      <cdr:x>0.92128</cdr:x>
      <cdr:y>0.47532</cdr:y>
    </cdr:from>
    <cdr:to>
      <cdr:x>0.97621</cdr:x>
      <cdr:y>0.51074</cdr:y>
    </cdr:to>
    <cdr:sp macro="" textlink="">
      <cdr:nvSpPr>
        <cdr:cNvPr id="21" name="Rectangle 20"/>
        <cdr:cNvSpPr/>
      </cdr:nvSpPr>
      <cdr:spPr>
        <a:xfrm xmlns:a="http://schemas.openxmlformats.org/drawingml/2006/main">
          <a:off x="8563264" y="2887325"/>
          <a:ext cx="510573" cy="21515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43% </a:t>
          </a:r>
          <a:endParaRPr lang="fr-FR" b="0">
            <a:effectLst/>
            <a:latin typeface="Arial Narrow" panose="020B0606020202030204" pitchFamily="34" charset="0"/>
          </a:endParaRPr>
        </a:p>
      </cdr:txBody>
    </cdr:sp>
  </cdr:relSizeAnchor>
  <cdr:relSizeAnchor xmlns:cdr="http://schemas.openxmlformats.org/drawingml/2006/chartDrawing">
    <cdr:from>
      <cdr:x>0.92834</cdr:x>
      <cdr:y>0.64998</cdr:y>
    </cdr:from>
    <cdr:to>
      <cdr:x>0.98328</cdr:x>
      <cdr:y>0.68541</cdr:y>
    </cdr:to>
    <cdr:sp macro="" textlink="">
      <cdr:nvSpPr>
        <cdr:cNvPr id="23" name="Rectangle 22"/>
        <cdr:cNvSpPr/>
      </cdr:nvSpPr>
      <cdr:spPr>
        <a:xfrm xmlns:a="http://schemas.openxmlformats.org/drawingml/2006/main">
          <a:off x="8624475" y="3942264"/>
          <a:ext cx="510406" cy="21489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0.07622</cdr:x>
      <cdr:y>0.29154</cdr:y>
    </cdr:from>
    <cdr:to>
      <cdr:x>0.13115</cdr:x>
      <cdr:y>0.32697</cdr:y>
    </cdr:to>
    <cdr:sp macro="" textlink="">
      <cdr:nvSpPr>
        <cdr:cNvPr id="24" name="Rectangle 23"/>
        <cdr:cNvSpPr/>
      </cdr:nvSpPr>
      <cdr:spPr>
        <a:xfrm xmlns:a="http://schemas.openxmlformats.org/drawingml/2006/main">
          <a:off x="708590" y="1770855"/>
          <a:ext cx="510651"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0.07705</cdr:x>
      <cdr:y>0.51467</cdr:y>
    </cdr:from>
    <cdr:to>
      <cdr:x>0.13199</cdr:x>
      <cdr:y>0.5501</cdr:y>
    </cdr:to>
    <cdr:sp macro="" textlink="">
      <cdr:nvSpPr>
        <cdr:cNvPr id="25" name="Rectangle 24"/>
        <cdr:cNvSpPr/>
      </cdr:nvSpPr>
      <cdr:spPr>
        <a:xfrm xmlns:a="http://schemas.openxmlformats.org/drawingml/2006/main">
          <a:off x="714682" y="3119603"/>
          <a:ext cx="509602" cy="21475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71% </a:t>
          </a:r>
          <a:endParaRPr lang="fr-FR" b="0">
            <a:effectLst/>
            <a:latin typeface="Arial Narrow" panose="020B0606020202030204" pitchFamily="34" charset="0"/>
          </a:endParaRPr>
        </a:p>
      </cdr:txBody>
    </cdr:sp>
  </cdr:relSizeAnchor>
  <cdr:relSizeAnchor xmlns:cdr="http://schemas.openxmlformats.org/drawingml/2006/chartDrawing">
    <cdr:from>
      <cdr:x>0.56153</cdr:x>
      <cdr:y>0.6442</cdr:y>
    </cdr:from>
    <cdr:to>
      <cdr:x>0.61647</cdr:x>
      <cdr:y>0.67963</cdr:y>
    </cdr:to>
    <cdr:sp macro="" textlink="">
      <cdr:nvSpPr>
        <cdr:cNvPr id="28" name="Rectangle 27"/>
        <cdr:cNvSpPr/>
      </cdr:nvSpPr>
      <cdr:spPr>
        <a:xfrm xmlns:a="http://schemas.openxmlformats.org/drawingml/2006/main">
          <a:off x="5220248" y="3912992"/>
          <a:ext cx="510745"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52% </a:t>
          </a:r>
          <a:endParaRPr lang="fr-FR" b="0">
            <a:effectLst/>
            <a:latin typeface="Arial Narrow" panose="020B0606020202030204" pitchFamily="34" charset="0"/>
          </a:endParaRPr>
        </a:p>
      </cdr:txBody>
    </cdr:sp>
  </cdr:relSizeAnchor>
  <cdr:relSizeAnchor xmlns:cdr="http://schemas.openxmlformats.org/drawingml/2006/chartDrawing">
    <cdr:from>
      <cdr:x>0.56189</cdr:x>
      <cdr:y>0.4267</cdr:y>
    </cdr:from>
    <cdr:to>
      <cdr:x>0.61683</cdr:x>
      <cdr:y>0.46213</cdr:y>
    </cdr:to>
    <cdr:sp macro="" textlink="">
      <cdr:nvSpPr>
        <cdr:cNvPr id="29" name="Rectangle 28"/>
        <cdr:cNvSpPr/>
      </cdr:nvSpPr>
      <cdr:spPr>
        <a:xfrm xmlns:a="http://schemas.openxmlformats.org/drawingml/2006/main">
          <a:off x="5219266" y="2588184"/>
          <a:ext cx="510326"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0.55887</cdr:x>
      <cdr:y>0.36278</cdr:y>
    </cdr:from>
    <cdr:to>
      <cdr:x>0.61381</cdr:x>
      <cdr:y>0.39821</cdr:y>
    </cdr:to>
    <cdr:sp macro="" textlink="">
      <cdr:nvSpPr>
        <cdr:cNvPr id="30" name="Rectangle 29"/>
        <cdr:cNvSpPr/>
      </cdr:nvSpPr>
      <cdr:spPr>
        <a:xfrm xmlns:a="http://schemas.openxmlformats.org/drawingml/2006/main">
          <a:off x="5195466" y="2203582"/>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0.55844</cdr:x>
      <cdr:y>0.23645</cdr:y>
    </cdr:from>
    <cdr:to>
      <cdr:x>0.61338</cdr:x>
      <cdr:y>0.27188</cdr:y>
    </cdr:to>
    <cdr:sp macro="" textlink="">
      <cdr:nvSpPr>
        <cdr:cNvPr id="31" name="Rectangle 30"/>
        <cdr:cNvSpPr/>
      </cdr:nvSpPr>
      <cdr:spPr>
        <a:xfrm xmlns:a="http://schemas.openxmlformats.org/drawingml/2006/main">
          <a:off x="5190649" y="1436293"/>
          <a:ext cx="510666"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8% </a:t>
          </a:r>
          <a:endParaRPr lang="fr-FR" b="0">
            <a:effectLst/>
            <a:latin typeface="Arial Narrow" panose="020B0606020202030204" pitchFamily="34" charset="0"/>
          </a:endParaRPr>
        </a:p>
      </cdr:txBody>
    </cdr:sp>
  </cdr:relSizeAnchor>
  <cdr:relSizeAnchor xmlns:cdr="http://schemas.openxmlformats.org/drawingml/2006/chartDrawing">
    <cdr:from>
      <cdr:x>0.55606</cdr:x>
      <cdr:y>0.15706</cdr:y>
    </cdr:from>
    <cdr:to>
      <cdr:x>0.611</cdr:x>
      <cdr:y>0.19249</cdr:y>
    </cdr:to>
    <cdr:sp macro="" textlink="">
      <cdr:nvSpPr>
        <cdr:cNvPr id="32" name="Rectangle 31"/>
        <cdr:cNvSpPr/>
      </cdr:nvSpPr>
      <cdr:spPr>
        <a:xfrm xmlns:a="http://schemas.openxmlformats.org/drawingml/2006/main">
          <a:off x="5168561" y="954021"/>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0.55941</cdr:x>
      <cdr:y>0.27474</cdr:y>
    </cdr:from>
    <cdr:to>
      <cdr:x>0.61435</cdr:x>
      <cdr:y>0.31017</cdr:y>
    </cdr:to>
    <cdr:sp macro="" textlink="">
      <cdr:nvSpPr>
        <cdr:cNvPr id="33" name="Rectangle 32"/>
        <cdr:cNvSpPr/>
      </cdr:nvSpPr>
      <cdr:spPr>
        <a:xfrm xmlns:a="http://schemas.openxmlformats.org/drawingml/2006/main">
          <a:off x="5199666" y="1668909"/>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0.00711</cdr:x>
      <cdr:y>0.92496</cdr:y>
    </cdr:from>
    <cdr:to>
      <cdr:x>0.99478</cdr:x>
      <cdr:y>0.99567</cdr:y>
    </cdr:to>
    <cdr:sp macro="" textlink="">
      <cdr:nvSpPr>
        <cdr:cNvPr id="27" name="Rectangle 26"/>
        <cdr:cNvSpPr/>
      </cdr:nvSpPr>
      <cdr:spPr>
        <a:xfrm xmlns:a="http://schemas.openxmlformats.org/drawingml/2006/main">
          <a:off x="66095" y="5614276"/>
          <a:ext cx="9178316" cy="42916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the world level, the share of food production in total economic labour hours dropped from 71% in 1800 to 52% in 1970 and 28% in 2025, and is scheduled to drop to about 13% by 2100 in our benchmark scenario.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 </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wseed.world (E1l)</a:t>
          </a:r>
          <a:endParaRPr lang="fr-FR">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0.7219</cdr:x>
      <cdr:y>0.42738</cdr:y>
    </cdr:from>
    <cdr:to>
      <cdr:x>0.77683</cdr:x>
      <cdr:y>0.46281</cdr:y>
    </cdr:to>
    <cdr:sp macro="" textlink="">
      <cdr:nvSpPr>
        <cdr:cNvPr id="35" name="Rectangle 34"/>
        <cdr:cNvSpPr/>
      </cdr:nvSpPr>
      <cdr:spPr>
        <a:xfrm xmlns:a="http://schemas.openxmlformats.org/drawingml/2006/main">
          <a:off x="6710067" y="2596086"/>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5% </a:t>
          </a:r>
          <a:endParaRPr lang="fr-FR" b="0">
            <a:solidFill>
              <a:schemeClr val="bg1"/>
            </a:solidFill>
            <a:effectLst/>
            <a:latin typeface="Arial Narrow" panose="020B0606020202030204" pitchFamily="34" charset="0"/>
          </a:endParaRPr>
        </a:p>
      </cdr:txBody>
    </cdr:sp>
  </cdr:relSizeAnchor>
  <cdr:relSizeAnchor xmlns:cdr="http://schemas.openxmlformats.org/drawingml/2006/chartDrawing">
    <cdr:from>
      <cdr:x>0.71167</cdr:x>
      <cdr:y>0.21259</cdr:y>
    </cdr:from>
    <cdr:to>
      <cdr:x>0.7666</cdr:x>
      <cdr:y>0.24801</cdr:y>
    </cdr:to>
    <cdr:sp macro="" textlink="">
      <cdr:nvSpPr>
        <cdr:cNvPr id="36" name="Rectangle 35"/>
        <cdr:cNvSpPr/>
      </cdr:nvSpPr>
      <cdr:spPr>
        <a:xfrm xmlns:a="http://schemas.openxmlformats.org/drawingml/2006/main">
          <a:off x="6614915" y="1291335"/>
          <a:ext cx="510572" cy="21515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26% </a:t>
          </a:r>
          <a:endParaRPr lang="fr-FR" b="0">
            <a:effectLst/>
            <a:latin typeface="Arial Narrow" panose="020B0606020202030204" pitchFamily="34" charset="0"/>
          </a:endParaRPr>
        </a:p>
      </cdr:txBody>
    </cdr:sp>
  </cdr:relSizeAnchor>
  <cdr:relSizeAnchor xmlns:cdr="http://schemas.openxmlformats.org/drawingml/2006/chartDrawing">
    <cdr:from>
      <cdr:x>0.71426</cdr:x>
      <cdr:y>0.3744</cdr:y>
    </cdr:from>
    <cdr:to>
      <cdr:x>0.7692</cdr:x>
      <cdr:y>0.40983</cdr:y>
    </cdr:to>
    <cdr:sp macro="" textlink="">
      <cdr:nvSpPr>
        <cdr:cNvPr id="37" name="Rectangle 36"/>
        <cdr:cNvSpPr/>
      </cdr:nvSpPr>
      <cdr:spPr>
        <a:xfrm xmlns:a="http://schemas.openxmlformats.org/drawingml/2006/main">
          <a:off x="6639047" y="2274267"/>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11% </a:t>
          </a:r>
          <a:endParaRPr lang="fr-FR" b="0">
            <a:effectLst/>
            <a:latin typeface="Arial Narrow" panose="020B0606020202030204" pitchFamily="34" charset="0"/>
          </a:endParaRPr>
        </a:p>
      </cdr:txBody>
    </cdr:sp>
  </cdr:relSizeAnchor>
  <cdr:relSizeAnchor xmlns:cdr="http://schemas.openxmlformats.org/drawingml/2006/chartDrawing">
    <cdr:from>
      <cdr:x>0.72216</cdr:x>
      <cdr:y>0.51667</cdr:y>
    </cdr:from>
    <cdr:to>
      <cdr:x>0.77709</cdr:x>
      <cdr:y>0.5521</cdr:y>
    </cdr:to>
    <cdr:sp macro="" textlink="">
      <cdr:nvSpPr>
        <cdr:cNvPr id="39" name="Rectangle 38"/>
        <cdr:cNvSpPr/>
      </cdr:nvSpPr>
      <cdr:spPr>
        <a:xfrm xmlns:a="http://schemas.openxmlformats.org/drawingml/2006/main">
          <a:off x="6713499" y="3138393"/>
          <a:ext cx="510651"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11% </a:t>
          </a:r>
          <a:endParaRPr lang="fr-FR" b="0">
            <a:effectLst/>
            <a:latin typeface="Arial Narrow" panose="020B0606020202030204" pitchFamily="34" charset="0"/>
          </a:endParaRPr>
        </a:p>
      </cdr:txBody>
    </cdr:sp>
  </cdr:relSizeAnchor>
  <cdr:relSizeAnchor xmlns:cdr="http://schemas.openxmlformats.org/drawingml/2006/chartDrawing">
    <cdr:from>
      <cdr:x>0.72303</cdr:x>
      <cdr:y>0.59627</cdr:y>
    </cdr:from>
    <cdr:to>
      <cdr:x>0.77797</cdr:x>
      <cdr:y>0.6317</cdr:y>
    </cdr:to>
    <cdr:sp macro="" textlink="">
      <cdr:nvSpPr>
        <cdr:cNvPr id="40" name="Rectangle 39"/>
        <cdr:cNvSpPr/>
      </cdr:nvSpPr>
      <cdr:spPr>
        <a:xfrm xmlns:a="http://schemas.openxmlformats.org/drawingml/2006/main">
          <a:off x="6716063" y="3616709"/>
          <a:ext cx="510326"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10% </a:t>
          </a:r>
          <a:endParaRPr lang="fr-FR" b="0">
            <a:effectLst/>
            <a:latin typeface="Arial Narrow" panose="020B0606020202030204" pitchFamily="34" charset="0"/>
          </a:endParaRPr>
        </a:p>
      </cdr:txBody>
    </cdr:sp>
  </cdr:relSizeAnchor>
  <cdr:relSizeAnchor xmlns:cdr="http://schemas.openxmlformats.org/drawingml/2006/chartDrawing">
    <cdr:from>
      <cdr:x>0.72076</cdr:x>
      <cdr:y>0.73558</cdr:y>
    </cdr:from>
    <cdr:to>
      <cdr:x>0.7757</cdr:x>
      <cdr:y>0.77101</cdr:y>
    </cdr:to>
    <cdr:sp macro="" textlink="">
      <cdr:nvSpPr>
        <cdr:cNvPr id="41" name="Rectangle 40"/>
        <cdr:cNvSpPr/>
      </cdr:nvSpPr>
      <cdr:spPr>
        <a:xfrm xmlns:a="http://schemas.openxmlformats.org/drawingml/2006/main">
          <a:off x="6700456" y="4468084"/>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28% </a:t>
          </a:r>
          <a:endParaRPr lang="fr-FR" b="0">
            <a:effectLst/>
            <a:latin typeface="Arial Narrow" panose="020B0606020202030204" pitchFamily="34" charset="0"/>
          </a:endParaRPr>
        </a:p>
      </cdr:txBody>
    </cdr:sp>
  </cdr:relSizeAnchor>
  <cdr:relSizeAnchor xmlns:cdr="http://schemas.openxmlformats.org/drawingml/2006/chartDrawing">
    <cdr:from>
      <cdr:x>0.24207</cdr:x>
      <cdr:y>0.22249</cdr:y>
    </cdr:from>
    <cdr:to>
      <cdr:x>0.37373</cdr:x>
      <cdr:y>0.25213</cdr:y>
    </cdr:to>
    <cdr:sp macro="" textlink="">
      <cdr:nvSpPr>
        <cdr:cNvPr id="38" name="Rectangle 37"/>
        <cdr:cNvSpPr/>
      </cdr:nvSpPr>
      <cdr:spPr>
        <a:xfrm xmlns:a="http://schemas.openxmlformats.org/drawingml/2006/main">
          <a:off x="2250057" y="1351472"/>
          <a:ext cx="1223784" cy="18006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Energy</a:t>
          </a:r>
          <a:endParaRPr lang="fr-FR" b="0">
            <a:effectLst/>
            <a:latin typeface="Arial Narrow" panose="020B0606020202030204" pitchFamily="34" charset="0"/>
          </a:endParaRPr>
        </a:p>
      </cdr:txBody>
    </cdr:sp>
  </cdr:relSizeAnchor>
  <cdr:relSizeAnchor xmlns:cdr="http://schemas.openxmlformats.org/drawingml/2006/chartDrawing">
    <cdr:from>
      <cdr:x>0.24025</cdr:x>
      <cdr:y>0.2747</cdr:y>
    </cdr:from>
    <cdr:to>
      <cdr:x>0.37125</cdr:x>
      <cdr:y>0.31529</cdr:y>
    </cdr:to>
    <cdr:sp macro="" textlink="">
      <cdr:nvSpPr>
        <cdr:cNvPr id="43" name="Rectangle 42"/>
        <cdr:cNvSpPr/>
      </cdr:nvSpPr>
      <cdr:spPr>
        <a:xfrm xmlns:a="http://schemas.openxmlformats.org/drawingml/2006/main">
          <a:off x="2230284" y="1663290"/>
          <a:ext cx="1216111" cy="2458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Manufacturing     </a:t>
          </a:r>
          <a:endParaRPr lang="fr-FR" b="0">
            <a:effectLst/>
            <a:latin typeface="Arial Narrow" panose="020B0606020202030204" pitchFamily="34" charset="0"/>
          </a:endParaRPr>
        </a:p>
      </cdr:txBody>
    </cdr:sp>
  </cdr:relSizeAnchor>
  <cdr:relSizeAnchor xmlns:cdr="http://schemas.openxmlformats.org/drawingml/2006/chartDrawing">
    <cdr:from>
      <cdr:x>0.25227</cdr:x>
      <cdr:y>0.19172</cdr:y>
    </cdr:from>
    <cdr:to>
      <cdr:x>0.34517</cdr:x>
      <cdr:y>0.21775</cdr:y>
    </cdr:to>
    <cdr:sp macro="" textlink="">
      <cdr:nvSpPr>
        <cdr:cNvPr id="34" name="Rectangle 33"/>
        <cdr:cNvSpPr/>
      </cdr:nvSpPr>
      <cdr:spPr>
        <a:xfrm xmlns:a="http://schemas.openxmlformats.org/drawingml/2006/main">
          <a:off x="2344834" y="1164567"/>
          <a:ext cx="863502" cy="15815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Transport</a:t>
          </a:r>
          <a:endParaRPr lang="fr-FR" b="0">
            <a:effectLst/>
            <a:latin typeface="Arial Narrow" panose="020B0606020202030204" pitchFamily="34" charset="0"/>
          </a:endParaRPr>
        </a:p>
      </cdr:txBody>
    </cdr:sp>
  </cdr:relSizeAnchor>
  <cdr:relSizeAnchor xmlns:cdr="http://schemas.openxmlformats.org/drawingml/2006/chartDrawing">
    <cdr:from>
      <cdr:x>0.92117</cdr:x>
      <cdr:y>0.23628</cdr:y>
    </cdr:from>
    <cdr:to>
      <cdr:x>0.9761</cdr:x>
      <cdr:y>0.27171</cdr:y>
    </cdr:to>
    <cdr:sp macro="" textlink="">
      <cdr:nvSpPr>
        <cdr:cNvPr id="42" name="Rectangle 41"/>
        <cdr:cNvSpPr/>
      </cdr:nvSpPr>
      <cdr:spPr>
        <a:xfrm xmlns:a="http://schemas.openxmlformats.org/drawingml/2006/main">
          <a:off x="8562270" y="1435255"/>
          <a:ext cx="510573"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23% </a:t>
          </a:r>
          <a:endParaRPr lang="fr-FR" b="0">
            <a:effectLst/>
            <a:latin typeface="Arial Narrow" panose="020B0606020202030204" pitchFamily="34" charset="0"/>
          </a:endParaRPr>
        </a:p>
      </cdr:txBody>
    </cdr:sp>
  </cdr:relSizeAnchor>
  <cdr:relSizeAnchor xmlns:cdr="http://schemas.openxmlformats.org/drawingml/2006/chartDrawing">
    <cdr:from>
      <cdr:x>0.72209</cdr:x>
      <cdr:y>0.4552</cdr:y>
    </cdr:from>
    <cdr:to>
      <cdr:x>0.77703</cdr:x>
      <cdr:y>0.49063</cdr:y>
    </cdr:to>
    <cdr:sp macro="" textlink="">
      <cdr:nvSpPr>
        <cdr:cNvPr id="45" name="Rectangle 44"/>
        <cdr:cNvSpPr/>
      </cdr:nvSpPr>
      <cdr:spPr>
        <a:xfrm xmlns:a="http://schemas.openxmlformats.org/drawingml/2006/main">
          <a:off x="6712857" y="2764971"/>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0.91872</cdr:x>
      <cdr:y>0.11465</cdr:y>
    </cdr:from>
    <cdr:to>
      <cdr:x>0.97366</cdr:x>
      <cdr:y>0.15008</cdr:y>
    </cdr:to>
    <cdr:sp macro="" textlink="">
      <cdr:nvSpPr>
        <cdr:cNvPr id="46" name="Rectangle 45"/>
        <cdr:cNvSpPr/>
      </cdr:nvSpPr>
      <cdr:spPr>
        <a:xfrm xmlns:a="http://schemas.openxmlformats.org/drawingml/2006/main">
          <a:off x="8533788" y="695412"/>
          <a:ext cx="510326"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6% </a:t>
          </a:r>
          <a:endParaRPr lang="fr-FR" b="0">
            <a:solidFill>
              <a:schemeClr val="tx1"/>
            </a:solidFill>
            <a:effectLst/>
            <a:latin typeface="Arial Narrow" panose="020B0606020202030204" pitchFamily="34" charset="0"/>
          </a:endParaRPr>
        </a:p>
      </cdr:txBody>
    </cdr:sp>
  </cdr:relSizeAnchor>
  <cdr:relSizeAnchor xmlns:cdr="http://schemas.openxmlformats.org/drawingml/2006/chartDrawing">
    <cdr:from>
      <cdr:x>0.71507</cdr:x>
      <cdr:y>0.10275</cdr:y>
    </cdr:from>
    <cdr:to>
      <cdr:x>0.77001</cdr:x>
      <cdr:y>0.13818</cdr:y>
    </cdr:to>
    <cdr:sp macro="" textlink="">
      <cdr:nvSpPr>
        <cdr:cNvPr id="47" name="Rectangle 46"/>
        <cdr:cNvSpPr/>
      </cdr:nvSpPr>
      <cdr:spPr>
        <a:xfrm xmlns:a="http://schemas.openxmlformats.org/drawingml/2006/main">
          <a:off x="6647543" y="624114"/>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6% </a:t>
          </a:r>
          <a:endParaRPr lang="fr-FR" b="0">
            <a:solidFill>
              <a:schemeClr val="tx1"/>
            </a:solidFill>
            <a:effectLst/>
            <a:latin typeface="Arial Narrow" panose="020B0606020202030204" pitchFamily="34" charset="0"/>
          </a:endParaRPr>
        </a:p>
      </cdr:txBody>
    </cdr:sp>
  </cdr:relSizeAnchor>
  <cdr:relSizeAnchor xmlns:cdr="http://schemas.openxmlformats.org/drawingml/2006/chartDrawing">
    <cdr:from>
      <cdr:x>0.55816</cdr:x>
      <cdr:y>0.0908</cdr:y>
    </cdr:from>
    <cdr:to>
      <cdr:x>0.6131</cdr:x>
      <cdr:y>0.12623</cdr:y>
    </cdr:to>
    <cdr:sp macro="" textlink="">
      <cdr:nvSpPr>
        <cdr:cNvPr id="49" name="Rectangle 48"/>
        <cdr:cNvSpPr/>
      </cdr:nvSpPr>
      <cdr:spPr>
        <a:xfrm xmlns:a="http://schemas.openxmlformats.org/drawingml/2006/main">
          <a:off x="5188857" y="551543"/>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3% </a:t>
          </a:r>
          <a:endParaRPr lang="fr-FR" b="0">
            <a:solidFill>
              <a:schemeClr val="tx1"/>
            </a:solidFill>
            <a:effectLst/>
            <a:latin typeface="Arial Narrow" panose="020B0606020202030204" pitchFamily="34" charset="0"/>
          </a:endParaRPr>
        </a:p>
      </cdr:txBody>
    </cdr:sp>
  </cdr:relSizeAnchor>
  <cdr:relSizeAnchor xmlns:cdr="http://schemas.openxmlformats.org/drawingml/2006/chartDrawing">
    <cdr:from>
      <cdr:x>0.5598</cdr:x>
      <cdr:y>0.30175</cdr:y>
    </cdr:from>
    <cdr:to>
      <cdr:x>0.61474</cdr:x>
      <cdr:y>0.33718</cdr:y>
    </cdr:to>
    <cdr:sp macro="" textlink="">
      <cdr:nvSpPr>
        <cdr:cNvPr id="51" name="Rectangle 50"/>
        <cdr:cNvSpPr/>
      </cdr:nvSpPr>
      <cdr:spPr>
        <a:xfrm xmlns:a="http://schemas.openxmlformats.org/drawingml/2006/main">
          <a:off x="5199865" y="1830265"/>
          <a:ext cx="510326" cy="2149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0.07963</cdr:x>
      <cdr:y>0.08961</cdr:y>
    </cdr:from>
    <cdr:to>
      <cdr:x>0.13457</cdr:x>
      <cdr:y>0.12504</cdr:y>
    </cdr:to>
    <cdr:sp macro="" textlink="">
      <cdr:nvSpPr>
        <cdr:cNvPr id="52" name="Rectangle 51"/>
        <cdr:cNvSpPr/>
      </cdr:nvSpPr>
      <cdr:spPr>
        <a:xfrm xmlns:a="http://schemas.openxmlformats.org/drawingml/2006/main">
          <a:off x="740228" y="544285"/>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3% </a:t>
          </a:r>
          <a:endParaRPr lang="fr-FR" b="0">
            <a:solidFill>
              <a:schemeClr val="tx1"/>
            </a:solidFill>
            <a:effectLst/>
            <a:latin typeface="Arial Narrow" panose="020B0606020202030204" pitchFamily="34" charset="0"/>
          </a:endParaRPr>
        </a:p>
      </cdr:txBody>
    </cdr:sp>
  </cdr:relSizeAnchor>
  <cdr:relSizeAnchor xmlns:cdr="http://schemas.openxmlformats.org/drawingml/2006/chartDrawing">
    <cdr:from>
      <cdr:x>0.08041</cdr:x>
      <cdr:y>0.19952</cdr:y>
    </cdr:from>
    <cdr:to>
      <cdr:x>0.13535</cdr:x>
      <cdr:y>0.23495</cdr:y>
    </cdr:to>
    <cdr:sp macro="" textlink="">
      <cdr:nvSpPr>
        <cdr:cNvPr id="53" name="Rectangle 52"/>
        <cdr:cNvSpPr/>
      </cdr:nvSpPr>
      <cdr:spPr>
        <a:xfrm xmlns:a="http://schemas.openxmlformats.org/drawingml/2006/main">
          <a:off x="747486" y="1211943"/>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56AC2D2A-3ACF-8029-1874-7929DD1DD0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0.01917</cdr:x>
      <cdr:y>0.89247</cdr:y>
    </cdr:from>
    <cdr:to>
      <cdr:x>0.97776</cdr:x>
      <cdr:y>0.99076</cdr:y>
    </cdr:to>
    <cdr:sp macro="" textlink="">
      <cdr:nvSpPr>
        <cdr:cNvPr id="4" name="Rectangle 3"/>
        <cdr:cNvSpPr/>
      </cdr:nvSpPr>
      <cdr:spPr>
        <a:xfrm xmlns:a="http://schemas.openxmlformats.org/drawingml/2006/main">
          <a:off x="175026" y="5025646"/>
          <a:ext cx="8750738" cy="5534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At the world level, the share of education, health and public services in total economic labour hours rose from 2% in 1800 to 8% in 1970, 11% in 2025 and is scheduled to rise to 43% by 2100 under the Sustainable Convergence scenario. In 2025, it is already around 30-35% of total economic labour hours  in Sweden and Norway.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wseed.world (E1m)</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93412" cy="6066118"/>
    <xdr:graphicFrame macro="">
      <xdr:nvGraphicFramePr>
        <xdr:cNvPr id="2" name="Graphique 1">
          <a:extLst>
            <a:ext uri="{FF2B5EF4-FFF2-40B4-BE49-F238E27FC236}">
              <a16:creationId xmlns:a16="http://schemas.microsoft.com/office/drawing/2014/main" id="{D69D8C06-27EE-97DD-CB6D-E0893CACBB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0.25677</cdr:x>
      <cdr:y>0.56432</cdr:y>
    </cdr:from>
    <cdr:to>
      <cdr:x>0.36997</cdr:x>
      <cdr:y>0.61181</cdr:y>
    </cdr:to>
    <cdr:sp macro="" textlink="">
      <cdr:nvSpPr>
        <cdr:cNvPr id="3" name="Rectangle 2"/>
        <cdr:cNvSpPr/>
      </cdr:nvSpPr>
      <cdr:spPr>
        <a:xfrm xmlns:a="http://schemas.openxmlformats.org/drawingml/2006/main">
          <a:off x="2389603" y="3424836"/>
          <a:ext cx="1053483" cy="28819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Food</a:t>
          </a:r>
          <a:endParaRPr lang="fr-FR" b="0">
            <a:effectLst/>
            <a:latin typeface="Arial Narrow" panose="020B0606020202030204" pitchFamily="34" charset="0"/>
          </a:endParaRPr>
        </a:p>
      </cdr:txBody>
    </cdr:sp>
  </cdr:relSizeAnchor>
  <cdr:relSizeAnchor xmlns:cdr="http://schemas.openxmlformats.org/drawingml/2006/chartDrawing">
    <cdr:from>
      <cdr:x>0.78066</cdr:x>
      <cdr:y>0.10779</cdr:y>
    </cdr:from>
    <cdr:to>
      <cdr:x>0.9108</cdr:x>
      <cdr:y>0.14845</cdr:y>
    </cdr:to>
    <cdr:sp macro="" textlink="">
      <cdr:nvSpPr>
        <cdr:cNvPr id="6" name="Rectangle 5"/>
        <cdr:cNvSpPr/>
      </cdr:nvSpPr>
      <cdr:spPr>
        <a:xfrm xmlns:a="http://schemas.openxmlformats.org/drawingml/2006/main">
          <a:off x="7256207" y="654788"/>
          <a:ext cx="1209646" cy="24698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Other Services </a:t>
          </a:r>
          <a:endParaRPr lang="fr-FR" b="0">
            <a:effectLst/>
            <a:latin typeface="Arial Narrow" panose="020B0606020202030204" pitchFamily="34" charset="0"/>
          </a:endParaRPr>
        </a:p>
      </cdr:txBody>
    </cdr:sp>
  </cdr:relSizeAnchor>
  <cdr:relSizeAnchor xmlns:cdr="http://schemas.openxmlformats.org/drawingml/2006/chartDrawing">
    <cdr:from>
      <cdr:x>0.77687</cdr:x>
      <cdr:y>0.20247</cdr:y>
    </cdr:from>
    <cdr:to>
      <cdr:x>0.9094</cdr:x>
      <cdr:y>0.247</cdr:y>
    </cdr:to>
    <cdr:sp macro="" textlink="">
      <cdr:nvSpPr>
        <cdr:cNvPr id="7" name="Rectangle 6"/>
        <cdr:cNvSpPr/>
      </cdr:nvSpPr>
      <cdr:spPr>
        <a:xfrm xmlns:a="http://schemas.openxmlformats.org/drawingml/2006/main">
          <a:off x="7229858" y="1228777"/>
          <a:ext cx="1233339" cy="27023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Leisure/Culture</a:t>
          </a:r>
          <a:endParaRPr lang="fr-FR" b="0">
            <a:effectLst/>
            <a:latin typeface="Arial Narrow" panose="020B0606020202030204" pitchFamily="34" charset="0"/>
          </a:endParaRPr>
        </a:p>
      </cdr:txBody>
    </cdr:sp>
  </cdr:relSizeAnchor>
  <cdr:relSizeAnchor xmlns:cdr="http://schemas.openxmlformats.org/drawingml/2006/chartDrawing">
    <cdr:from>
      <cdr:x>0.24698</cdr:x>
      <cdr:y>0.34082</cdr:y>
    </cdr:from>
    <cdr:to>
      <cdr:x>0.36232</cdr:x>
      <cdr:y>0.40704</cdr:y>
    </cdr:to>
    <cdr:sp macro="" textlink="">
      <cdr:nvSpPr>
        <cdr:cNvPr id="8" name="Rectangle 7"/>
        <cdr:cNvSpPr/>
      </cdr:nvSpPr>
      <cdr:spPr>
        <a:xfrm xmlns:a="http://schemas.openxmlformats.org/drawingml/2006/main">
          <a:off x="2294143" y="2067251"/>
          <a:ext cx="1071368" cy="40162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Housing, Construction      </a:t>
          </a:r>
          <a:endParaRPr lang="fr-FR" b="0">
            <a:effectLst/>
            <a:latin typeface="Arial Narrow" panose="020B0606020202030204" pitchFamily="34" charset="0"/>
          </a:endParaRPr>
        </a:p>
      </cdr:txBody>
    </cdr:sp>
  </cdr:relSizeAnchor>
  <cdr:relSizeAnchor xmlns:cdr="http://schemas.openxmlformats.org/drawingml/2006/chartDrawing">
    <cdr:from>
      <cdr:x>0.76487</cdr:x>
      <cdr:y>0.42027</cdr:y>
    </cdr:from>
    <cdr:to>
      <cdr:x>0.91163</cdr:x>
      <cdr:y>0.46655</cdr:y>
    </cdr:to>
    <cdr:sp macro="" textlink="">
      <cdr:nvSpPr>
        <cdr:cNvPr id="10" name="Rectangle 9"/>
        <cdr:cNvSpPr/>
      </cdr:nvSpPr>
      <cdr:spPr>
        <a:xfrm xmlns:a="http://schemas.openxmlformats.org/drawingml/2006/main">
          <a:off x="7118181" y="2550592"/>
          <a:ext cx="1365835" cy="28088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Education/Health</a:t>
          </a:r>
          <a:endParaRPr lang="fr-FR" b="0">
            <a:effectLst/>
            <a:latin typeface="Arial Narrow" panose="020B0606020202030204" pitchFamily="34" charset="0"/>
          </a:endParaRPr>
        </a:p>
      </cdr:txBody>
    </cdr:sp>
  </cdr:relSizeAnchor>
  <cdr:relSizeAnchor xmlns:cdr="http://schemas.openxmlformats.org/drawingml/2006/chartDrawing">
    <cdr:from>
      <cdr:x>0.93267</cdr:x>
      <cdr:y>0.74855</cdr:y>
    </cdr:from>
    <cdr:to>
      <cdr:x>0.9876</cdr:x>
      <cdr:y>0.78398</cdr:y>
    </cdr:to>
    <cdr:sp macro="" textlink="">
      <cdr:nvSpPr>
        <cdr:cNvPr id="11" name="Rectangle 10"/>
        <cdr:cNvSpPr/>
      </cdr:nvSpPr>
      <cdr:spPr>
        <a:xfrm xmlns:a="http://schemas.openxmlformats.org/drawingml/2006/main">
          <a:off x="8669171" y="4547011"/>
          <a:ext cx="510572"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1% </a:t>
          </a:r>
          <a:endParaRPr lang="fr-FR" b="0">
            <a:solidFill>
              <a:schemeClr val="bg1"/>
            </a:solidFill>
            <a:effectLst/>
            <a:latin typeface="Arial Narrow" panose="020B0606020202030204" pitchFamily="34" charset="0"/>
          </a:endParaRPr>
        </a:p>
      </cdr:txBody>
    </cdr:sp>
  </cdr:relSizeAnchor>
  <cdr:relSizeAnchor xmlns:cdr="http://schemas.openxmlformats.org/drawingml/2006/chartDrawing">
    <cdr:from>
      <cdr:x>0.07783</cdr:x>
      <cdr:y>0.24555</cdr:y>
    </cdr:from>
    <cdr:to>
      <cdr:x>0.13277</cdr:x>
      <cdr:y>0.28098</cdr:y>
    </cdr:to>
    <cdr:sp macro="" textlink="">
      <cdr:nvSpPr>
        <cdr:cNvPr id="12" name="Rectangle 11"/>
        <cdr:cNvSpPr/>
      </cdr:nvSpPr>
      <cdr:spPr>
        <a:xfrm xmlns:a="http://schemas.openxmlformats.org/drawingml/2006/main">
          <a:off x="723545" y="1491512"/>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8% </a:t>
          </a:r>
          <a:endParaRPr lang="fr-FR" b="0">
            <a:effectLst/>
            <a:latin typeface="Arial Narrow" panose="020B0606020202030204" pitchFamily="34" charset="0"/>
          </a:endParaRPr>
        </a:p>
      </cdr:txBody>
    </cdr:sp>
  </cdr:relSizeAnchor>
  <cdr:relSizeAnchor xmlns:cdr="http://schemas.openxmlformats.org/drawingml/2006/chartDrawing">
    <cdr:from>
      <cdr:x>0.07884</cdr:x>
      <cdr:y>0.17667</cdr:y>
    </cdr:from>
    <cdr:to>
      <cdr:x>0.13377</cdr:x>
      <cdr:y>0.2121</cdr:y>
    </cdr:to>
    <cdr:sp macro="" textlink="">
      <cdr:nvSpPr>
        <cdr:cNvPr id="13" name="Rectangle 12"/>
        <cdr:cNvSpPr/>
      </cdr:nvSpPr>
      <cdr:spPr>
        <a:xfrm xmlns:a="http://schemas.openxmlformats.org/drawingml/2006/main">
          <a:off x="732946" y="1073132"/>
          <a:ext cx="510651"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0.07846</cdr:x>
      <cdr:y>0.14938</cdr:y>
    </cdr:from>
    <cdr:to>
      <cdr:x>0.13339</cdr:x>
      <cdr:y>0.18481</cdr:y>
    </cdr:to>
    <cdr:sp macro="" textlink="">
      <cdr:nvSpPr>
        <cdr:cNvPr id="14" name="Rectangle 13"/>
        <cdr:cNvSpPr/>
      </cdr:nvSpPr>
      <cdr:spPr>
        <a:xfrm xmlns:a="http://schemas.openxmlformats.org/drawingml/2006/main">
          <a:off x="729407" y="907392"/>
          <a:ext cx="510651"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0.07857</cdr:x>
      <cdr:y>0.11753</cdr:y>
    </cdr:from>
    <cdr:to>
      <cdr:x>0.13351</cdr:x>
      <cdr:y>0.15296</cdr:y>
    </cdr:to>
    <cdr:sp macro="" textlink="">
      <cdr:nvSpPr>
        <cdr:cNvPr id="16" name="Rectangle 15"/>
        <cdr:cNvSpPr/>
      </cdr:nvSpPr>
      <cdr:spPr>
        <a:xfrm xmlns:a="http://schemas.openxmlformats.org/drawingml/2006/main">
          <a:off x="730418" y="713930"/>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 </a:t>
          </a:r>
          <a:endParaRPr lang="fr-FR" b="0">
            <a:effectLst/>
            <a:latin typeface="Arial Narrow" panose="020B0606020202030204" pitchFamily="34" charset="0"/>
          </a:endParaRPr>
        </a:p>
      </cdr:txBody>
    </cdr:sp>
  </cdr:relSizeAnchor>
  <cdr:relSizeAnchor xmlns:cdr="http://schemas.openxmlformats.org/drawingml/2006/chartDrawing">
    <cdr:from>
      <cdr:x>0.93395</cdr:x>
      <cdr:y>0.8321</cdr:y>
    </cdr:from>
    <cdr:to>
      <cdr:x>0.98889</cdr:x>
      <cdr:y>0.86753</cdr:y>
    </cdr:to>
    <cdr:sp macro="" textlink="">
      <cdr:nvSpPr>
        <cdr:cNvPr id="17" name="Rectangle 16"/>
        <cdr:cNvSpPr/>
      </cdr:nvSpPr>
      <cdr:spPr>
        <a:xfrm xmlns:a="http://schemas.openxmlformats.org/drawingml/2006/main">
          <a:off x="8681000" y="5054514"/>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0.93368</cdr:x>
      <cdr:y>0.80929</cdr:y>
    </cdr:from>
    <cdr:to>
      <cdr:x>0.98862</cdr:x>
      <cdr:y>0.84472</cdr:y>
    </cdr:to>
    <cdr:sp macro="" textlink="">
      <cdr:nvSpPr>
        <cdr:cNvPr id="18" name="Rectangle 17"/>
        <cdr:cNvSpPr/>
      </cdr:nvSpPr>
      <cdr:spPr>
        <a:xfrm xmlns:a="http://schemas.openxmlformats.org/drawingml/2006/main">
          <a:off x="8678552" y="4915996"/>
          <a:ext cx="510665" cy="21521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 </a:t>
          </a:r>
          <a:endParaRPr lang="fr-FR" b="0">
            <a:effectLst/>
            <a:latin typeface="Arial Narrow" panose="020B0606020202030204" pitchFamily="34" charset="0"/>
          </a:endParaRPr>
        </a:p>
      </cdr:txBody>
    </cdr:sp>
  </cdr:relSizeAnchor>
  <cdr:relSizeAnchor xmlns:cdr="http://schemas.openxmlformats.org/drawingml/2006/chartDrawing">
    <cdr:from>
      <cdr:x>0.93315</cdr:x>
      <cdr:y>0.7884</cdr:y>
    </cdr:from>
    <cdr:to>
      <cdr:x>0.98821</cdr:x>
      <cdr:y>0.82581</cdr:y>
    </cdr:to>
    <cdr:sp macro="" textlink="">
      <cdr:nvSpPr>
        <cdr:cNvPr id="19" name="Rectangle 18"/>
        <cdr:cNvSpPr/>
      </cdr:nvSpPr>
      <cdr:spPr>
        <a:xfrm xmlns:a="http://schemas.openxmlformats.org/drawingml/2006/main">
          <a:off x="8673562" y="4789080"/>
          <a:ext cx="511781" cy="227245"/>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 </a:t>
          </a:r>
          <a:endParaRPr lang="fr-FR" b="0">
            <a:effectLst/>
            <a:latin typeface="Arial Narrow" panose="020B0606020202030204" pitchFamily="34" charset="0"/>
          </a:endParaRPr>
        </a:p>
      </cdr:txBody>
    </cdr:sp>
  </cdr:relSizeAnchor>
  <cdr:relSizeAnchor xmlns:cdr="http://schemas.openxmlformats.org/drawingml/2006/chartDrawing">
    <cdr:from>
      <cdr:x>0.92227</cdr:x>
      <cdr:y>0.49704</cdr:y>
    </cdr:from>
    <cdr:to>
      <cdr:x>0.9772</cdr:x>
      <cdr:y>0.53246</cdr:y>
    </cdr:to>
    <cdr:sp macro="" textlink="">
      <cdr:nvSpPr>
        <cdr:cNvPr id="21" name="Rectangle 20"/>
        <cdr:cNvSpPr/>
      </cdr:nvSpPr>
      <cdr:spPr>
        <a:xfrm xmlns:a="http://schemas.openxmlformats.org/drawingml/2006/main">
          <a:off x="8568070" y="3014629"/>
          <a:ext cx="510313" cy="21483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66% </a:t>
          </a:r>
          <a:endParaRPr lang="fr-FR" b="0">
            <a:effectLst/>
            <a:latin typeface="Arial Narrow" panose="020B0606020202030204" pitchFamily="34" charset="0"/>
          </a:endParaRPr>
        </a:p>
      </cdr:txBody>
    </cdr:sp>
  </cdr:relSizeAnchor>
  <cdr:relSizeAnchor xmlns:cdr="http://schemas.openxmlformats.org/drawingml/2006/chartDrawing">
    <cdr:from>
      <cdr:x>0.93315</cdr:x>
      <cdr:y>0.76997</cdr:y>
    </cdr:from>
    <cdr:to>
      <cdr:x>0.98809</cdr:x>
      <cdr:y>0.8054</cdr:y>
    </cdr:to>
    <cdr:sp macro="" textlink="">
      <cdr:nvSpPr>
        <cdr:cNvPr id="23" name="Rectangle 22"/>
        <cdr:cNvSpPr/>
      </cdr:nvSpPr>
      <cdr:spPr>
        <a:xfrm xmlns:a="http://schemas.openxmlformats.org/drawingml/2006/main">
          <a:off x="8673565" y="4677108"/>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1%</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0.07622</cdr:x>
      <cdr:y>0.29154</cdr:y>
    </cdr:from>
    <cdr:to>
      <cdr:x>0.13115</cdr:x>
      <cdr:y>0.32697</cdr:y>
    </cdr:to>
    <cdr:sp macro="" textlink="">
      <cdr:nvSpPr>
        <cdr:cNvPr id="24" name="Rectangle 23"/>
        <cdr:cNvSpPr/>
      </cdr:nvSpPr>
      <cdr:spPr>
        <a:xfrm xmlns:a="http://schemas.openxmlformats.org/drawingml/2006/main">
          <a:off x="708590" y="1770855"/>
          <a:ext cx="510651"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 </a:t>
          </a:r>
          <a:endParaRPr lang="fr-FR" b="0">
            <a:effectLst/>
            <a:latin typeface="Arial Narrow" panose="020B0606020202030204" pitchFamily="34" charset="0"/>
          </a:endParaRPr>
        </a:p>
      </cdr:txBody>
    </cdr:sp>
  </cdr:relSizeAnchor>
  <cdr:relSizeAnchor xmlns:cdr="http://schemas.openxmlformats.org/drawingml/2006/chartDrawing">
    <cdr:from>
      <cdr:x>0.07705</cdr:x>
      <cdr:y>0.51467</cdr:y>
    </cdr:from>
    <cdr:to>
      <cdr:x>0.13199</cdr:x>
      <cdr:y>0.5501</cdr:y>
    </cdr:to>
    <cdr:sp macro="" textlink="">
      <cdr:nvSpPr>
        <cdr:cNvPr id="25" name="Rectangle 24"/>
        <cdr:cNvSpPr/>
      </cdr:nvSpPr>
      <cdr:spPr>
        <a:xfrm xmlns:a="http://schemas.openxmlformats.org/drawingml/2006/main">
          <a:off x="714682" y="3119603"/>
          <a:ext cx="509602" cy="214754"/>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71% </a:t>
          </a:r>
          <a:endParaRPr lang="fr-FR" b="0">
            <a:effectLst/>
            <a:latin typeface="Arial Narrow" panose="020B0606020202030204" pitchFamily="34" charset="0"/>
          </a:endParaRPr>
        </a:p>
      </cdr:txBody>
    </cdr:sp>
  </cdr:relSizeAnchor>
  <cdr:relSizeAnchor xmlns:cdr="http://schemas.openxmlformats.org/drawingml/2006/chartDrawing">
    <cdr:from>
      <cdr:x>0.44258</cdr:x>
      <cdr:y>0.65676</cdr:y>
    </cdr:from>
    <cdr:to>
      <cdr:x>0.49752</cdr:x>
      <cdr:y>0.69219</cdr:y>
    </cdr:to>
    <cdr:sp macro="" textlink="">
      <cdr:nvSpPr>
        <cdr:cNvPr id="28" name="Rectangle 27"/>
        <cdr:cNvSpPr/>
      </cdr:nvSpPr>
      <cdr:spPr>
        <a:xfrm xmlns:a="http://schemas.openxmlformats.org/drawingml/2006/main">
          <a:off x="4111029" y="3983608"/>
          <a:ext cx="510325"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52% </a:t>
          </a:r>
          <a:endParaRPr lang="fr-FR" b="0">
            <a:effectLst/>
            <a:latin typeface="Arial Narrow" panose="020B0606020202030204" pitchFamily="34" charset="0"/>
          </a:endParaRPr>
        </a:p>
      </cdr:txBody>
    </cdr:sp>
  </cdr:relSizeAnchor>
  <cdr:relSizeAnchor xmlns:cdr="http://schemas.openxmlformats.org/drawingml/2006/chartDrawing">
    <cdr:from>
      <cdr:x>0.44786</cdr:x>
      <cdr:y>0.44429</cdr:y>
    </cdr:from>
    <cdr:to>
      <cdr:x>0.5028</cdr:x>
      <cdr:y>0.47972</cdr:y>
    </cdr:to>
    <cdr:sp macro="" textlink="">
      <cdr:nvSpPr>
        <cdr:cNvPr id="29" name="Rectangle 28"/>
        <cdr:cNvSpPr/>
      </cdr:nvSpPr>
      <cdr:spPr>
        <a:xfrm xmlns:a="http://schemas.openxmlformats.org/drawingml/2006/main">
          <a:off x="4160070" y="2694847"/>
          <a:ext cx="510325"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 </a:t>
          </a:r>
          <a:endParaRPr lang="fr-FR" b="0">
            <a:effectLst/>
            <a:latin typeface="Arial Narrow" panose="020B0606020202030204" pitchFamily="34" charset="0"/>
          </a:endParaRPr>
        </a:p>
      </cdr:txBody>
    </cdr:sp>
  </cdr:relSizeAnchor>
  <cdr:relSizeAnchor xmlns:cdr="http://schemas.openxmlformats.org/drawingml/2006/chartDrawing">
    <cdr:from>
      <cdr:x>0.44566</cdr:x>
      <cdr:y>0.37032</cdr:y>
    </cdr:from>
    <cdr:to>
      <cdr:x>0.5006</cdr:x>
      <cdr:y>0.40575</cdr:y>
    </cdr:to>
    <cdr:sp macro="" textlink="">
      <cdr:nvSpPr>
        <cdr:cNvPr id="30" name="Rectangle 29"/>
        <cdr:cNvSpPr/>
      </cdr:nvSpPr>
      <cdr:spPr>
        <a:xfrm xmlns:a="http://schemas.openxmlformats.org/drawingml/2006/main">
          <a:off x="4139638" y="2246158"/>
          <a:ext cx="510325"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14% </a:t>
          </a:r>
          <a:endParaRPr lang="fr-FR" b="0">
            <a:effectLst/>
            <a:latin typeface="Arial Narrow" panose="020B0606020202030204" pitchFamily="34" charset="0"/>
          </a:endParaRPr>
        </a:p>
      </cdr:txBody>
    </cdr:sp>
  </cdr:relSizeAnchor>
  <cdr:relSizeAnchor xmlns:cdr="http://schemas.openxmlformats.org/drawingml/2006/chartDrawing">
    <cdr:from>
      <cdr:x>0.4488</cdr:x>
      <cdr:y>0.24406</cdr:y>
    </cdr:from>
    <cdr:to>
      <cdr:x>0.50374</cdr:x>
      <cdr:y>0.27949</cdr:y>
    </cdr:to>
    <cdr:sp macro="" textlink="">
      <cdr:nvSpPr>
        <cdr:cNvPr id="31" name="Rectangle 30"/>
        <cdr:cNvSpPr/>
      </cdr:nvSpPr>
      <cdr:spPr>
        <a:xfrm xmlns:a="http://schemas.openxmlformats.org/drawingml/2006/main">
          <a:off x="4171545" y="1482499"/>
          <a:ext cx="510666"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8% </a:t>
          </a:r>
          <a:endParaRPr lang="fr-FR" b="0">
            <a:effectLst/>
            <a:latin typeface="Arial Narrow" panose="020B0606020202030204" pitchFamily="34" charset="0"/>
          </a:endParaRPr>
        </a:p>
      </cdr:txBody>
    </cdr:sp>
  </cdr:relSizeAnchor>
  <cdr:relSizeAnchor xmlns:cdr="http://schemas.openxmlformats.org/drawingml/2006/chartDrawing">
    <cdr:from>
      <cdr:x>0.44501</cdr:x>
      <cdr:y>0.15387</cdr:y>
    </cdr:from>
    <cdr:to>
      <cdr:x>0.49995</cdr:x>
      <cdr:y>0.1893</cdr:y>
    </cdr:to>
    <cdr:sp macro="" textlink="">
      <cdr:nvSpPr>
        <cdr:cNvPr id="32" name="Rectangle 31"/>
        <cdr:cNvSpPr/>
      </cdr:nvSpPr>
      <cdr:spPr>
        <a:xfrm xmlns:a="http://schemas.openxmlformats.org/drawingml/2006/main">
          <a:off x="4136380" y="934659"/>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12% </a:t>
          </a:r>
          <a:endParaRPr lang="fr-FR" b="0">
            <a:effectLst/>
            <a:latin typeface="Arial Narrow" panose="020B0606020202030204" pitchFamily="34" charset="0"/>
          </a:endParaRPr>
        </a:p>
      </cdr:txBody>
    </cdr:sp>
  </cdr:relSizeAnchor>
  <cdr:relSizeAnchor xmlns:cdr="http://schemas.openxmlformats.org/drawingml/2006/chartDrawing">
    <cdr:from>
      <cdr:x>0.45049</cdr:x>
      <cdr:y>0.28435</cdr:y>
    </cdr:from>
    <cdr:to>
      <cdr:x>0.50543</cdr:x>
      <cdr:y>0.31978</cdr:y>
    </cdr:to>
    <cdr:sp macro="" textlink="">
      <cdr:nvSpPr>
        <cdr:cNvPr id="33" name="Rectangle 32"/>
        <cdr:cNvSpPr/>
      </cdr:nvSpPr>
      <cdr:spPr>
        <a:xfrm xmlns:a="http://schemas.openxmlformats.org/drawingml/2006/main">
          <a:off x="4187317" y="1727286"/>
          <a:ext cx="510665" cy="215218"/>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0.00711</cdr:x>
      <cdr:y>0.92496</cdr:y>
    </cdr:from>
    <cdr:to>
      <cdr:x>0.99478</cdr:x>
      <cdr:y>0.99567</cdr:y>
    </cdr:to>
    <cdr:sp macro="" textlink="">
      <cdr:nvSpPr>
        <cdr:cNvPr id="27" name="Rectangle 26"/>
        <cdr:cNvSpPr/>
      </cdr:nvSpPr>
      <cdr:spPr>
        <a:xfrm xmlns:a="http://schemas.openxmlformats.org/drawingml/2006/main">
          <a:off x="66095" y="5614276"/>
          <a:ext cx="9178316" cy="42916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Interpretation.</a:t>
          </a:r>
          <a:r>
            <a:rPr lang="fr-FR" sz="1200" b="0" i="0" baseline="0">
              <a:solidFill>
                <a:sysClr val="windowText" lastClr="000000"/>
              </a:solidFill>
              <a:effectLst/>
              <a:latin typeface="Arial" panose="020B0604020202020204" pitchFamily="34" charset="0"/>
              <a:ea typeface="+mn-ea"/>
              <a:cs typeface="Arial" panose="020B0604020202020204" pitchFamily="34" charset="0"/>
            </a:rPr>
            <a:t> Because they are characterized by slower technical change than other sectors, care economy sectors (education, health) are projected to absorb a rising fraction of labour hours in the future.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and series </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wseed.world (E1n)</a:t>
          </a:r>
          <a:endParaRPr lang="fr-FR">
            <a:effectLst/>
            <a:latin typeface="Arial Narrow" panose="020B0606020202030204" pitchFamily="34" charset="0"/>
            <a:cs typeface="Arial" panose="020B0604020202020204" pitchFamily="34" charset="0"/>
          </a:endParaRPr>
        </a:p>
      </cdr:txBody>
    </cdr:sp>
  </cdr:relSizeAnchor>
  <cdr:relSizeAnchor xmlns:cdr="http://schemas.openxmlformats.org/drawingml/2006/chartDrawing">
    <cdr:from>
      <cdr:x>0.56309</cdr:x>
      <cdr:y>0.42642</cdr:y>
    </cdr:from>
    <cdr:to>
      <cdr:x>0.61802</cdr:x>
      <cdr:y>0.46185</cdr:y>
    </cdr:to>
    <cdr:sp macro="" textlink="">
      <cdr:nvSpPr>
        <cdr:cNvPr id="35" name="Rectangle 34"/>
        <cdr:cNvSpPr/>
      </cdr:nvSpPr>
      <cdr:spPr>
        <a:xfrm xmlns:a="http://schemas.openxmlformats.org/drawingml/2006/main">
          <a:off x="5233900" y="2590232"/>
          <a:ext cx="510572"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5%</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0.55904</cdr:x>
      <cdr:y>0.22442</cdr:y>
    </cdr:from>
    <cdr:to>
      <cdr:x>0.61397</cdr:x>
      <cdr:y>0.25984</cdr:y>
    </cdr:to>
    <cdr:sp macro="" textlink="">
      <cdr:nvSpPr>
        <cdr:cNvPr id="36" name="Rectangle 35"/>
        <cdr:cNvSpPr/>
      </cdr:nvSpPr>
      <cdr:spPr>
        <a:xfrm xmlns:a="http://schemas.openxmlformats.org/drawingml/2006/main">
          <a:off x="5196256" y="1363222"/>
          <a:ext cx="510572" cy="215156"/>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26% </a:t>
          </a:r>
          <a:endParaRPr lang="fr-FR" b="0">
            <a:effectLst/>
            <a:latin typeface="Arial Narrow" panose="020B0606020202030204" pitchFamily="34" charset="0"/>
          </a:endParaRPr>
        </a:p>
      </cdr:txBody>
    </cdr:sp>
  </cdr:relSizeAnchor>
  <cdr:relSizeAnchor xmlns:cdr="http://schemas.openxmlformats.org/drawingml/2006/chartDrawing">
    <cdr:from>
      <cdr:x>0.55989</cdr:x>
      <cdr:y>0.37315</cdr:y>
    </cdr:from>
    <cdr:to>
      <cdr:x>0.61483</cdr:x>
      <cdr:y>0.40858</cdr:y>
    </cdr:to>
    <cdr:sp macro="" textlink="">
      <cdr:nvSpPr>
        <cdr:cNvPr id="37" name="Rectangle 36"/>
        <cdr:cNvSpPr/>
      </cdr:nvSpPr>
      <cdr:spPr>
        <a:xfrm xmlns:a="http://schemas.openxmlformats.org/drawingml/2006/main">
          <a:off x="5204186" y="2266674"/>
          <a:ext cx="510666"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11% </a:t>
          </a:r>
          <a:endParaRPr lang="fr-FR" b="0">
            <a:effectLst/>
            <a:latin typeface="Arial Narrow" panose="020B0606020202030204" pitchFamily="34" charset="0"/>
          </a:endParaRPr>
        </a:p>
      </cdr:txBody>
    </cdr:sp>
  </cdr:relSizeAnchor>
  <cdr:relSizeAnchor xmlns:cdr="http://schemas.openxmlformats.org/drawingml/2006/chartDrawing">
    <cdr:from>
      <cdr:x>0.56137</cdr:x>
      <cdr:y>0.52421</cdr:y>
    </cdr:from>
    <cdr:to>
      <cdr:x>0.6163</cdr:x>
      <cdr:y>0.55964</cdr:y>
    </cdr:to>
    <cdr:sp macro="" textlink="">
      <cdr:nvSpPr>
        <cdr:cNvPr id="39" name="Rectangle 38"/>
        <cdr:cNvSpPr/>
      </cdr:nvSpPr>
      <cdr:spPr>
        <a:xfrm xmlns:a="http://schemas.openxmlformats.org/drawingml/2006/main">
          <a:off x="5214439" y="3179610"/>
          <a:ext cx="510233" cy="2149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11% </a:t>
          </a:r>
          <a:endParaRPr lang="fr-FR" b="0">
            <a:effectLst/>
            <a:latin typeface="Arial Narrow" panose="020B0606020202030204" pitchFamily="34" charset="0"/>
          </a:endParaRPr>
        </a:p>
      </cdr:txBody>
    </cdr:sp>
  </cdr:relSizeAnchor>
  <cdr:relSizeAnchor xmlns:cdr="http://schemas.openxmlformats.org/drawingml/2006/chartDrawing">
    <cdr:from>
      <cdr:x>0.56658</cdr:x>
      <cdr:y>0.61259</cdr:y>
    </cdr:from>
    <cdr:to>
      <cdr:x>0.62152</cdr:x>
      <cdr:y>0.64802</cdr:y>
    </cdr:to>
    <cdr:sp macro="" textlink="">
      <cdr:nvSpPr>
        <cdr:cNvPr id="40" name="Rectangle 39"/>
        <cdr:cNvSpPr/>
      </cdr:nvSpPr>
      <cdr:spPr>
        <a:xfrm xmlns:a="http://schemas.openxmlformats.org/drawingml/2006/main">
          <a:off x="5266368" y="3721148"/>
          <a:ext cx="510665"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10% </a:t>
          </a:r>
          <a:endParaRPr lang="fr-FR" b="0">
            <a:effectLst/>
            <a:latin typeface="Arial Narrow" panose="020B0606020202030204" pitchFamily="34" charset="0"/>
          </a:endParaRPr>
        </a:p>
      </cdr:txBody>
    </cdr:sp>
  </cdr:relSizeAnchor>
  <cdr:relSizeAnchor xmlns:cdr="http://schemas.openxmlformats.org/drawingml/2006/chartDrawing">
    <cdr:from>
      <cdr:x>0.56818</cdr:x>
      <cdr:y>0.73809</cdr:y>
    </cdr:from>
    <cdr:to>
      <cdr:x>0.62312</cdr:x>
      <cdr:y>0.77352</cdr:y>
    </cdr:to>
    <cdr:sp macro="" textlink="">
      <cdr:nvSpPr>
        <cdr:cNvPr id="41" name="Rectangle 40"/>
        <cdr:cNvSpPr/>
      </cdr:nvSpPr>
      <cdr:spPr>
        <a:xfrm xmlns:a="http://schemas.openxmlformats.org/drawingml/2006/main">
          <a:off x="5277661" y="4476915"/>
          <a:ext cx="510326" cy="2149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28% </a:t>
          </a:r>
          <a:endParaRPr lang="fr-FR" b="0">
            <a:effectLst/>
            <a:latin typeface="Arial Narrow" panose="020B0606020202030204" pitchFamily="34" charset="0"/>
          </a:endParaRPr>
        </a:p>
      </cdr:txBody>
    </cdr:sp>
  </cdr:relSizeAnchor>
  <cdr:relSizeAnchor xmlns:cdr="http://schemas.openxmlformats.org/drawingml/2006/chartDrawing">
    <cdr:from>
      <cdr:x>0.22738</cdr:x>
      <cdr:y>0.22289</cdr:y>
    </cdr:from>
    <cdr:to>
      <cdr:x>0.35654</cdr:x>
      <cdr:y>0.25207</cdr:y>
    </cdr:to>
    <cdr:sp macro="" textlink="">
      <cdr:nvSpPr>
        <cdr:cNvPr id="38" name="Rectangle 37"/>
        <cdr:cNvSpPr/>
      </cdr:nvSpPr>
      <cdr:spPr>
        <a:xfrm xmlns:a="http://schemas.openxmlformats.org/drawingml/2006/main">
          <a:off x="2113472" y="1353957"/>
          <a:ext cx="1200508" cy="1772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Energy</a:t>
          </a:r>
          <a:endParaRPr lang="fr-FR" b="0">
            <a:effectLst/>
            <a:latin typeface="Arial Narrow" panose="020B0606020202030204" pitchFamily="34" charset="0"/>
          </a:endParaRPr>
        </a:p>
      </cdr:txBody>
    </cdr:sp>
  </cdr:relSizeAnchor>
  <cdr:relSizeAnchor xmlns:cdr="http://schemas.openxmlformats.org/drawingml/2006/chartDrawing">
    <cdr:from>
      <cdr:x>0.24025</cdr:x>
      <cdr:y>0.2747</cdr:y>
    </cdr:from>
    <cdr:to>
      <cdr:x>0.37125</cdr:x>
      <cdr:y>0.31529</cdr:y>
    </cdr:to>
    <cdr:sp macro="" textlink="">
      <cdr:nvSpPr>
        <cdr:cNvPr id="43" name="Rectangle 42"/>
        <cdr:cNvSpPr/>
      </cdr:nvSpPr>
      <cdr:spPr>
        <a:xfrm xmlns:a="http://schemas.openxmlformats.org/drawingml/2006/main">
          <a:off x="2230284" y="1663290"/>
          <a:ext cx="1216111" cy="2458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rtl="0"/>
          <a:r>
            <a:rPr lang="fr-FR" sz="1200" b="0" i="0" baseline="0">
              <a:solidFill>
                <a:sysClr val="windowText" lastClr="000000"/>
              </a:solidFill>
              <a:effectLst/>
              <a:latin typeface="Arial" panose="020B0604020202020204" pitchFamily="34" charset="0"/>
              <a:ea typeface="+mn-ea"/>
              <a:cs typeface="Arial" panose="020B0604020202020204" pitchFamily="34" charset="0"/>
            </a:rPr>
            <a:t>Manufacturing     </a:t>
          </a:r>
          <a:endParaRPr lang="fr-FR" b="0">
            <a:effectLst/>
            <a:latin typeface="Arial Narrow" panose="020B0606020202030204" pitchFamily="34" charset="0"/>
          </a:endParaRPr>
        </a:p>
      </cdr:txBody>
    </cdr:sp>
  </cdr:relSizeAnchor>
  <cdr:relSizeAnchor xmlns:cdr="http://schemas.openxmlformats.org/drawingml/2006/chartDrawing">
    <cdr:from>
      <cdr:x>0.23279</cdr:x>
      <cdr:y>0.19384</cdr:y>
    </cdr:from>
    <cdr:to>
      <cdr:x>0.32569</cdr:x>
      <cdr:y>0.22012</cdr:y>
    </cdr:to>
    <cdr:sp macro="" textlink="">
      <cdr:nvSpPr>
        <cdr:cNvPr id="34" name="Rectangle 33"/>
        <cdr:cNvSpPr/>
      </cdr:nvSpPr>
      <cdr:spPr>
        <a:xfrm xmlns:a="http://schemas.openxmlformats.org/drawingml/2006/main">
          <a:off x="2163815" y="1177475"/>
          <a:ext cx="863502" cy="15961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Transport</a:t>
          </a:r>
          <a:endParaRPr lang="fr-FR" b="0">
            <a:effectLst/>
            <a:latin typeface="Arial Narrow" panose="020B0606020202030204" pitchFamily="34" charset="0"/>
          </a:endParaRPr>
        </a:p>
      </cdr:txBody>
    </cdr:sp>
  </cdr:relSizeAnchor>
  <cdr:relSizeAnchor xmlns:cdr="http://schemas.openxmlformats.org/drawingml/2006/chartDrawing">
    <cdr:from>
      <cdr:x>0.92108</cdr:x>
      <cdr:y>0.19329</cdr:y>
    </cdr:from>
    <cdr:to>
      <cdr:x>0.97601</cdr:x>
      <cdr:y>0.22872</cdr:y>
    </cdr:to>
    <cdr:sp macro="" textlink="">
      <cdr:nvSpPr>
        <cdr:cNvPr id="42" name="Rectangle 41"/>
        <cdr:cNvSpPr/>
      </cdr:nvSpPr>
      <cdr:spPr>
        <a:xfrm xmlns:a="http://schemas.openxmlformats.org/drawingml/2006/main">
          <a:off x="8555703" y="1172409"/>
          <a:ext cx="510233" cy="2149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0.56458</cdr:x>
      <cdr:y>0.46274</cdr:y>
    </cdr:from>
    <cdr:to>
      <cdr:x>0.61952</cdr:x>
      <cdr:y>0.49817</cdr:y>
    </cdr:to>
    <cdr:sp macro="" textlink="">
      <cdr:nvSpPr>
        <cdr:cNvPr id="45" name="Rectangle 44"/>
        <cdr:cNvSpPr/>
      </cdr:nvSpPr>
      <cdr:spPr>
        <a:xfrm xmlns:a="http://schemas.openxmlformats.org/drawingml/2006/main">
          <a:off x="5244295" y="2806745"/>
          <a:ext cx="510326"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0.91949</cdr:x>
      <cdr:y>0.10867</cdr:y>
    </cdr:from>
    <cdr:to>
      <cdr:x>0.97443</cdr:x>
      <cdr:y>0.1441</cdr:y>
    </cdr:to>
    <cdr:sp macro="" textlink="">
      <cdr:nvSpPr>
        <cdr:cNvPr id="46" name="Rectangle 45"/>
        <cdr:cNvSpPr/>
      </cdr:nvSpPr>
      <cdr:spPr>
        <a:xfrm xmlns:a="http://schemas.openxmlformats.org/drawingml/2006/main">
          <a:off x="8546656" y="660137"/>
          <a:ext cx="510666" cy="215217"/>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10% </a:t>
          </a:r>
          <a:endParaRPr lang="fr-FR" b="0">
            <a:solidFill>
              <a:schemeClr val="tx1"/>
            </a:solidFill>
            <a:effectLst/>
            <a:latin typeface="Arial Narrow" panose="020B0606020202030204" pitchFamily="34" charset="0"/>
          </a:endParaRPr>
        </a:p>
      </cdr:txBody>
    </cdr:sp>
  </cdr:relSizeAnchor>
  <cdr:relSizeAnchor xmlns:cdr="http://schemas.openxmlformats.org/drawingml/2006/chartDrawing">
    <cdr:from>
      <cdr:x>0.56085</cdr:x>
      <cdr:y>0.10652</cdr:y>
    </cdr:from>
    <cdr:to>
      <cdr:x>0.61579</cdr:x>
      <cdr:y>0.14195</cdr:y>
    </cdr:to>
    <cdr:sp macro="" textlink="">
      <cdr:nvSpPr>
        <cdr:cNvPr id="47" name="Rectangle 46"/>
        <cdr:cNvSpPr/>
      </cdr:nvSpPr>
      <cdr:spPr>
        <a:xfrm xmlns:a="http://schemas.openxmlformats.org/drawingml/2006/main">
          <a:off x="5209568" y="646092"/>
          <a:ext cx="510325" cy="2149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6%</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0.45152</cdr:x>
      <cdr:y>0.0908</cdr:y>
    </cdr:from>
    <cdr:to>
      <cdr:x>0.50646</cdr:x>
      <cdr:y>0.12623</cdr:y>
    </cdr:to>
    <cdr:sp macro="" textlink="">
      <cdr:nvSpPr>
        <cdr:cNvPr id="49" name="Rectangle 48"/>
        <cdr:cNvSpPr/>
      </cdr:nvSpPr>
      <cdr:spPr>
        <a:xfrm xmlns:a="http://schemas.openxmlformats.org/drawingml/2006/main">
          <a:off x="4194025" y="550749"/>
          <a:ext cx="510326" cy="214902"/>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0.45152</cdr:x>
      <cdr:y>0.30929</cdr:y>
    </cdr:from>
    <cdr:to>
      <cdr:x>0.50646</cdr:x>
      <cdr:y>0.34472</cdr:y>
    </cdr:to>
    <cdr:sp macro="" textlink="">
      <cdr:nvSpPr>
        <cdr:cNvPr id="51" name="Rectangle 50"/>
        <cdr:cNvSpPr/>
      </cdr:nvSpPr>
      <cdr:spPr>
        <a:xfrm xmlns:a="http://schemas.openxmlformats.org/drawingml/2006/main">
          <a:off x="4194060" y="1875998"/>
          <a:ext cx="510326"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0.07963</cdr:x>
      <cdr:y>0.08961</cdr:y>
    </cdr:from>
    <cdr:to>
      <cdr:x>0.13457</cdr:x>
      <cdr:y>0.12504</cdr:y>
    </cdr:to>
    <cdr:sp macro="" textlink="">
      <cdr:nvSpPr>
        <cdr:cNvPr id="52" name="Rectangle 51"/>
        <cdr:cNvSpPr/>
      </cdr:nvSpPr>
      <cdr:spPr>
        <a:xfrm xmlns:a="http://schemas.openxmlformats.org/drawingml/2006/main">
          <a:off x="740228" y="544285"/>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3%</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0.08041</cdr:x>
      <cdr:y>0.19952</cdr:y>
    </cdr:from>
    <cdr:to>
      <cdr:x>0.13535</cdr:x>
      <cdr:y>0.23495</cdr:y>
    </cdr:to>
    <cdr:sp macro="" textlink="">
      <cdr:nvSpPr>
        <cdr:cNvPr id="53" name="Rectangle 52"/>
        <cdr:cNvSpPr/>
      </cdr:nvSpPr>
      <cdr:spPr>
        <a:xfrm xmlns:a="http://schemas.openxmlformats.org/drawingml/2006/main">
          <a:off x="747486" y="1211943"/>
          <a:ext cx="510744" cy="21521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0.72985</cdr:x>
      <cdr:y>0.79715</cdr:y>
    </cdr:from>
    <cdr:to>
      <cdr:x>0.78479</cdr:x>
      <cdr:y>0.83258</cdr:y>
    </cdr:to>
    <cdr:sp macro="" textlink="">
      <cdr:nvSpPr>
        <cdr:cNvPr id="44" name="Rectangle 43"/>
        <cdr:cNvSpPr/>
      </cdr:nvSpPr>
      <cdr:spPr>
        <a:xfrm xmlns:a="http://schemas.openxmlformats.org/drawingml/2006/main">
          <a:off x="6780455" y="4834899"/>
          <a:ext cx="510406" cy="21489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13% </a:t>
          </a:r>
          <a:endParaRPr lang="fr-FR" b="0">
            <a:effectLst/>
            <a:latin typeface="Arial Narrow" panose="020B0606020202030204" pitchFamily="34" charset="0"/>
          </a:endParaRPr>
        </a:p>
      </cdr:txBody>
    </cdr:sp>
  </cdr:relSizeAnchor>
  <cdr:relSizeAnchor xmlns:cdr="http://schemas.openxmlformats.org/drawingml/2006/chartDrawing">
    <cdr:from>
      <cdr:x>0.72986</cdr:x>
      <cdr:y>0.73418</cdr:y>
    </cdr:from>
    <cdr:to>
      <cdr:x>0.7848</cdr:x>
      <cdr:y>0.76961</cdr:y>
    </cdr:to>
    <cdr:sp macro="" textlink="">
      <cdr:nvSpPr>
        <cdr:cNvPr id="48" name="Rectangle 47"/>
        <cdr:cNvSpPr/>
      </cdr:nvSpPr>
      <cdr:spPr>
        <a:xfrm xmlns:a="http://schemas.openxmlformats.org/drawingml/2006/main">
          <a:off x="6780613" y="4452928"/>
          <a:ext cx="510406" cy="21489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6% </a:t>
          </a:r>
          <a:endParaRPr lang="fr-FR" b="0">
            <a:effectLst/>
            <a:latin typeface="Arial Narrow" panose="020B0606020202030204" pitchFamily="34" charset="0"/>
          </a:endParaRPr>
        </a:p>
      </cdr:txBody>
    </cdr:sp>
  </cdr:relSizeAnchor>
  <cdr:relSizeAnchor xmlns:cdr="http://schemas.openxmlformats.org/drawingml/2006/chartDrawing">
    <cdr:from>
      <cdr:x>0.72903</cdr:x>
      <cdr:y>0.7029</cdr:y>
    </cdr:from>
    <cdr:to>
      <cdr:x>0.78409</cdr:x>
      <cdr:y>0.74031</cdr:y>
    </cdr:to>
    <cdr:sp macro="" textlink="">
      <cdr:nvSpPr>
        <cdr:cNvPr id="54" name="Rectangle 53"/>
        <cdr:cNvSpPr/>
      </cdr:nvSpPr>
      <cdr:spPr>
        <a:xfrm xmlns:a="http://schemas.openxmlformats.org/drawingml/2006/main">
          <a:off x="6772837" y="4263264"/>
          <a:ext cx="511521" cy="22690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3% </a:t>
          </a:r>
          <a:endParaRPr lang="fr-FR" b="0">
            <a:effectLst/>
            <a:latin typeface="Arial Narrow" panose="020B0606020202030204" pitchFamily="34" charset="0"/>
          </a:endParaRPr>
        </a:p>
      </cdr:txBody>
    </cdr:sp>
  </cdr:relSizeAnchor>
  <cdr:relSizeAnchor xmlns:cdr="http://schemas.openxmlformats.org/drawingml/2006/chartDrawing">
    <cdr:from>
      <cdr:x>0.73</cdr:x>
      <cdr:y>0.67384</cdr:y>
    </cdr:from>
    <cdr:to>
      <cdr:x>0.78494</cdr:x>
      <cdr:y>0.70927</cdr:y>
    </cdr:to>
    <cdr:sp macro="" textlink="">
      <cdr:nvSpPr>
        <cdr:cNvPr id="55" name="Rectangle 54"/>
        <cdr:cNvSpPr/>
      </cdr:nvSpPr>
      <cdr:spPr>
        <a:xfrm xmlns:a="http://schemas.openxmlformats.org/drawingml/2006/main">
          <a:off x="6781914" y="4086986"/>
          <a:ext cx="510406" cy="21489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2%</a:t>
          </a:r>
          <a:r>
            <a:rPr lang="fr-FR" sz="1200" b="0" i="0" baseline="0">
              <a:solidFill>
                <a:sysClr val="windowText" lastClr="000000"/>
              </a:solidFill>
              <a:effectLst/>
              <a:latin typeface="Arial" panose="020B0604020202020204" pitchFamily="34" charset="0"/>
              <a:ea typeface="+mn-ea"/>
              <a:cs typeface="Arial" panose="020B0604020202020204" pitchFamily="34" charset="0"/>
            </a:rPr>
            <a:t> </a:t>
          </a:r>
          <a:endParaRPr lang="fr-FR" b="0">
            <a:effectLst/>
            <a:latin typeface="Arial Narrow" panose="020B0606020202030204" pitchFamily="34" charset="0"/>
          </a:endParaRPr>
        </a:p>
      </cdr:txBody>
    </cdr:sp>
  </cdr:relSizeAnchor>
  <cdr:relSizeAnchor xmlns:cdr="http://schemas.openxmlformats.org/drawingml/2006/chartDrawing">
    <cdr:from>
      <cdr:x>0.72163</cdr:x>
      <cdr:y>0.50335</cdr:y>
    </cdr:from>
    <cdr:to>
      <cdr:x>0.77656</cdr:x>
      <cdr:y>0.53877</cdr:y>
    </cdr:to>
    <cdr:sp macro="" textlink="">
      <cdr:nvSpPr>
        <cdr:cNvPr id="56" name="Rectangle 55"/>
        <cdr:cNvSpPr/>
      </cdr:nvSpPr>
      <cdr:spPr>
        <a:xfrm xmlns:a="http://schemas.openxmlformats.org/drawingml/2006/main">
          <a:off x="6703060" y="3053080"/>
          <a:ext cx="510233" cy="21484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43% </a:t>
          </a:r>
          <a:endParaRPr lang="fr-FR" b="0">
            <a:effectLst/>
            <a:latin typeface="Arial Narrow" panose="020B0606020202030204" pitchFamily="34" charset="0"/>
          </a:endParaRPr>
        </a:p>
      </cdr:txBody>
    </cdr:sp>
  </cdr:relSizeAnchor>
  <cdr:relSizeAnchor xmlns:cdr="http://schemas.openxmlformats.org/drawingml/2006/chartDrawing">
    <cdr:from>
      <cdr:x>0.72327</cdr:x>
      <cdr:y>0.22571</cdr:y>
    </cdr:from>
    <cdr:to>
      <cdr:x>0.7782</cdr:x>
      <cdr:y>0.26114</cdr:y>
    </cdr:to>
    <cdr:sp macro="" textlink="">
      <cdr:nvSpPr>
        <cdr:cNvPr id="58" name="Rectangle 57"/>
        <cdr:cNvSpPr/>
      </cdr:nvSpPr>
      <cdr:spPr>
        <a:xfrm xmlns:a="http://schemas.openxmlformats.org/drawingml/2006/main">
          <a:off x="6718299" y="1369072"/>
          <a:ext cx="510233"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ysClr val="windowText" lastClr="000000"/>
              </a:solidFill>
              <a:effectLst/>
              <a:latin typeface="Arial" panose="020B0604020202020204" pitchFamily="34" charset="0"/>
              <a:ea typeface="+mn-ea"/>
              <a:cs typeface="Arial" panose="020B0604020202020204" pitchFamily="34" charset="0"/>
            </a:rPr>
            <a:t>23% </a:t>
          </a:r>
          <a:endParaRPr lang="fr-FR" b="0">
            <a:effectLst/>
            <a:latin typeface="Arial Narrow" panose="020B0606020202030204" pitchFamily="34" charset="0"/>
          </a:endParaRPr>
        </a:p>
      </cdr:txBody>
    </cdr:sp>
  </cdr:relSizeAnchor>
  <cdr:relSizeAnchor xmlns:cdr="http://schemas.openxmlformats.org/drawingml/2006/chartDrawing">
    <cdr:from>
      <cdr:x>0.72844</cdr:x>
      <cdr:y>0.64834</cdr:y>
    </cdr:from>
    <cdr:to>
      <cdr:x>0.78337</cdr:x>
      <cdr:y>0.68377</cdr:y>
    </cdr:to>
    <cdr:sp macro="" textlink="">
      <cdr:nvSpPr>
        <cdr:cNvPr id="59" name="Rectangle 58"/>
        <cdr:cNvSpPr/>
      </cdr:nvSpPr>
      <cdr:spPr>
        <a:xfrm xmlns:a="http://schemas.openxmlformats.org/drawingml/2006/main">
          <a:off x="6767356" y="3932301"/>
          <a:ext cx="510313" cy="214890"/>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bg1"/>
              </a:solidFill>
              <a:effectLst/>
              <a:latin typeface="Arial" panose="020B0604020202020204" pitchFamily="34" charset="0"/>
              <a:ea typeface="+mn-ea"/>
              <a:cs typeface="Arial" panose="020B0604020202020204" pitchFamily="34" charset="0"/>
            </a:rPr>
            <a:t>4% </a:t>
          </a:r>
          <a:endParaRPr lang="fr-FR" b="0">
            <a:solidFill>
              <a:schemeClr val="bg1"/>
            </a:solidFill>
            <a:effectLst/>
            <a:latin typeface="Arial Narrow" panose="020B0606020202030204" pitchFamily="34" charset="0"/>
          </a:endParaRPr>
        </a:p>
      </cdr:txBody>
    </cdr:sp>
  </cdr:relSizeAnchor>
  <cdr:relSizeAnchor xmlns:cdr="http://schemas.openxmlformats.org/drawingml/2006/chartDrawing">
    <cdr:from>
      <cdr:x>0.72327</cdr:x>
      <cdr:y>0.11265</cdr:y>
    </cdr:from>
    <cdr:to>
      <cdr:x>0.77821</cdr:x>
      <cdr:y>0.14808</cdr:y>
    </cdr:to>
    <cdr:sp macro="" textlink="">
      <cdr:nvSpPr>
        <cdr:cNvPr id="60" name="Rectangle 59"/>
        <cdr:cNvSpPr/>
      </cdr:nvSpPr>
      <cdr:spPr>
        <a:xfrm xmlns:a="http://schemas.openxmlformats.org/drawingml/2006/main">
          <a:off x="6718300" y="683260"/>
          <a:ext cx="510326" cy="214901"/>
        </a:xfrm>
        <a:prstGeom xmlns:a="http://schemas.openxmlformats.org/drawingml/2006/main" prst="rect">
          <a:avLst/>
        </a:prstGeom>
        <a:noFill xmlns:a="http://schemas.openxmlformats.org/drawingml/2006/main"/>
        <a:ln xmlns:a="http://schemas.openxmlformats.org/drawingml/2006/main" w="1587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0" i="0" baseline="0">
              <a:solidFill>
                <a:schemeClr val="tx1"/>
              </a:solidFill>
              <a:effectLst/>
              <a:latin typeface="Arial" panose="020B0604020202020204" pitchFamily="34" charset="0"/>
              <a:ea typeface="+mn-ea"/>
              <a:cs typeface="Arial" panose="020B0604020202020204" pitchFamily="34" charset="0"/>
            </a:rPr>
            <a:t>6% </a:t>
          </a:r>
          <a:endParaRPr lang="fr-FR" b="0">
            <a:solidFill>
              <a:schemeClr val="tx1"/>
            </a:solidFill>
            <a:effectLst/>
            <a:latin typeface="Arial Narrow" panose="020B0606020202030204" pitchFamily="34" charset="0"/>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a:extLst>
            <a:ext uri="{FF2B5EF4-FFF2-40B4-BE49-F238E27FC236}">
              <a16:creationId xmlns:a16="http://schemas.microsoft.com/office/drawing/2014/main" id="{E5E09C49-228E-4A13-5DDC-9E3524AC89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0"/>
  <sheetViews>
    <sheetView tabSelected="1" zoomScaleNormal="100" workbookViewId="0"/>
  </sheetViews>
  <sheetFormatPr baseColWidth="10" defaultColWidth="7.1796875" defaultRowHeight="14.4"/>
  <cols>
    <col min="1" max="1" width="12.54296875" style="1" customWidth="1"/>
    <col min="2" max="20" width="7.1796875" style="1"/>
    <col min="21" max="21" width="10.81640625" style="1" customWidth="1"/>
    <col min="22" max="16384" width="7.1796875" style="1"/>
  </cols>
  <sheetData>
    <row r="1" spans="1:21" ht="15.6">
      <c r="A1" s="4" t="s">
        <v>4</v>
      </c>
      <c r="D1" s="3"/>
    </row>
    <row r="2" spans="1:21" ht="19.2" customHeight="1">
      <c r="A2" s="316" t="s">
        <v>2</v>
      </c>
      <c r="B2" s="316"/>
      <c r="C2" s="316"/>
      <c r="D2" s="316"/>
      <c r="E2" s="316"/>
      <c r="F2" s="316"/>
      <c r="G2" s="316"/>
      <c r="H2" s="316"/>
      <c r="I2" s="316"/>
      <c r="J2" s="316"/>
      <c r="K2" s="316"/>
      <c r="L2" s="316"/>
      <c r="M2" s="316"/>
      <c r="N2" s="316"/>
      <c r="O2" s="316"/>
      <c r="P2" s="316"/>
      <c r="Q2" s="316"/>
      <c r="R2" s="316"/>
      <c r="S2" s="316"/>
      <c r="T2" s="316"/>
      <c r="U2" s="316"/>
    </row>
    <row r="3" spans="1:21" ht="15.6">
      <c r="A3" s="2" t="s">
        <v>0</v>
      </c>
    </row>
    <row r="5" spans="1:21" ht="16.2" thickBot="1">
      <c r="A5" s="2"/>
    </row>
    <row r="6" spans="1:21" ht="16.2" thickTop="1">
      <c r="A6" s="5" t="s">
        <v>1</v>
      </c>
      <c r="B6" s="6"/>
      <c r="C6" s="6"/>
      <c r="D6" s="6"/>
      <c r="E6" s="6"/>
      <c r="F6" s="6"/>
      <c r="G6" s="6"/>
      <c r="H6" s="6"/>
      <c r="I6" s="6"/>
      <c r="J6" s="6"/>
      <c r="K6" s="6"/>
      <c r="L6" s="6"/>
      <c r="M6" s="6"/>
      <c r="N6" s="6"/>
      <c r="O6" s="6"/>
      <c r="P6" s="7"/>
    </row>
    <row r="7" spans="1:21" ht="47.55" customHeight="1">
      <c r="A7" s="317" t="s">
        <v>33</v>
      </c>
      <c r="B7" s="318"/>
      <c r="C7" s="318"/>
      <c r="D7" s="318"/>
      <c r="E7" s="318"/>
      <c r="F7" s="318"/>
      <c r="G7" s="318"/>
      <c r="H7" s="318"/>
      <c r="I7" s="318"/>
      <c r="J7" s="318"/>
      <c r="K7" s="318"/>
      <c r="L7" s="318"/>
      <c r="M7" s="318"/>
      <c r="N7" s="318"/>
      <c r="O7" s="318"/>
      <c r="P7" s="319"/>
    </row>
    <row r="8" spans="1:21" ht="15.6">
      <c r="A8" s="12" t="s">
        <v>3</v>
      </c>
      <c r="P8" s="8"/>
    </row>
    <row r="9" spans="1:21" ht="15.6">
      <c r="A9" s="12" t="s">
        <v>6</v>
      </c>
      <c r="P9" s="8"/>
    </row>
    <row r="10" spans="1:21" ht="15.6">
      <c r="A10" s="12" t="s">
        <v>10</v>
      </c>
      <c r="P10" s="8"/>
    </row>
    <row r="11" spans="1:21" ht="15.6">
      <c r="A11" s="12" t="s">
        <v>7</v>
      </c>
      <c r="P11" s="8"/>
    </row>
    <row r="12" spans="1:21" ht="15.6">
      <c r="A12" s="12" t="s">
        <v>8</v>
      </c>
      <c r="P12" s="8"/>
    </row>
    <row r="13" spans="1:21" ht="15.6">
      <c r="A13" s="12" t="s">
        <v>12</v>
      </c>
      <c r="P13" s="8"/>
    </row>
    <row r="14" spans="1:21" ht="15.6">
      <c r="A14" s="12" t="s">
        <v>18</v>
      </c>
      <c r="P14" s="8"/>
    </row>
    <row r="15" spans="1:21" ht="15.6">
      <c r="A15" s="12" t="s">
        <v>13</v>
      </c>
      <c r="P15" s="8"/>
    </row>
    <row r="16" spans="1:21" ht="15.6">
      <c r="A16" s="12" t="s">
        <v>11</v>
      </c>
      <c r="P16" s="8"/>
    </row>
    <row r="17" spans="1:16" ht="15.6">
      <c r="A17" s="12" t="s">
        <v>5</v>
      </c>
      <c r="P17" s="8"/>
    </row>
    <row r="18" spans="1:16" ht="15.6">
      <c r="A18" s="12" t="s">
        <v>14</v>
      </c>
      <c r="P18" s="8"/>
    </row>
    <row r="19" spans="1:16" ht="15.6">
      <c r="A19" s="12" t="s">
        <v>9</v>
      </c>
      <c r="P19" s="8"/>
    </row>
    <row r="20" spans="1:16" ht="15.6">
      <c r="A20" s="12" t="s">
        <v>15</v>
      </c>
      <c r="P20" s="8"/>
    </row>
    <row r="21" spans="1:16" ht="15.6">
      <c r="A21" s="12" t="s">
        <v>293</v>
      </c>
      <c r="P21" s="8"/>
    </row>
    <row r="22" spans="1:16" ht="15.6">
      <c r="A22" s="12" t="s">
        <v>32</v>
      </c>
      <c r="P22" s="8"/>
    </row>
    <row r="23" spans="1:16" ht="15.6">
      <c r="A23" s="12" t="s">
        <v>30</v>
      </c>
      <c r="P23" s="8"/>
    </row>
    <row r="24" spans="1:16" ht="15.6">
      <c r="A24" s="12" t="s">
        <v>31</v>
      </c>
      <c r="P24" s="8"/>
    </row>
    <row r="25" spans="1:16" ht="15.6">
      <c r="A25" s="12" t="s">
        <v>19</v>
      </c>
      <c r="P25" s="8"/>
    </row>
    <row r="26" spans="1:16" ht="15.6">
      <c r="A26" s="12" t="s">
        <v>344</v>
      </c>
      <c r="P26" s="8"/>
    </row>
    <row r="27" spans="1:16" ht="15.6">
      <c r="A27" s="12" t="s">
        <v>20</v>
      </c>
      <c r="P27" s="8"/>
    </row>
    <row r="28" spans="1:16" ht="15.6">
      <c r="A28" s="12" t="s">
        <v>345</v>
      </c>
      <c r="P28" s="8"/>
    </row>
    <row r="29" spans="1:16" ht="15.6">
      <c r="A29" s="12" t="s">
        <v>16</v>
      </c>
      <c r="P29" s="8"/>
    </row>
    <row r="30" spans="1:16" ht="15.6">
      <c r="A30" s="12" t="s">
        <v>17</v>
      </c>
      <c r="P30" s="8"/>
    </row>
    <row r="31" spans="1:16" ht="15.6">
      <c r="A31" s="12" t="s">
        <v>29</v>
      </c>
      <c r="P31" s="8"/>
    </row>
    <row r="32" spans="1:16" ht="15.6">
      <c r="A32" s="12" t="s">
        <v>28</v>
      </c>
      <c r="P32" s="8"/>
    </row>
    <row r="33" spans="1:16" ht="15.6">
      <c r="A33" s="12" t="s">
        <v>21</v>
      </c>
      <c r="P33" s="8"/>
    </row>
    <row r="34" spans="1:16" ht="15.6">
      <c r="A34" s="12" t="s">
        <v>22</v>
      </c>
      <c r="P34" s="8"/>
    </row>
    <row r="35" spans="1:16" ht="15.6">
      <c r="A35" s="12" t="s">
        <v>23</v>
      </c>
      <c r="P35" s="8"/>
    </row>
    <row r="36" spans="1:16" ht="15.6">
      <c r="A36" s="12" t="s">
        <v>24</v>
      </c>
      <c r="P36" s="8"/>
    </row>
    <row r="37" spans="1:16" ht="15.6">
      <c r="A37" s="12" t="s">
        <v>26</v>
      </c>
      <c r="P37" s="8"/>
    </row>
    <row r="38" spans="1:16" ht="15.6">
      <c r="A38" s="12" t="s">
        <v>25</v>
      </c>
      <c r="P38" s="8"/>
    </row>
    <row r="39" spans="1:16" ht="16.2" thickBot="1">
      <c r="A39" s="9" t="s">
        <v>27</v>
      </c>
      <c r="B39" s="10"/>
      <c r="C39" s="10"/>
      <c r="D39" s="10"/>
      <c r="E39" s="10"/>
      <c r="F39" s="10"/>
      <c r="G39" s="10"/>
      <c r="H39" s="10"/>
      <c r="I39" s="10"/>
      <c r="J39" s="10"/>
      <c r="K39" s="10"/>
      <c r="L39" s="10"/>
      <c r="M39" s="10"/>
      <c r="N39" s="10"/>
      <c r="O39" s="10"/>
      <c r="P39" s="11"/>
    </row>
    <row r="40" spans="1:16" ht="15" thickTop="1"/>
  </sheetData>
  <mergeCells count="2">
    <mergeCell ref="A2:U2"/>
    <mergeCell ref="A7:P7"/>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3E65C-2578-43BF-83F2-20C4EFE0E3E7}">
  <sheetPr>
    <tabColor rgb="FFFFC000"/>
    <pageSetUpPr fitToPage="1"/>
  </sheetPr>
  <dimension ref="A1:I19"/>
  <sheetViews>
    <sheetView zoomScale="140" zoomScaleNormal="140" workbookViewId="0">
      <selection activeCell="B2" sqref="B2:I16"/>
    </sheetView>
  </sheetViews>
  <sheetFormatPr baseColWidth="10" defaultRowHeight="15.6"/>
  <cols>
    <col min="1" max="1" width="10.90625" style="231"/>
    <col min="2" max="2" width="37.453125" style="231" customWidth="1"/>
    <col min="3" max="4" width="22" style="231" customWidth="1"/>
    <col min="5" max="16384" width="10.90625" style="231"/>
  </cols>
  <sheetData>
    <row r="1" spans="1:5">
      <c r="A1" s="232"/>
      <c r="B1" s="232"/>
      <c r="C1" s="232"/>
      <c r="D1" s="232"/>
      <c r="E1" s="232"/>
    </row>
    <row r="2" spans="1:5" ht="16.2" thickBot="1">
      <c r="A2" s="232"/>
      <c r="B2" s="232"/>
      <c r="C2" s="232"/>
      <c r="D2" s="232"/>
      <c r="E2" s="232"/>
    </row>
    <row r="3" spans="1:5" ht="31.05" customHeight="1" thickBot="1">
      <c r="A3" s="232"/>
      <c r="B3" s="441" t="s">
        <v>337</v>
      </c>
      <c r="C3" s="442"/>
      <c r="D3" s="443"/>
      <c r="E3" s="232"/>
    </row>
    <row r="4" spans="1:5" ht="28.05" customHeight="1" thickBot="1">
      <c r="A4" s="232"/>
      <c r="B4" s="251"/>
      <c r="C4" s="250" t="s">
        <v>263</v>
      </c>
      <c r="D4" s="249" t="s">
        <v>262</v>
      </c>
      <c r="E4" s="232"/>
    </row>
    <row r="5" spans="1:5" ht="22.95" customHeight="1">
      <c r="A5" s="232"/>
      <c r="B5" s="248" t="s">
        <v>261</v>
      </c>
      <c r="C5" s="247">
        <v>56.670056802575949</v>
      </c>
      <c r="D5" s="246">
        <v>1</v>
      </c>
      <c r="E5" s="232"/>
    </row>
    <row r="6" spans="1:5" ht="22.95" customHeight="1">
      <c r="A6" s="232"/>
      <c r="B6" s="242" t="s">
        <v>260</v>
      </c>
      <c r="C6" s="241">
        <v>39.807102272727271</v>
      </c>
      <c r="D6" s="240">
        <v>0.70243625150059541</v>
      </c>
      <c r="E6" s="232"/>
    </row>
    <row r="7" spans="1:5" ht="19.05" customHeight="1">
      <c r="A7" s="232"/>
      <c r="B7" s="239" t="s">
        <v>259</v>
      </c>
      <c r="C7" s="238">
        <v>36.207102272727276</v>
      </c>
      <c r="D7" s="237">
        <v>0.63891064021452459</v>
      </c>
      <c r="E7" s="232"/>
    </row>
    <row r="8" spans="1:5" ht="19.05" customHeight="1">
      <c r="A8" s="232"/>
      <c r="B8" s="245" t="s">
        <v>258</v>
      </c>
      <c r="C8" s="244">
        <v>3.5999999999999943</v>
      </c>
      <c r="D8" s="243">
        <v>6.3525611286070843E-2</v>
      </c>
      <c r="E8" s="232"/>
    </row>
    <row r="9" spans="1:5" ht="22.95" customHeight="1">
      <c r="A9" s="232"/>
      <c r="B9" s="242" t="s">
        <v>257</v>
      </c>
      <c r="C9" s="241">
        <v>9.919678511812867</v>
      </c>
      <c r="D9" s="240">
        <v>0.17504267811783747</v>
      </c>
      <c r="E9" s="232"/>
    </row>
    <row r="10" spans="1:5" ht="19.05" customHeight="1">
      <c r="A10" s="232"/>
      <c r="B10" s="239" t="s">
        <v>256</v>
      </c>
      <c r="C10" s="238">
        <v>3.6249051200000002</v>
      </c>
      <c r="D10" s="237">
        <v>6.3965087111668983E-2</v>
      </c>
      <c r="E10" s="232"/>
    </row>
    <row r="11" spans="1:5" ht="19.05" customHeight="1">
      <c r="A11" s="232"/>
      <c r="B11" s="245" t="s">
        <v>255</v>
      </c>
      <c r="C11" s="244">
        <v>6.2947733918128668</v>
      </c>
      <c r="D11" s="243">
        <v>0.11107759100616847</v>
      </c>
      <c r="E11" s="232"/>
    </row>
    <row r="12" spans="1:5" ht="22.95" customHeight="1">
      <c r="A12" s="232"/>
      <c r="B12" s="242" t="s">
        <v>254</v>
      </c>
      <c r="C12" s="241">
        <v>6.9432760180358137</v>
      </c>
      <c r="D12" s="240">
        <v>0.12252107038156711</v>
      </c>
      <c r="E12" s="232"/>
    </row>
    <row r="13" spans="1:5" ht="19.05" customHeight="1">
      <c r="A13" s="232"/>
      <c r="B13" s="239" t="s">
        <v>253</v>
      </c>
      <c r="C13" s="238">
        <v>2.730883392226148</v>
      </c>
      <c r="D13" s="237">
        <v>4.8189176900595855E-2</v>
      </c>
      <c r="E13" s="232"/>
    </row>
    <row r="14" spans="1:5" ht="19.05" customHeight="1" thickBot="1">
      <c r="A14" s="232"/>
      <c r="B14" s="236" t="s">
        <v>252</v>
      </c>
      <c r="C14" s="235">
        <v>4.2123926258096658</v>
      </c>
      <c r="D14" s="234">
        <v>7.4331893480971259E-2</v>
      </c>
      <c r="E14" s="232"/>
    </row>
    <row r="15" spans="1:5" ht="61.2" customHeight="1" thickBot="1">
      <c r="A15" s="232"/>
      <c r="B15" s="438" t="s">
        <v>251</v>
      </c>
      <c r="C15" s="439"/>
      <c r="D15" s="440"/>
      <c r="E15" s="232"/>
    </row>
    <row r="16" spans="1:5">
      <c r="A16" s="232"/>
      <c r="B16" s="232"/>
      <c r="C16" s="232"/>
      <c r="D16" s="232"/>
      <c r="E16" s="232"/>
    </row>
    <row r="17" spans="1:9">
      <c r="A17" s="232"/>
      <c r="B17" s="233"/>
      <c r="C17" s="233"/>
      <c r="D17" s="233"/>
      <c r="E17" s="233"/>
      <c r="F17" s="233"/>
      <c r="G17" s="233"/>
      <c r="H17" s="233"/>
      <c r="I17" s="233"/>
    </row>
    <row r="18" spans="1:9">
      <c r="A18" s="232"/>
      <c r="B18" s="232"/>
      <c r="C18" s="232"/>
      <c r="D18" s="232"/>
      <c r="E18" s="232"/>
    </row>
    <row r="19" spans="1:9">
      <c r="A19" s="232"/>
      <c r="B19" s="232"/>
      <c r="C19" s="232"/>
      <c r="D19" s="232"/>
      <c r="E19" s="232"/>
    </row>
  </sheetData>
  <mergeCells count="2">
    <mergeCell ref="B15:D15"/>
    <mergeCell ref="B3:D3"/>
  </mergeCells>
  <printOptions horizontalCentered="1" verticalCentered="1"/>
  <pageMargins left="0.70866141732283472" right="0.70866141732283472" top="0.78740157480314965" bottom="0.78740157480314965" header="0.31496062992125984" footer="0.31496062992125984"/>
  <pageSetup paperSize="9" scale="75"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D1B5-7FC1-4652-8955-B01D33AF7488}">
  <sheetPr>
    <tabColor rgb="FFFFFF00"/>
  </sheetPr>
  <dimension ref="A2:B10"/>
  <sheetViews>
    <sheetView zoomScale="110" zoomScaleNormal="110" workbookViewId="0">
      <pane xSplit="1" ySplit="4" topLeftCell="B5" activePane="bottomRight" state="frozen"/>
      <selection activeCell="B2" sqref="B2:I16"/>
      <selection pane="topRight" activeCell="B2" sqref="B2:I16"/>
      <selection pane="bottomLeft" activeCell="B2" sqref="B2:I16"/>
      <selection pane="bottomRight" activeCell="B2" sqref="B2:I16"/>
    </sheetView>
  </sheetViews>
  <sheetFormatPr baseColWidth="10" defaultColWidth="10.81640625" defaultRowHeight="14.4"/>
  <cols>
    <col min="1" max="1" width="45.26953125" style="73" customWidth="1"/>
    <col min="2" max="2" width="39.1796875" style="73" customWidth="1"/>
    <col min="3" max="16384" width="10.81640625" style="73"/>
  </cols>
  <sheetData>
    <row r="2" spans="1:2" ht="16.2" thickBot="1">
      <c r="A2" s="90"/>
      <c r="B2" s="90"/>
    </row>
    <row r="3" spans="1:2" ht="52.2" customHeight="1" thickTop="1" thickBot="1">
      <c r="A3" s="444" t="s">
        <v>338</v>
      </c>
      <c r="B3" s="445"/>
    </row>
    <row r="4" spans="1:2" ht="75" customHeight="1" thickTop="1" thickBot="1">
      <c r="A4" s="151"/>
      <c r="B4" s="150" t="s">
        <v>186</v>
      </c>
    </row>
    <row r="5" spans="1:2" ht="46.8" customHeight="1" thickTop="1" thickBot="1">
      <c r="A5" s="149" t="s">
        <v>185</v>
      </c>
      <c r="B5" s="148">
        <v>0.3245090503741499</v>
      </c>
    </row>
    <row r="6" spans="1:2" ht="30" customHeight="1">
      <c r="A6" s="147" t="s">
        <v>184</v>
      </c>
      <c r="B6" s="146">
        <v>-3.8491225892483216E-2</v>
      </c>
    </row>
    <row r="7" spans="1:2" ht="30" customHeight="1">
      <c r="A7" s="145" t="s">
        <v>183</v>
      </c>
      <c r="B7" s="144">
        <v>0.40289926104823026</v>
      </c>
    </row>
    <row r="8" spans="1:2" ht="30" customHeight="1" thickBot="1">
      <c r="A8" s="143" t="s">
        <v>182</v>
      </c>
      <c r="B8" s="142">
        <v>-8.9354155434084426E-2</v>
      </c>
    </row>
    <row r="9" spans="1:2" ht="53.55" customHeight="1" thickBot="1">
      <c r="A9" s="141" t="s">
        <v>181</v>
      </c>
      <c r="B9" s="140">
        <v>0.43528070875212777</v>
      </c>
    </row>
    <row r="10" spans="1:2" ht="63" customHeight="1" thickTop="1" thickBot="1">
      <c r="A10" s="446" t="s">
        <v>180</v>
      </c>
      <c r="B10" s="447"/>
    </row>
  </sheetData>
  <mergeCells count="2">
    <mergeCell ref="A3:B3"/>
    <mergeCell ref="A10:B10"/>
  </mergeCell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71DDD-B98B-429C-9C2D-8EF8E234E282}">
  <sheetPr>
    <tabColor rgb="FFFFFF00"/>
    <pageSetUpPr fitToPage="1"/>
  </sheetPr>
  <dimension ref="A2:K9"/>
  <sheetViews>
    <sheetView zoomScale="120" zoomScaleNormal="120" workbookViewId="0">
      <pane xSplit="2" ySplit="4" topLeftCell="C5" activePane="bottomRight" state="frozen"/>
      <selection activeCell="B2" sqref="B2:I16"/>
      <selection pane="topRight" activeCell="B2" sqref="B2:I16"/>
      <selection pane="bottomLeft" activeCell="B2" sqref="B2:I16"/>
      <selection pane="bottomRight" activeCell="B2" sqref="B2:I16"/>
    </sheetView>
  </sheetViews>
  <sheetFormatPr baseColWidth="10" defaultColWidth="10.81640625" defaultRowHeight="14.4"/>
  <cols>
    <col min="1" max="1" width="11.54296875" style="73" customWidth="1"/>
    <col min="2" max="2" width="13.81640625" style="73" customWidth="1"/>
    <col min="3" max="3" width="9.7265625" style="73" customWidth="1"/>
    <col min="4" max="4" width="9.81640625" style="73" customWidth="1"/>
    <col min="5" max="5" width="10.81640625" style="73" customWidth="1"/>
    <col min="6" max="6" width="10" style="73" customWidth="1"/>
    <col min="7" max="7" width="11.453125" style="73" customWidth="1"/>
    <col min="8" max="8" width="13.1796875" style="73" customWidth="1"/>
    <col min="9" max="10" width="9.453125" style="73" customWidth="1"/>
    <col min="11" max="11" width="10.81640625" style="73" customWidth="1"/>
    <col min="12" max="16384" width="10.81640625" style="73"/>
  </cols>
  <sheetData>
    <row r="2" spans="1:11" ht="16.2" thickBot="1">
      <c r="A2" s="90"/>
      <c r="B2" s="90"/>
      <c r="C2" s="90"/>
      <c r="D2" s="90"/>
      <c r="E2" s="90"/>
      <c r="F2" s="90"/>
      <c r="G2" s="90"/>
      <c r="H2" s="90"/>
      <c r="I2" s="90"/>
      <c r="J2" s="90"/>
      <c r="K2" s="90"/>
    </row>
    <row r="3" spans="1:11" ht="52.2" customHeight="1" thickTop="1" thickBot="1">
      <c r="A3" s="451" t="s">
        <v>339</v>
      </c>
      <c r="B3" s="452"/>
      <c r="C3" s="452"/>
      <c r="D3" s="452"/>
      <c r="E3" s="452"/>
      <c r="F3" s="452"/>
      <c r="G3" s="452"/>
      <c r="H3" s="452"/>
      <c r="I3" s="452"/>
      <c r="J3" s="452"/>
      <c r="K3" s="453"/>
    </row>
    <row r="4" spans="1:11" ht="54.45" customHeight="1" thickBot="1">
      <c r="A4" s="454" t="s">
        <v>189</v>
      </c>
      <c r="B4" s="455"/>
      <c r="C4" s="161" t="s">
        <v>150</v>
      </c>
      <c r="D4" s="161" t="s">
        <v>149</v>
      </c>
      <c r="E4" s="161" t="s">
        <v>148</v>
      </c>
      <c r="F4" s="161" t="s">
        <v>147</v>
      </c>
      <c r="G4" s="161" t="s">
        <v>146</v>
      </c>
      <c r="H4" s="161" t="s">
        <v>145</v>
      </c>
      <c r="I4" s="161" t="s">
        <v>144</v>
      </c>
      <c r="J4" s="161" t="s">
        <v>143</v>
      </c>
      <c r="K4" s="160" t="s">
        <v>142</v>
      </c>
    </row>
    <row r="5" spans="1:11" ht="25.05" customHeight="1" thickBot="1">
      <c r="A5" s="456" t="s">
        <v>141</v>
      </c>
      <c r="B5" s="457"/>
      <c r="C5" s="159">
        <v>2.2807318131606635E-2</v>
      </c>
      <c r="D5" s="157">
        <v>3.7987043050680125E-2</v>
      </c>
      <c r="E5" s="158">
        <v>1.9492660533040107E-2</v>
      </c>
      <c r="F5" s="158">
        <v>2.0350154977939683E-2</v>
      </c>
      <c r="G5" s="158">
        <v>3.0052081226625837E-2</v>
      </c>
      <c r="H5" s="158">
        <v>6.1634893878739216E-3</v>
      </c>
      <c r="I5" s="158">
        <v>3.3106975416503204E-2</v>
      </c>
      <c r="J5" s="158">
        <v>3.703843075092994E-2</v>
      </c>
      <c r="K5" s="156">
        <v>1.8336303787839014E-2</v>
      </c>
    </row>
    <row r="6" spans="1:11" ht="25.05" customHeight="1" thickBot="1">
      <c r="A6" s="456" t="s">
        <v>140</v>
      </c>
      <c r="B6" s="457"/>
      <c r="C6" s="159">
        <v>1.8384725285607972E-2</v>
      </c>
      <c r="D6" s="158">
        <v>1.525140063592878E-2</v>
      </c>
      <c r="E6" s="158">
        <v>1.6975412295477499E-2</v>
      </c>
      <c r="F6" s="158">
        <v>7.2688954824629004E-3</v>
      </c>
      <c r="G6" s="158">
        <v>1.3826527013187206E-2</v>
      </c>
      <c r="H6" s="158">
        <v>1.1137665084462123E-2</v>
      </c>
      <c r="I6" s="158">
        <v>1.3347394575780047E-2</v>
      </c>
      <c r="J6" s="157">
        <v>4.6795909243429801E-2</v>
      </c>
      <c r="K6" s="156">
        <v>3.3225576238293142E-2</v>
      </c>
    </row>
    <row r="7" spans="1:11" ht="41.55" customHeight="1" thickBot="1">
      <c r="A7" s="458" t="s">
        <v>188</v>
      </c>
      <c r="B7" s="459"/>
      <c r="C7" s="155">
        <v>2.4836964255774419E-2</v>
      </c>
      <c r="D7" s="153">
        <v>9.4395775094529011E-3</v>
      </c>
      <c r="E7" s="153">
        <v>8.0625198102919349E-3</v>
      </c>
      <c r="F7" s="153">
        <v>2.643360459279509E-2</v>
      </c>
      <c r="G7" s="153">
        <v>2.1059742984062657E-2</v>
      </c>
      <c r="H7" s="154">
        <v>4.5272282948998654E-2</v>
      </c>
      <c r="I7" s="153">
        <v>1.9200071372362126E-2</v>
      </c>
      <c r="J7" s="153">
        <v>2.3257238943229508E-2</v>
      </c>
      <c r="K7" s="152">
        <v>3.4735213358310535E-2</v>
      </c>
    </row>
    <row r="8" spans="1:11" ht="49.8" customHeight="1" thickTop="1" thickBot="1">
      <c r="A8" s="448" t="s">
        <v>187</v>
      </c>
      <c r="B8" s="449"/>
      <c r="C8" s="449"/>
      <c r="D8" s="449"/>
      <c r="E8" s="449"/>
      <c r="F8" s="449"/>
      <c r="G8" s="449"/>
      <c r="H8" s="449"/>
      <c r="I8" s="449"/>
      <c r="J8" s="449"/>
      <c r="K8" s="450"/>
    </row>
    <row r="9" spans="1:11" ht="15" thickTop="1"/>
  </sheetData>
  <mergeCells count="6">
    <mergeCell ref="A8:K8"/>
    <mergeCell ref="A3:K3"/>
    <mergeCell ref="A4:B4"/>
    <mergeCell ref="A5:B5"/>
    <mergeCell ref="A6:B6"/>
    <mergeCell ref="A7:B7"/>
  </mergeCells>
  <printOptions horizontalCentered="1" verticalCentered="1"/>
  <pageMargins left="0.70866141732282995" right="0.70866141732282995" top="0.74803149606299002" bottom="0.74803149606299002" header="0.31496062992126" footer="0.31496062992126"/>
  <pageSetup paperSize="9" scale="92"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7EC2B-4E29-4543-9599-001E88E2DF86}">
  <sheetPr>
    <tabColor rgb="FF9F1FEF"/>
    <pageSetUpPr fitToPage="1"/>
  </sheetPr>
  <dimension ref="A1:D14"/>
  <sheetViews>
    <sheetView zoomScale="130" zoomScaleNormal="130" workbookViewId="0">
      <pane xSplit="1" ySplit="3" topLeftCell="B8" activePane="bottomRight" state="frozen"/>
      <selection activeCell="B2" sqref="B2:I16"/>
      <selection pane="topRight" activeCell="B2" sqref="B2:I16"/>
      <selection pane="bottomLeft" activeCell="B2" sqref="B2:I16"/>
      <selection pane="bottomRight" activeCell="B2" sqref="B2:I16"/>
    </sheetView>
  </sheetViews>
  <sheetFormatPr baseColWidth="10" defaultColWidth="10.81640625" defaultRowHeight="14.4"/>
  <cols>
    <col min="1" max="1" width="20.81640625" style="73" customWidth="1"/>
    <col min="2" max="4" width="20.7265625" style="73" customWidth="1"/>
    <col min="5" max="16384" width="10.81640625" style="73"/>
  </cols>
  <sheetData>
    <row r="1" spans="1:4" ht="16.2" thickBot="1">
      <c r="A1" s="90"/>
      <c r="B1" s="90"/>
      <c r="C1" s="90"/>
      <c r="D1" s="90"/>
    </row>
    <row r="2" spans="1:4" ht="52.2" customHeight="1" thickTop="1" thickBot="1">
      <c r="A2" s="460" t="s">
        <v>340</v>
      </c>
      <c r="B2" s="461"/>
      <c r="C2" s="461"/>
      <c r="D2" s="462"/>
    </row>
    <row r="3" spans="1:4" ht="54.45" customHeight="1" thickTop="1" thickBot="1">
      <c r="A3" s="202" t="s">
        <v>224</v>
      </c>
      <c r="B3" s="201" t="s">
        <v>223</v>
      </c>
      <c r="C3" s="201" t="s">
        <v>222</v>
      </c>
      <c r="D3" s="200" t="s">
        <v>221</v>
      </c>
    </row>
    <row r="4" spans="1:4" ht="30" customHeight="1" thickTop="1" thickBot="1">
      <c r="A4" s="149" t="s">
        <v>185</v>
      </c>
      <c r="B4" s="80">
        <v>9.3786084219087407E-3</v>
      </c>
      <c r="C4" s="82">
        <v>1.2898817960623754E-2</v>
      </c>
      <c r="D4" s="196">
        <f t="shared" ref="D4:D12" si="0">(1+B4)*(1+C4)-1</f>
        <v>2.2398399345290754E-2</v>
      </c>
    </row>
    <row r="5" spans="1:4" ht="30" customHeight="1">
      <c r="A5" s="147" t="s">
        <v>220</v>
      </c>
      <c r="B5" s="195">
        <v>5.0285095263862267E-3</v>
      </c>
      <c r="C5" s="86">
        <v>7.4930246850535287E-3</v>
      </c>
      <c r="D5" s="84">
        <f t="shared" si="0"/>
        <v>1.2559212957449883E-2</v>
      </c>
    </row>
    <row r="6" spans="1:4" ht="30" customHeight="1">
      <c r="A6" s="145" t="s">
        <v>219</v>
      </c>
      <c r="B6" s="194">
        <v>8.906639922324544E-3</v>
      </c>
      <c r="C6" s="79">
        <v>1.1265482764378776E-2</v>
      </c>
      <c r="D6" s="78">
        <f t="shared" si="0"/>
        <v>2.0272460285236882E-2</v>
      </c>
    </row>
    <row r="7" spans="1:4" ht="30" customHeight="1">
      <c r="A7" s="145" t="s">
        <v>141</v>
      </c>
      <c r="B7" s="194">
        <v>1.9165772059027697E-2</v>
      </c>
      <c r="C7" s="79">
        <v>2.4383065661135683E-2</v>
      </c>
      <c r="D7" s="78">
        <f t="shared" si="0"/>
        <v>4.4016157998725047E-2</v>
      </c>
    </row>
    <row r="8" spans="1:4" ht="30" customHeight="1" thickBot="1">
      <c r="A8" s="143" t="s">
        <v>140</v>
      </c>
      <c r="B8" s="199">
        <v>1.2492755766267516E-2</v>
      </c>
      <c r="C8" s="198">
        <v>1.8768059701435025E-2</v>
      </c>
      <c r="D8" s="197">
        <f t="shared" si="0"/>
        <v>3.1495280253759361E-2</v>
      </c>
    </row>
    <row r="9" spans="1:4" ht="30" customHeight="1" thickBot="1">
      <c r="A9" s="149" t="s">
        <v>139</v>
      </c>
      <c r="B9" s="80">
        <v>1.7976075480681253E-3</v>
      </c>
      <c r="C9" s="82">
        <v>1.705838113419067E-2</v>
      </c>
      <c r="D9" s="196">
        <f t="shared" si="0"/>
        <v>1.8886652956943362E-2</v>
      </c>
    </row>
    <row r="10" spans="1:4" ht="30" customHeight="1">
      <c r="A10" s="147" t="s">
        <v>218</v>
      </c>
      <c r="B10" s="195">
        <v>5.6563741645305754E-3</v>
      </c>
      <c r="C10" s="86">
        <v>1.9417231413225933E-2</v>
      </c>
      <c r="D10" s="84">
        <f t="shared" si="0"/>
        <v>2.5183436703869022E-2</v>
      </c>
    </row>
    <row r="11" spans="1:4" ht="30" customHeight="1">
      <c r="A11" s="145" t="s">
        <v>217</v>
      </c>
      <c r="B11" s="194">
        <v>9.6620380297318675E-4</v>
      </c>
      <c r="C11" s="79">
        <v>1.8248373932514994E-2</v>
      </c>
      <c r="D11" s="78">
        <f t="shared" si="0"/>
        <v>1.9232209383779786E-2</v>
      </c>
    </row>
    <row r="12" spans="1:4" ht="30" customHeight="1" thickBot="1">
      <c r="A12" s="193" t="s">
        <v>216</v>
      </c>
      <c r="B12" s="192">
        <v>-1.7626202424620985E-3</v>
      </c>
      <c r="C12" s="75">
        <v>1.2340264123564371E-2</v>
      </c>
      <c r="D12" s="74">
        <f t="shared" si="0"/>
        <v>1.0555892681760826E-2</v>
      </c>
    </row>
    <row r="13" spans="1:4" ht="70.95" customHeight="1" thickTop="1" thickBot="1">
      <c r="A13" s="463" t="s">
        <v>215</v>
      </c>
      <c r="B13" s="464"/>
      <c r="C13" s="464"/>
      <c r="D13" s="465"/>
    </row>
    <row r="14" spans="1:4" ht="15" thickTop="1"/>
  </sheetData>
  <mergeCells count="2">
    <mergeCell ref="A2:D2"/>
    <mergeCell ref="A13:D13"/>
  </mergeCells>
  <printOptions horizontalCentered="1" verticalCentered="1"/>
  <pageMargins left="0.70866141732282995" right="0.70866141732282995" top="0.74803149606299002" bottom="0.74803149606299002" header="0.31496062992126" footer="0.31496062992126"/>
  <pageSetup paperSize="9" orientation="landscape"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4022D-CDD6-429B-B1AB-07FD8B1FEAFC}">
  <sheetPr>
    <tabColor rgb="FFFFC000"/>
    <pageSetUpPr fitToPage="1"/>
  </sheetPr>
  <dimension ref="A1:U8"/>
  <sheetViews>
    <sheetView zoomScaleNormal="100" workbookViewId="0">
      <selection activeCell="B2" sqref="B2:I16"/>
    </sheetView>
  </sheetViews>
  <sheetFormatPr baseColWidth="10" defaultColWidth="10.81640625" defaultRowHeight="14.4"/>
  <cols>
    <col min="1" max="1" width="9.453125" style="73" customWidth="1"/>
    <col min="2" max="2" width="2.54296875" style="73" customWidth="1"/>
    <col min="3" max="3" width="11.7265625" style="73" customWidth="1"/>
    <col min="4" max="4" width="8.81640625" style="73" customWidth="1"/>
    <col min="5" max="5" width="8.453125" style="73" customWidth="1"/>
    <col min="6" max="6" width="6.81640625" style="73" customWidth="1"/>
    <col min="7" max="7" width="10.7265625" style="73" customWidth="1"/>
    <col min="8" max="8" width="9.1796875" style="73" customWidth="1"/>
    <col min="9" max="9" width="11.36328125" style="73" customWidth="1"/>
    <col min="10" max="10" width="12.1796875" style="73" customWidth="1"/>
    <col min="11" max="11" width="7" style="73" customWidth="1"/>
    <col min="12" max="12" width="8.453125" style="73" customWidth="1"/>
    <col min="13" max="13" width="10.26953125" style="73" customWidth="1"/>
    <col min="14" max="14" width="8.81640625" style="73" customWidth="1"/>
    <col min="15" max="15" width="7.453125" style="73" customWidth="1"/>
    <col min="16" max="16" width="7.54296875" style="73" customWidth="1"/>
    <col min="17" max="17" width="10.81640625" style="73"/>
    <col min="18" max="18" width="13.81640625" style="73" customWidth="1"/>
    <col min="19" max="19" width="20.453125" style="73" customWidth="1"/>
    <col min="20" max="20" width="20.81640625" style="73" customWidth="1"/>
    <col min="21" max="21" width="19" style="73" customWidth="1"/>
    <col min="22" max="16384" width="10.81640625" style="73"/>
  </cols>
  <sheetData>
    <row r="1" spans="1:21" ht="16.2" thickBot="1">
      <c r="A1" s="90"/>
      <c r="B1" s="90"/>
      <c r="C1" s="90"/>
      <c r="D1" s="90"/>
      <c r="E1" s="90"/>
      <c r="F1" s="90"/>
      <c r="G1" s="90"/>
      <c r="H1" s="90"/>
      <c r="I1" s="90"/>
      <c r="J1" s="90"/>
      <c r="K1" s="90"/>
      <c r="L1" s="90"/>
      <c r="M1" s="90"/>
      <c r="N1" s="90"/>
      <c r="O1" s="90"/>
      <c r="P1" s="90"/>
    </row>
    <row r="2" spans="1:21" ht="42" customHeight="1" thickTop="1" thickBot="1">
      <c r="A2" s="423" t="s">
        <v>341</v>
      </c>
      <c r="B2" s="424"/>
      <c r="C2" s="424"/>
      <c r="D2" s="424"/>
      <c r="E2" s="424"/>
      <c r="F2" s="424"/>
      <c r="G2" s="424"/>
      <c r="H2" s="424"/>
      <c r="I2" s="424"/>
      <c r="J2" s="424"/>
      <c r="K2" s="424"/>
      <c r="L2" s="424"/>
      <c r="M2" s="424"/>
      <c r="N2" s="424"/>
      <c r="O2" s="424"/>
      <c r="P2" s="425"/>
      <c r="T2" s="130"/>
      <c r="U2" s="130"/>
    </row>
    <row r="3" spans="1:21" ht="59.55" customHeight="1" thickTop="1" thickBot="1">
      <c r="A3" s="419"/>
      <c r="B3" s="475"/>
      <c r="C3" s="420"/>
      <c r="D3" s="129" t="s">
        <v>173</v>
      </c>
      <c r="E3" s="128" t="s">
        <v>172</v>
      </c>
      <c r="F3" s="124" t="s">
        <v>171</v>
      </c>
      <c r="G3" s="124" t="s">
        <v>170</v>
      </c>
      <c r="H3" s="124" t="s">
        <v>179</v>
      </c>
      <c r="I3" s="124" t="s">
        <v>178</v>
      </c>
      <c r="J3" s="124" t="s">
        <v>167</v>
      </c>
      <c r="K3" s="124" t="s">
        <v>166</v>
      </c>
      <c r="L3" s="124" t="s">
        <v>165</v>
      </c>
      <c r="M3" s="139" t="s">
        <v>164</v>
      </c>
      <c r="N3" s="124" t="s">
        <v>163</v>
      </c>
      <c r="O3" s="124" t="s">
        <v>162</v>
      </c>
      <c r="P3" s="123" t="s">
        <v>161</v>
      </c>
      <c r="R3" s="122"/>
      <c r="S3" s="122"/>
      <c r="T3" s="121"/>
      <c r="U3" s="120"/>
    </row>
    <row r="4" spans="1:21" ht="40.049999999999997" customHeight="1" thickTop="1">
      <c r="A4" s="466" t="s">
        <v>177</v>
      </c>
      <c r="B4" s="467"/>
      <c r="C4" s="138" t="s">
        <v>176</v>
      </c>
      <c r="D4" s="133">
        <v>1.5381774963137751E-2</v>
      </c>
      <c r="E4" s="135">
        <v>1.7672419966685782E-2</v>
      </c>
      <c r="F4" s="132">
        <v>2.0384757520774066E-2</v>
      </c>
      <c r="G4" s="132">
        <v>-2.1423226724147648E-3</v>
      </c>
      <c r="H4" s="132">
        <v>1.817883176327495E-2</v>
      </c>
      <c r="I4" s="132">
        <v>-9.401793196613939E-3</v>
      </c>
      <c r="J4" s="132">
        <v>2.1332007936625708E-2</v>
      </c>
      <c r="K4" s="132">
        <v>7.1669113863117584E-3</v>
      </c>
      <c r="L4" s="134">
        <v>1.0297842729334983E-2</v>
      </c>
      <c r="M4" s="133">
        <v>8.4932992701631793E-3</v>
      </c>
      <c r="N4" s="132">
        <v>8.367500503924763E-3</v>
      </c>
      <c r="O4" s="132">
        <v>7.1087704192773771E-3</v>
      </c>
      <c r="P4" s="131">
        <v>1.1767678336636278E-2</v>
      </c>
      <c r="R4" s="93"/>
      <c r="S4" s="92"/>
      <c r="T4" s="91"/>
    </row>
    <row r="5" spans="1:21" ht="40.049999999999997" customHeight="1">
      <c r="A5" s="468"/>
      <c r="B5" s="469"/>
      <c r="C5" s="137" t="s">
        <v>139</v>
      </c>
      <c r="D5" s="133">
        <v>2.4836964255774419E-2</v>
      </c>
      <c r="E5" s="135">
        <v>3.1068583091033997E-2</v>
      </c>
      <c r="F5" s="132">
        <v>3.3035659969820719E-2</v>
      </c>
      <c r="G5" s="132">
        <v>2.4836964255774419E-2</v>
      </c>
      <c r="H5" s="132">
        <v>2.4836964255774419E-2</v>
      </c>
      <c r="I5" s="132">
        <v>2.4836964255774419E-2</v>
      </c>
      <c r="J5" s="132">
        <v>3.4060496934076312E-2</v>
      </c>
      <c r="K5" s="132">
        <v>2.6886638184286049E-2</v>
      </c>
      <c r="L5" s="134">
        <v>2.8936312112797458E-2</v>
      </c>
      <c r="M5" s="133">
        <v>2.0441068496478865E-2</v>
      </c>
      <c r="N5" s="132">
        <v>1.4076176131088802E-2</v>
      </c>
      <c r="O5" s="132">
        <v>2.5861801220030012E-2</v>
      </c>
      <c r="P5" s="131">
        <v>2.320394854751906E-2</v>
      </c>
      <c r="R5" s="93"/>
      <c r="S5" s="92"/>
      <c r="T5" s="91"/>
    </row>
    <row r="6" spans="1:21" ht="40.049999999999997" customHeight="1" thickBot="1">
      <c r="A6" s="470"/>
      <c r="B6" s="471"/>
      <c r="C6" s="136" t="s">
        <v>175</v>
      </c>
      <c r="D6" s="133">
        <v>8.0000000000000002E-3</v>
      </c>
      <c r="E6" s="135">
        <v>1.5510883162849209E-2</v>
      </c>
      <c r="F6" s="132">
        <v>1.5055999999999958E-2</v>
      </c>
      <c r="G6" s="132">
        <v>1.3039999999999941E-2</v>
      </c>
      <c r="H6" s="132">
        <v>1.3039999999999941E-2</v>
      </c>
      <c r="I6" s="132">
        <v>1.3039999999999941E-2</v>
      </c>
      <c r="J6" s="132">
        <v>1.7071999999999976E-2</v>
      </c>
      <c r="K6" s="132">
        <v>1.3039999999999941E-2</v>
      </c>
      <c r="L6" s="134">
        <v>1.7071999999999976E-2</v>
      </c>
      <c r="M6" s="133">
        <v>6.9455924118335677E-3</v>
      </c>
      <c r="N6" s="132">
        <v>5.4800000000001514E-3</v>
      </c>
      <c r="O6" s="132">
        <v>1.3039999999999941E-2</v>
      </c>
      <c r="P6" s="131">
        <v>4.8387438411217065E-3</v>
      </c>
      <c r="R6" s="93"/>
      <c r="S6" s="92"/>
      <c r="T6" s="91"/>
    </row>
    <row r="7" spans="1:21" ht="41.55" customHeight="1" thickTop="1" thickBot="1">
      <c r="A7" s="472" t="s">
        <v>174</v>
      </c>
      <c r="B7" s="473"/>
      <c r="C7" s="473"/>
      <c r="D7" s="473"/>
      <c r="E7" s="473"/>
      <c r="F7" s="473"/>
      <c r="G7" s="473"/>
      <c r="H7" s="473"/>
      <c r="I7" s="473"/>
      <c r="J7" s="473"/>
      <c r="K7" s="473"/>
      <c r="L7" s="473"/>
      <c r="M7" s="473"/>
      <c r="N7" s="473"/>
      <c r="O7" s="473"/>
      <c r="P7" s="474"/>
    </row>
    <row r="8" spans="1:21" ht="15" thickTop="1"/>
  </sheetData>
  <mergeCells count="4">
    <mergeCell ref="A4:B6"/>
    <mergeCell ref="A7:P7"/>
    <mergeCell ref="A2:P2"/>
    <mergeCell ref="A3:C3"/>
  </mergeCells>
  <printOptions horizontalCentered="1" verticalCentered="1"/>
  <pageMargins left="0.70866141732282995" right="0.70866141732282995" top="0.74803149606299002" bottom="0.74803149606299002" header="0.31496062992126" footer="0.31496062992126"/>
  <pageSetup paperSize="9" scale="78"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717F5-4B43-4124-8847-EE88046C4CD8}">
  <sheetPr>
    <tabColor rgb="FF9F1FEF"/>
    <pageSetUpPr fitToPage="1"/>
  </sheetPr>
  <dimension ref="A2:K11"/>
  <sheetViews>
    <sheetView zoomScale="120" zoomScaleNormal="120" workbookViewId="0">
      <pane xSplit="2" ySplit="4" topLeftCell="C5" activePane="bottomRight" state="frozen"/>
      <selection activeCell="B2" sqref="B2:I16"/>
      <selection pane="topRight" activeCell="B2" sqref="B2:I16"/>
      <selection pane="bottomLeft" activeCell="B2" sqref="B2:I16"/>
      <selection pane="bottomRight" activeCell="B2" sqref="B2:I16"/>
    </sheetView>
  </sheetViews>
  <sheetFormatPr baseColWidth="10" defaultColWidth="10.81640625" defaultRowHeight="14.4"/>
  <cols>
    <col min="1" max="1" width="11.54296875" style="73" customWidth="1"/>
    <col min="2" max="2" width="13.81640625" style="73" customWidth="1"/>
    <col min="3" max="4" width="11.54296875" style="73" bestFit="1" customWidth="1"/>
    <col min="5" max="5" width="10.81640625" style="73" customWidth="1"/>
    <col min="6" max="6" width="11.54296875" style="73" bestFit="1" customWidth="1"/>
    <col min="7" max="7" width="12.1796875" style="73" customWidth="1"/>
    <col min="8" max="8" width="13.1796875" style="73" customWidth="1"/>
    <col min="9" max="9" width="10.453125" style="73" customWidth="1"/>
    <col min="10" max="11" width="11.54296875" style="73" bestFit="1" customWidth="1"/>
    <col min="12" max="16384" width="10.81640625" style="73"/>
  </cols>
  <sheetData>
    <row r="2" spans="1:11" ht="16.2" thickBot="1">
      <c r="A2" s="90"/>
      <c r="B2" s="90"/>
      <c r="C2" s="90"/>
      <c r="D2" s="90"/>
      <c r="E2" s="90"/>
      <c r="F2" s="90"/>
      <c r="G2" s="90"/>
      <c r="H2" s="90"/>
      <c r="I2" s="90"/>
      <c r="J2" s="90"/>
      <c r="K2" s="90"/>
    </row>
    <row r="3" spans="1:11" ht="52.2" customHeight="1" thickTop="1">
      <c r="A3" s="451" t="s">
        <v>342</v>
      </c>
      <c r="B3" s="452"/>
      <c r="C3" s="452"/>
      <c r="D3" s="452"/>
      <c r="E3" s="452"/>
      <c r="F3" s="452"/>
      <c r="G3" s="452"/>
      <c r="H3" s="452"/>
      <c r="I3" s="452"/>
      <c r="J3" s="452"/>
      <c r="K3" s="453"/>
    </row>
    <row r="4" spans="1:11" ht="54.45" customHeight="1" thickBot="1">
      <c r="A4" s="476" t="s">
        <v>151</v>
      </c>
      <c r="B4" s="477"/>
      <c r="C4" s="89" t="s">
        <v>150</v>
      </c>
      <c r="D4" s="89" t="s">
        <v>149</v>
      </c>
      <c r="E4" s="89" t="s">
        <v>148</v>
      </c>
      <c r="F4" s="89" t="s">
        <v>147</v>
      </c>
      <c r="G4" s="89" t="s">
        <v>146</v>
      </c>
      <c r="H4" s="89" t="s">
        <v>145</v>
      </c>
      <c r="I4" s="89" t="s">
        <v>144</v>
      </c>
      <c r="J4" s="89" t="s">
        <v>143</v>
      </c>
      <c r="K4" s="88" t="s">
        <v>142</v>
      </c>
    </row>
    <row r="5" spans="1:11" ht="30" customHeight="1">
      <c r="A5" s="478" t="s">
        <v>141</v>
      </c>
      <c r="B5" s="479"/>
      <c r="C5" s="87">
        <v>2.4383065661135683E-2</v>
      </c>
      <c r="D5" s="86">
        <v>3.5370840780857948E-2</v>
      </c>
      <c r="E5" s="86">
        <v>2.2552232585519638E-2</v>
      </c>
      <c r="F5" s="86">
        <v>2.260622142703661E-2</v>
      </c>
      <c r="G5" s="86">
        <v>2.6811912245534364E-2</v>
      </c>
      <c r="H5" s="86">
        <v>8.6565980096677819E-3</v>
      </c>
      <c r="I5" s="86">
        <v>3.5083378312147584E-2</v>
      </c>
      <c r="J5" s="85">
        <v>4.0996272721350202E-2</v>
      </c>
      <c r="K5" s="84">
        <v>1.993234647612363E-2</v>
      </c>
    </row>
    <row r="6" spans="1:11" ht="30" customHeight="1" thickBot="1">
      <c r="A6" s="480" t="s">
        <v>140</v>
      </c>
      <c r="B6" s="481"/>
      <c r="C6" s="80">
        <v>1.8768059701435025E-2</v>
      </c>
      <c r="D6" s="79">
        <v>1.4165713853727224E-2</v>
      </c>
      <c r="E6" s="79">
        <v>1.467742469306188E-2</v>
      </c>
      <c r="F6" s="79">
        <v>1.2826110635459687E-2</v>
      </c>
      <c r="G6" s="79">
        <v>1.7234386854059869E-2</v>
      </c>
      <c r="H6" s="79">
        <v>1.0588768503081214E-2</v>
      </c>
      <c r="I6" s="79">
        <v>1.2288600336639144E-2</v>
      </c>
      <c r="J6" s="82">
        <v>4.3382121082741643E-2</v>
      </c>
      <c r="K6" s="78">
        <v>3.7602771182785544E-2</v>
      </c>
    </row>
    <row r="7" spans="1:11" ht="41.55" customHeight="1" thickTop="1">
      <c r="A7" s="482" t="s">
        <v>139</v>
      </c>
      <c r="B7" s="83" t="s">
        <v>138</v>
      </c>
      <c r="C7" s="80">
        <v>1.705838113419067E-2</v>
      </c>
      <c r="D7" s="79">
        <v>4.5194103114789552E-3</v>
      </c>
      <c r="E7" s="79">
        <v>1.0376958377409373E-3</v>
      </c>
      <c r="F7" s="79">
        <v>1.846636392864065E-2</v>
      </c>
      <c r="G7" s="79">
        <v>1.7204455565185794E-2</v>
      </c>
      <c r="H7" s="82">
        <v>3.8981674282290379E-2</v>
      </c>
      <c r="I7" s="79">
        <v>1.2544225695718447E-2</v>
      </c>
      <c r="J7" s="79">
        <v>1.3590257321234533E-2</v>
      </c>
      <c r="K7" s="78">
        <v>2.6223598800686254E-2</v>
      </c>
    </row>
    <row r="8" spans="1:11" ht="37.200000000000003" customHeight="1">
      <c r="A8" s="483"/>
      <c r="B8" s="81" t="s">
        <v>137</v>
      </c>
      <c r="C8" s="80">
        <v>2.6501566023892087E-2</v>
      </c>
      <c r="D8" s="79">
        <v>1.3846173349690183E-2</v>
      </c>
      <c r="E8" s="79">
        <v>1.033213184918691E-2</v>
      </c>
      <c r="F8" s="79">
        <v>2.7922621658698299E-2</v>
      </c>
      <c r="G8" s="79">
        <v>2.664899672694121E-2</v>
      </c>
      <c r="H8" s="79">
        <v>4.8628412590781656E-2</v>
      </c>
      <c r="I8" s="79">
        <v>2.1945497549534121E-2</v>
      </c>
      <c r="J8" s="79">
        <v>2.3001241370754544E-2</v>
      </c>
      <c r="K8" s="78">
        <v>3.5751880914484779E-2</v>
      </c>
    </row>
    <row r="9" spans="1:11" ht="43.2" customHeight="1" thickBot="1">
      <c r="A9" s="484"/>
      <c r="B9" s="77" t="s">
        <v>136</v>
      </c>
      <c r="C9" s="76">
        <v>2.4078709044176305E-2</v>
      </c>
      <c r="D9" s="75">
        <v>2.0739526256786656E-2</v>
      </c>
      <c r="E9" s="75">
        <v>1.7441732899794005E-2</v>
      </c>
      <c r="F9" s="75">
        <v>2.6072864021605024E-2</v>
      </c>
      <c r="G9" s="75">
        <v>2.5180418518333303E-2</v>
      </c>
      <c r="H9" s="75">
        <v>2.8614145211775632E-2</v>
      </c>
      <c r="I9" s="75">
        <v>2.3035127032420277E-2</v>
      </c>
      <c r="J9" s="75">
        <v>2.9264561187458016E-2</v>
      </c>
      <c r="K9" s="74">
        <v>3.589161831569343E-2</v>
      </c>
    </row>
    <row r="10" spans="1:11" ht="36.450000000000003" customHeight="1" thickTop="1" thickBot="1">
      <c r="A10" s="448" t="s">
        <v>135</v>
      </c>
      <c r="B10" s="449"/>
      <c r="C10" s="449"/>
      <c r="D10" s="449"/>
      <c r="E10" s="449"/>
      <c r="F10" s="449"/>
      <c r="G10" s="449"/>
      <c r="H10" s="449"/>
      <c r="I10" s="449"/>
      <c r="J10" s="449"/>
      <c r="K10" s="450"/>
    </row>
    <row r="11" spans="1:11" ht="15" thickTop="1"/>
  </sheetData>
  <mergeCells count="6">
    <mergeCell ref="A3:K3"/>
    <mergeCell ref="A4:B4"/>
    <mergeCell ref="A10:K10"/>
    <mergeCell ref="A5:B5"/>
    <mergeCell ref="A6:B6"/>
    <mergeCell ref="A7:A9"/>
  </mergeCells>
  <printOptions horizontalCentered="1" verticalCentered="1"/>
  <pageMargins left="0.70866141732282995" right="0.70866141732282995" top="0.74803149606299002" bottom="0.74803149606299002" header="0.31496062992126" footer="0.31496062992126"/>
  <pageSetup paperSize="9" scale="84" orientation="landscape"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93FE3-C9EA-468F-AC56-A7C2F895B80A}">
  <sheetPr>
    <tabColor rgb="FF00B0F0"/>
    <pageSetUpPr fitToPage="1"/>
  </sheetPr>
  <dimension ref="B1:K22"/>
  <sheetViews>
    <sheetView showGridLines="0" zoomScaleNormal="90" workbookViewId="0">
      <selection activeCell="B2" sqref="B2:I16"/>
    </sheetView>
  </sheetViews>
  <sheetFormatPr baseColWidth="10" defaultColWidth="8" defaultRowHeight="13.2"/>
  <cols>
    <col min="1" max="1" width="3.81640625" style="252" customWidth="1"/>
    <col min="2" max="2" width="19.36328125" style="252" customWidth="1"/>
    <col min="3" max="3" width="21.1796875" style="252" customWidth="1"/>
    <col min="4" max="6" width="13.36328125" style="252" customWidth="1"/>
    <col min="7" max="7" width="15" style="252" customWidth="1"/>
    <col min="8" max="8" width="12.26953125" style="252" customWidth="1"/>
    <col min="9" max="9" width="10.6328125" style="252" customWidth="1"/>
    <col min="10" max="10" width="11.6328125" style="252" customWidth="1"/>
    <col min="11" max="11" width="13.36328125" style="252" customWidth="1"/>
    <col min="12" max="16384" width="8" style="252"/>
  </cols>
  <sheetData>
    <row r="1" spans="2:11" ht="13.8" thickBot="1"/>
    <row r="2" spans="2:11" ht="40.049999999999997" customHeight="1" thickBot="1">
      <c r="B2" s="485" t="s">
        <v>343</v>
      </c>
      <c r="C2" s="486"/>
      <c r="D2" s="486"/>
      <c r="E2" s="486"/>
      <c r="F2" s="486"/>
      <c r="G2" s="486"/>
      <c r="H2" s="486"/>
      <c r="I2" s="486"/>
      <c r="J2" s="486"/>
      <c r="K2" s="487"/>
    </row>
    <row r="3" spans="2:11" ht="84" customHeight="1" thickBot="1">
      <c r="B3" s="277"/>
      <c r="C3" s="277" t="s">
        <v>280</v>
      </c>
      <c r="D3" s="276" t="s">
        <v>279</v>
      </c>
      <c r="E3" s="275" t="s">
        <v>278</v>
      </c>
      <c r="F3" s="274" t="s">
        <v>277</v>
      </c>
      <c r="G3" s="276" t="s">
        <v>276</v>
      </c>
      <c r="H3" s="275" t="s">
        <v>275</v>
      </c>
      <c r="I3" s="275" t="s">
        <v>274</v>
      </c>
      <c r="J3" s="275" t="s">
        <v>273</v>
      </c>
      <c r="K3" s="274" t="s">
        <v>272</v>
      </c>
    </row>
    <row r="4" spans="2:11" ht="16.8">
      <c r="B4" s="488" t="s">
        <v>271</v>
      </c>
      <c r="C4" s="264" t="s">
        <v>143</v>
      </c>
      <c r="D4" s="273">
        <v>1.3590257321234533E-2</v>
      </c>
      <c r="E4" s="272">
        <v>2.3001241370754544E-2</v>
      </c>
      <c r="F4" s="271">
        <v>2.9264561187458016E-2</v>
      </c>
      <c r="G4" s="272">
        <v>1.1702330783009529E-2</v>
      </c>
      <c r="H4" s="272">
        <v>1.0900360532104969E-2</v>
      </c>
      <c r="I4" s="272">
        <v>5.8845691382884979E-3</v>
      </c>
      <c r="J4" s="272">
        <v>9.8922243341803551E-3</v>
      </c>
      <c r="K4" s="271">
        <v>1.6332589089870453E-2</v>
      </c>
    </row>
    <row r="5" spans="2:11" ht="16.05" customHeight="1">
      <c r="B5" s="489"/>
      <c r="C5" s="260" t="s">
        <v>149</v>
      </c>
      <c r="D5" s="270">
        <v>4.5194103114789552E-3</v>
      </c>
      <c r="E5" s="269">
        <v>1.3846173349690183E-2</v>
      </c>
      <c r="F5" s="268">
        <v>2.0739526256786656E-2</v>
      </c>
      <c r="G5" s="269">
        <v>1.2886802665889263E-2</v>
      </c>
      <c r="H5" s="269">
        <v>1.1511391960084438E-2</v>
      </c>
      <c r="I5" s="269">
        <v>3.1805888283997774E-3</v>
      </c>
      <c r="J5" s="269">
        <v>1.1489297263324261E-2</v>
      </c>
      <c r="K5" s="268">
        <v>1.8787426874041557E-2</v>
      </c>
    </row>
    <row r="6" spans="2:11" ht="16.8">
      <c r="B6" s="489"/>
      <c r="C6" s="260" t="s">
        <v>147</v>
      </c>
      <c r="D6" s="270">
        <v>1.846636392864065E-2</v>
      </c>
      <c r="E6" s="269">
        <v>2.7922621658698299E-2</v>
      </c>
      <c r="F6" s="268">
        <v>2.6072864021605024E-2</v>
      </c>
      <c r="G6" s="269">
        <v>2.2529255598783493E-2</v>
      </c>
      <c r="H6" s="269">
        <v>2.0547434687614441E-2</v>
      </c>
      <c r="I6" s="269">
        <v>8.9736692607402802E-3</v>
      </c>
      <c r="J6" s="269">
        <v>2.0494893193244934E-2</v>
      </c>
      <c r="K6" s="268">
        <v>2.9040681198239326E-2</v>
      </c>
    </row>
    <row r="7" spans="2:11" ht="16.8">
      <c r="B7" s="489"/>
      <c r="C7" s="260" t="s">
        <v>269</v>
      </c>
      <c r="D7" s="270">
        <v>1.7204455565185794E-2</v>
      </c>
      <c r="E7" s="269">
        <v>2.664899672694121E-2</v>
      </c>
      <c r="F7" s="268">
        <v>2.5180418518333303E-2</v>
      </c>
      <c r="G7" s="269">
        <v>1.7057895660400391E-2</v>
      </c>
      <c r="H7" s="269">
        <v>1.5154926106333733E-2</v>
      </c>
      <c r="I7" s="269">
        <v>6.0141123831272125E-3</v>
      </c>
      <c r="J7" s="269">
        <v>1.395761501044035E-2</v>
      </c>
      <c r="K7" s="268">
        <v>2.3699341341853142E-2</v>
      </c>
    </row>
    <row r="8" spans="2:11" ht="16.8">
      <c r="B8" s="489"/>
      <c r="C8" s="260" t="s">
        <v>268</v>
      </c>
      <c r="D8" s="270">
        <v>1.0376958377409373E-3</v>
      </c>
      <c r="E8" s="269">
        <v>1.033213184918691E-2</v>
      </c>
      <c r="F8" s="268">
        <v>1.7441732899794005E-2</v>
      </c>
      <c r="G8" s="269">
        <v>2.220451645553112E-2</v>
      </c>
      <c r="H8" s="269">
        <v>1.9502598792314529E-2</v>
      </c>
      <c r="I8" s="269">
        <v>8.3145042881369591E-3</v>
      </c>
      <c r="J8" s="269">
        <v>1.7912294715642929E-2</v>
      </c>
      <c r="K8" s="268">
        <v>2.8837773948907852E-2</v>
      </c>
    </row>
    <row r="9" spans="2:11" ht="16.8">
      <c r="B9" s="489"/>
      <c r="C9" s="260" t="s">
        <v>267</v>
      </c>
      <c r="D9" s="270">
        <v>1.2544225695718447E-2</v>
      </c>
      <c r="E9" s="269">
        <v>2.1945497549534121E-2</v>
      </c>
      <c r="F9" s="268">
        <v>2.3035127032420277E-2</v>
      </c>
      <c r="G9" s="269">
        <v>2.2028094157576561E-2</v>
      </c>
      <c r="H9" s="269">
        <v>1.9741419702768326E-2</v>
      </c>
      <c r="I9" s="269">
        <v>8.8982377201318741E-3</v>
      </c>
      <c r="J9" s="269">
        <v>1.883392408490181E-2</v>
      </c>
      <c r="K9" s="268">
        <v>2.834332175552845E-2</v>
      </c>
    </row>
    <row r="10" spans="2:11" ht="16.8">
      <c r="B10" s="489"/>
      <c r="C10" s="260" t="s">
        <v>266</v>
      </c>
      <c r="D10" s="270">
        <v>2.6223598800686254E-2</v>
      </c>
      <c r="E10" s="269">
        <v>3.5751880914484779E-2</v>
      </c>
      <c r="F10" s="268">
        <v>3.589161831569343E-2</v>
      </c>
      <c r="G10" s="269">
        <v>1.9853187724947929E-2</v>
      </c>
      <c r="H10" s="269">
        <v>1.7948318272829056E-2</v>
      </c>
      <c r="I10" s="269">
        <v>8.3083268254995346E-3</v>
      </c>
      <c r="J10" s="269">
        <v>1.474558562040329E-2</v>
      </c>
      <c r="K10" s="268">
        <v>2.6308640837669373E-2</v>
      </c>
    </row>
    <row r="11" spans="2:11" ht="17.399999999999999" thickBot="1">
      <c r="B11" s="489"/>
      <c r="C11" s="260" t="s">
        <v>265</v>
      </c>
      <c r="D11" s="270">
        <v>3.8981674282290379E-2</v>
      </c>
      <c r="E11" s="269">
        <v>4.8628412590781656E-2</v>
      </c>
      <c r="F11" s="268">
        <v>2.8614145211775632E-2</v>
      </c>
      <c r="G11" s="269">
        <v>3.1115146353840828E-2</v>
      </c>
      <c r="H11" s="269">
        <v>2.744462713599205E-2</v>
      </c>
      <c r="I11" s="269">
        <v>1.365668885409832E-2</v>
      </c>
      <c r="J11" s="269">
        <v>2.1193351596593857E-2</v>
      </c>
      <c r="K11" s="268">
        <v>3.7961114197969437E-2</v>
      </c>
    </row>
    <row r="12" spans="2:11" ht="17.399999999999999" thickBot="1">
      <c r="B12" s="490"/>
      <c r="C12" s="256" t="s">
        <v>150</v>
      </c>
      <c r="D12" s="267">
        <v>1.705838113419067E-2</v>
      </c>
      <c r="E12" s="266">
        <v>2.6501566023892087E-2</v>
      </c>
      <c r="F12" s="265">
        <v>2.4078709044176305E-2</v>
      </c>
      <c r="G12" s="266">
        <v>2.0549219255167284E-2</v>
      </c>
      <c r="H12" s="266">
        <v>1.7439935214611957E-2</v>
      </c>
      <c r="I12" s="266">
        <v>5.7878472312795637E-3</v>
      </c>
      <c r="J12" s="266">
        <v>1.2710765267828217E-2</v>
      </c>
      <c r="K12" s="265">
        <v>2.7082403850814174E-2</v>
      </c>
    </row>
    <row r="13" spans="2:11" ht="16.8">
      <c r="B13" s="488" t="s">
        <v>270</v>
      </c>
      <c r="C13" s="264" t="s">
        <v>143</v>
      </c>
      <c r="D13" s="263">
        <v>100</v>
      </c>
      <c r="E13" s="262">
        <v>100</v>
      </c>
      <c r="F13" s="261">
        <v>189</v>
      </c>
      <c r="G13" s="262">
        <v>113</v>
      </c>
      <c r="H13" s="262">
        <v>129</v>
      </c>
      <c r="I13" s="262">
        <v>158</v>
      </c>
      <c r="J13" s="262">
        <v>183</v>
      </c>
      <c r="K13" s="261">
        <v>110</v>
      </c>
    </row>
    <row r="14" spans="2:11" ht="16.05" customHeight="1">
      <c r="B14" s="489"/>
      <c r="C14" s="260" t="s">
        <v>149</v>
      </c>
      <c r="D14" s="259">
        <v>100</v>
      </c>
      <c r="E14" s="258">
        <v>100</v>
      </c>
      <c r="F14" s="257">
        <v>198</v>
      </c>
      <c r="G14" s="258">
        <v>151</v>
      </c>
      <c r="H14" s="258">
        <v>169</v>
      </c>
      <c r="I14" s="258">
        <v>218</v>
      </c>
      <c r="J14" s="258">
        <v>244</v>
      </c>
      <c r="K14" s="257">
        <v>144</v>
      </c>
    </row>
    <row r="15" spans="2:11" ht="16.8">
      <c r="B15" s="489"/>
      <c r="C15" s="260" t="s">
        <v>147</v>
      </c>
      <c r="D15" s="259">
        <v>100</v>
      </c>
      <c r="E15" s="258">
        <v>100</v>
      </c>
      <c r="F15" s="257">
        <v>104</v>
      </c>
      <c r="G15" s="258">
        <v>117</v>
      </c>
      <c r="H15" s="258">
        <v>128</v>
      </c>
      <c r="I15" s="258">
        <v>129</v>
      </c>
      <c r="J15" s="258">
        <v>182</v>
      </c>
      <c r="K15" s="257">
        <v>117</v>
      </c>
    </row>
    <row r="16" spans="2:11" ht="16.8">
      <c r="B16" s="489"/>
      <c r="C16" s="260" t="s">
        <v>269</v>
      </c>
      <c r="D16" s="259">
        <v>100</v>
      </c>
      <c r="E16" s="258">
        <v>100</v>
      </c>
      <c r="F16" s="257">
        <v>107</v>
      </c>
      <c r="G16" s="258">
        <v>129</v>
      </c>
      <c r="H16" s="258">
        <v>134</v>
      </c>
      <c r="I16" s="258">
        <v>138</v>
      </c>
      <c r="J16" s="258">
        <v>140</v>
      </c>
      <c r="K16" s="257">
        <v>128</v>
      </c>
    </row>
    <row r="17" spans="2:11" ht="16.8">
      <c r="B17" s="489"/>
      <c r="C17" s="260" t="s">
        <v>268</v>
      </c>
      <c r="D17" s="259">
        <v>100</v>
      </c>
      <c r="E17" s="258">
        <v>100</v>
      </c>
      <c r="F17" s="257">
        <v>202</v>
      </c>
      <c r="G17" s="258">
        <v>170</v>
      </c>
      <c r="H17" s="258">
        <v>186</v>
      </c>
      <c r="I17" s="258">
        <v>290</v>
      </c>
      <c r="J17" s="258">
        <v>269</v>
      </c>
      <c r="K17" s="257">
        <v>161</v>
      </c>
    </row>
    <row r="18" spans="2:11" ht="16.8">
      <c r="B18" s="489"/>
      <c r="C18" s="260" t="s">
        <v>267</v>
      </c>
      <c r="D18" s="259">
        <v>100</v>
      </c>
      <c r="E18" s="258">
        <v>100</v>
      </c>
      <c r="F18" s="257">
        <v>129</v>
      </c>
      <c r="G18" s="258">
        <v>123</v>
      </c>
      <c r="H18" s="258">
        <v>131</v>
      </c>
      <c r="I18" s="258">
        <v>148</v>
      </c>
      <c r="J18" s="258">
        <v>163</v>
      </c>
      <c r="K18" s="257">
        <v>123</v>
      </c>
    </row>
    <row r="19" spans="2:11" ht="16.8">
      <c r="B19" s="489"/>
      <c r="C19" s="260" t="s">
        <v>266</v>
      </c>
      <c r="D19" s="259">
        <v>100</v>
      </c>
      <c r="E19" s="258">
        <v>100</v>
      </c>
      <c r="F19" s="257">
        <v>121</v>
      </c>
      <c r="G19" s="258">
        <v>94</v>
      </c>
      <c r="H19" s="258">
        <v>97</v>
      </c>
      <c r="I19" s="258">
        <v>90</v>
      </c>
      <c r="J19" s="258">
        <v>92</v>
      </c>
      <c r="K19" s="257">
        <v>93</v>
      </c>
    </row>
    <row r="20" spans="2:11" ht="17.399999999999999" thickBot="1">
      <c r="B20" s="489"/>
      <c r="C20" s="260" t="s">
        <v>265</v>
      </c>
      <c r="D20" s="259">
        <v>100</v>
      </c>
      <c r="E20" s="258">
        <v>100</v>
      </c>
      <c r="F20" s="257">
        <v>28</v>
      </c>
      <c r="G20" s="258">
        <v>59</v>
      </c>
      <c r="H20" s="258">
        <v>52</v>
      </c>
      <c r="I20" s="258">
        <v>37</v>
      </c>
      <c r="J20" s="258">
        <v>35</v>
      </c>
      <c r="K20" s="257">
        <v>61</v>
      </c>
    </row>
    <row r="21" spans="2:11" ht="17.399999999999999" thickBot="1">
      <c r="B21" s="490"/>
      <c r="C21" s="256" t="s">
        <v>150</v>
      </c>
      <c r="D21" s="255">
        <v>100</v>
      </c>
      <c r="E21" s="254">
        <v>100</v>
      </c>
      <c r="F21" s="253">
        <v>100</v>
      </c>
      <c r="G21" s="254">
        <v>100</v>
      </c>
      <c r="H21" s="254">
        <v>100</v>
      </c>
      <c r="I21" s="254">
        <v>100</v>
      </c>
      <c r="J21" s="254">
        <v>100</v>
      </c>
      <c r="K21" s="253">
        <v>100</v>
      </c>
    </row>
    <row r="22" spans="2:11" ht="51" customHeight="1" thickBot="1">
      <c r="B22" s="491" t="s">
        <v>264</v>
      </c>
      <c r="C22" s="492"/>
      <c r="D22" s="492"/>
      <c r="E22" s="492"/>
      <c r="F22" s="492"/>
      <c r="G22" s="492"/>
      <c r="H22" s="492"/>
      <c r="I22" s="492"/>
      <c r="J22" s="492"/>
      <c r="K22" s="493"/>
    </row>
  </sheetData>
  <mergeCells count="4">
    <mergeCell ref="B2:K2"/>
    <mergeCell ref="B4:B12"/>
    <mergeCell ref="B13:B21"/>
    <mergeCell ref="B22:K22"/>
  </mergeCells>
  <printOptions horizontalCentered="1" verticalCentered="1"/>
  <pageMargins left="0.74803149606299213" right="0.74803149606299213" top="0.98425196850393704" bottom="0.98425196850393704" header="0.51181102362204722" footer="0.51181102362204722"/>
  <pageSetup paperSize="9" scale="74"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2A100-8812-49F3-A787-2AA7E735FEE3}">
  <sheetPr>
    <tabColor theme="2" tint="-0.249977111117893"/>
  </sheetPr>
  <dimension ref="A1:AF512"/>
  <sheetViews>
    <sheetView topLeftCell="A494" zoomScale="190" workbookViewId="0">
      <selection activeCell="G21" sqref="G21"/>
    </sheetView>
  </sheetViews>
  <sheetFormatPr baseColWidth="10" defaultRowHeight="15.6"/>
  <cols>
    <col min="1" max="1" width="10.90625" style="231"/>
    <col min="2" max="2" width="15.26953125" style="231" customWidth="1"/>
    <col min="3" max="4" width="15" style="231" customWidth="1"/>
    <col min="5" max="6" width="13.36328125" style="231" customWidth="1"/>
    <col min="7" max="7" width="15.1796875" style="231" customWidth="1"/>
    <col min="8" max="10" width="10.90625" style="231"/>
    <col min="11" max="22" width="13.90625" style="231" customWidth="1"/>
    <col min="23" max="16384" width="10.90625" style="231"/>
  </cols>
  <sheetData>
    <row r="1" spans="1:11">
      <c r="A1" s="300" t="s">
        <v>324</v>
      </c>
    </row>
    <row r="2" spans="1:11">
      <c r="A2" s="231" t="s">
        <v>303</v>
      </c>
      <c r="B2" s="231" t="s">
        <v>302</v>
      </c>
      <c r="C2" s="299" t="s">
        <v>323</v>
      </c>
      <c r="D2" s="299" t="s">
        <v>322</v>
      </c>
      <c r="E2" s="299" t="s">
        <v>321</v>
      </c>
      <c r="F2" s="299" t="s">
        <v>320</v>
      </c>
      <c r="G2" s="299" t="s">
        <v>231</v>
      </c>
      <c r="H2" s="299" t="s">
        <v>229</v>
      </c>
      <c r="I2" s="299" t="s">
        <v>227</v>
      </c>
      <c r="J2" s="299"/>
      <c r="K2" s="299" t="s">
        <v>319</v>
      </c>
    </row>
    <row r="3" spans="1:11">
      <c r="A3" s="496" t="s">
        <v>297</v>
      </c>
      <c r="B3" s="231">
        <v>2025</v>
      </c>
      <c r="C3" s="296">
        <v>0.34572199183012697</v>
      </c>
      <c r="D3" s="296">
        <v>0.21725510312888199</v>
      </c>
      <c r="E3" s="296">
        <v>2.4235519320434599E-2</v>
      </c>
      <c r="F3" s="296">
        <v>9.0788254774271798E-2</v>
      </c>
      <c r="G3" s="296">
        <v>0.1518294050333602</v>
      </c>
      <c r="H3" s="296">
        <v>7.5769593388104406E-2</v>
      </c>
      <c r="I3" s="296">
        <v>9.0525254485334397E-2</v>
      </c>
      <c r="J3" s="296"/>
      <c r="K3" s="296">
        <f>F3+G3+H3+I3</f>
        <v>0.40891250768107079</v>
      </c>
    </row>
    <row r="4" spans="1:11">
      <c r="A4" s="496"/>
      <c r="B4" s="231">
        <v>2035</v>
      </c>
      <c r="C4" s="296">
        <v>0.22850617643577001</v>
      </c>
      <c r="D4" s="296">
        <v>0.18882056479770801</v>
      </c>
      <c r="E4" s="296">
        <v>7.205065825672919E-3</v>
      </c>
      <c r="F4" s="296">
        <v>8.54769407300702E-2</v>
      </c>
      <c r="G4" s="296">
        <v>0.12420390167065169</v>
      </c>
      <c r="H4" s="296">
        <v>0.2114700823096177</v>
      </c>
      <c r="I4" s="296">
        <v>0.15070065816066472</v>
      </c>
      <c r="J4" s="296"/>
      <c r="K4" s="296">
        <f>F4+G4+H4+I4</f>
        <v>0.57185158287100424</v>
      </c>
    </row>
    <row r="5" spans="1:11">
      <c r="A5" s="496"/>
      <c r="B5" s="231">
        <v>2050</v>
      </c>
      <c r="C5" s="296">
        <v>0.14238652422477999</v>
      </c>
      <c r="D5" s="296">
        <v>0.16745335485914201</v>
      </c>
      <c r="E5" s="296">
        <v>2.6861825917598187E-3</v>
      </c>
      <c r="F5" s="296">
        <v>8.7364458252014193E-2</v>
      </c>
      <c r="G5" s="296">
        <v>0.11861165716526867</v>
      </c>
      <c r="H5" s="296">
        <v>0.29912975738816566</v>
      </c>
      <c r="I5" s="296">
        <v>0.17864109865535466</v>
      </c>
      <c r="J5" s="296"/>
      <c r="K5" s="296">
        <f>F5+G5+H5+I5</f>
        <v>0.6837469714608031</v>
      </c>
    </row>
    <row r="6" spans="1:11" ht="16.95" customHeight="1">
      <c r="A6" s="496"/>
      <c r="B6" s="231">
        <v>2100</v>
      </c>
      <c r="C6" s="296">
        <v>0</v>
      </c>
      <c r="D6" s="296">
        <v>9.6229321730588666E-2</v>
      </c>
      <c r="E6" s="296">
        <v>0</v>
      </c>
      <c r="F6" s="296">
        <v>9.3656183325160833E-2</v>
      </c>
      <c r="G6" s="296">
        <v>9.9970842147325253E-2</v>
      </c>
      <c r="H6" s="296">
        <v>0.4446171127536086</v>
      </c>
      <c r="I6" s="296">
        <v>0.26552654004331661</v>
      </c>
      <c r="J6" s="296"/>
      <c r="K6" s="296">
        <f>F6+G6+H6+I6</f>
        <v>0.90377067826941127</v>
      </c>
    </row>
    <row r="7" spans="1:11" ht="16.95" customHeight="1">
      <c r="A7" s="312" t="s">
        <v>295</v>
      </c>
      <c r="C7" s="296"/>
      <c r="D7" s="296"/>
      <c r="E7" s="296"/>
      <c r="F7" s="296"/>
      <c r="G7" s="296"/>
      <c r="H7" s="296"/>
      <c r="I7" s="296"/>
      <c r="J7" s="296"/>
      <c r="K7" s="296"/>
    </row>
    <row r="8" spans="1:11">
      <c r="A8" s="497" t="s">
        <v>296</v>
      </c>
      <c r="B8" s="231">
        <v>2025</v>
      </c>
      <c r="C8" s="296">
        <v>0.34572199183012697</v>
      </c>
      <c r="D8" s="296">
        <v>0.21725510312888199</v>
      </c>
      <c r="E8" s="296">
        <v>2.4235519320434599E-2</v>
      </c>
      <c r="F8" s="296">
        <v>9.0788254774271798E-2</v>
      </c>
      <c r="G8" s="296">
        <v>0.1518294050333602</v>
      </c>
      <c r="H8" s="296">
        <v>7.5769593388104406E-2</v>
      </c>
      <c r="I8" s="296">
        <v>9.0525254485334397E-2</v>
      </c>
      <c r="J8" s="296"/>
      <c r="K8" s="296">
        <f>F8+G8+H8+I8</f>
        <v>0.40891250768107079</v>
      </c>
    </row>
    <row r="9" spans="1:11" ht="18" customHeight="1">
      <c r="A9" s="497"/>
      <c r="B9" s="231">
        <v>2035</v>
      </c>
      <c r="C9" s="296">
        <v>0.19151744604556223</v>
      </c>
      <c r="D9" s="296">
        <v>0.17798668426317699</v>
      </c>
      <c r="E9" s="296">
        <v>5.9188330468968979E-3</v>
      </c>
      <c r="F9" s="296">
        <v>8.8139679490842573E-2</v>
      </c>
      <c r="G9" s="296">
        <v>0.12690041295182086</v>
      </c>
      <c r="H9" s="296">
        <v>0.23919990838852573</v>
      </c>
      <c r="I9" s="296">
        <v>0.16700618174171572</v>
      </c>
      <c r="J9" s="296"/>
      <c r="K9" s="296">
        <f>F9+G9+H9+I9</f>
        <v>0.62124618257290487</v>
      </c>
    </row>
    <row r="10" spans="1:11">
      <c r="A10" s="497"/>
      <c r="B10" s="231">
        <v>2050</v>
      </c>
      <c r="C10" s="296">
        <v>7.9310759826359045E-2</v>
      </c>
      <c r="D10" s="296">
        <v>0.12968113198223785</v>
      </c>
      <c r="E10" s="296">
        <v>2.1988344851488696E-3</v>
      </c>
      <c r="F10" s="296">
        <v>9.5223255476812735E-2</v>
      </c>
      <c r="G10" s="296">
        <v>0.12344051223838803</v>
      </c>
      <c r="H10" s="296">
        <v>0.3643269536543679</v>
      </c>
      <c r="I10" s="296">
        <v>0.20277331034006593</v>
      </c>
      <c r="J10" s="296"/>
      <c r="K10" s="296">
        <f>F10+G10+H10+I10</f>
        <v>0.7857640317096346</v>
      </c>
    </row>
    <row r="11" spans="1:11">
      <c r="A11" s="497"/>
      <c r="B11" s="231">
        <v>2100</v>
      </c>
      <c r="C11" s="296">
        <v>0</v>
      </c>
      <c r="D11" s="296">
        <v>0</v>
      </c>
      <c r="E11" s="296">
        <v>0</v>
      </c>
      <c r="F11" s="296">
        <v>0.11883517543004661</v>
      </c>
      <c r="G11" s="296">
        <v>0.1119075098602786</v>
      </c>
      <c r="H11" s="296">
        <v>0.49420039424856632</v>
      </c>
      <c r="I11" s="296">
        <v>0.27505692046110858</v>
      </c>
      <c r="J11" s="296"/>
      <c r="K11" s="296">
        <f>F11+G11+H11+I11</f>
        <v>1.0000000000000002</v>
      </c>
    </row>
    <row r="12" spans="1:11">
      <c r="A12" s="311" t="s">
        <v>295</v>
      </c>
      <c r="C12" s="296"/>
      <c r="D12" s="296"/>
      <c r="E12" s="296"/>
      <c r="F12" s="296"/>
      <c r="G12" s="296"/>
      <c r="H12" s="296"/>
      <c r="I12" s="296"/>
      <c r="K12" s="296"/>
    </row>
    <row r="13" spans="1:11">
      <c r="A13" s="497" t="s">
        <v>294</v>
      </c>
      <c r="B13" s="231">
        <v>2025</v>
      </c>
      <c r="C13" s="296">
        <v>0.34572199183012697</v>
      </c>
      <c r="D13" s="296">
        <v>0.21725510312888199</v>
      </c>
      <c r="E13" s="296">
        <v>2.4235519320434599E-2</v>
      </c>
      <c r="F13" s="296">
        <v>9.0788254774271798E-2</v>
      </c>
      <c r="G13" s="296">
        <v>0.1518294050333602</v>
      </c>
      <c r="H13" s="296">
        <v>7.5769593388104406E-2</v>
      </c>
      <c r="I13" s="296">
        <v>9.0525254485334397E-2</v>
      </c>
      <c r="K13" s="296">
        <f>F13+G13+H13+I13</f>
        <v>0.40891250768107079</v>
      </c>
    </row>
    <row r="14" spans="1:11">
      <c r="A14" s="497"/>
      <c r="B14" s="231">
        <v>2035</v>
      </c>
      <c r="C14" s="296">
        <v>6.4341250240034287E-2</v>
      </c>
      <c r="D14" s="296">
        <v>6.1257796439262296E-2</v>
      </c>
      <c r="E14" s="296">
        <v>1.2714544957284253E-3</v>
      </c>
      <c r="F14" s="296">
        <v>7.0134390121641993E-2</v>
      </c>
      <c r="G14" s="296">
        <v>0.1417377348353043</v>
      </c>
      <c r="H14" s="296">
        <v>0.37990941371229714</v>
      </c>
      <c r="I14" s="296">
        <v>0.28134796015573155</v>
      </c>
      <c r="K14" s="296">
        <f>F14+G14+H14+I14</f>
        <v>0.87312949882497493</v>
      </c>
    </row>
    <row r="15" spans="1:11">
      <c r="A15" s="497"/>
      <c r="B15" s="231">
        <v>2050</v>
      </c>
      <c r="C15" s="296">
        <v>7.949751811135726E-3</v>
      </c>
      <c r="D15" s="296">
        <v>6.9096498240158316E-3</v>
      </c>
      <c r="E15" s="296">
        <v>2.7440033237315347E-6</v>
      </c>
      <c r="F15" s="296">
        <v>5.9830198579778691E-2</v>
      </c>
      <c r="G15" s="296">
        <v>0.11681109894464384</v>
      </c>
      <c r="H15" s="296">
        <v>0.48329870820739135</v>
      </c>
      <c r="I15" s="296">
        <v>0.32519784862971068</v>
      </c>
      <c r="K15" s="296">
        <f>F15+G15+H15+I15</f>
        <v>0.98513785436152457</v>
      </c>
    </row>
    <row r="16" spans="1:11">
      <c r="A16" s="497"/>
      <c r="B16" s="231">
        <v>2100</v>
      </c>
      <c r="C16" s="296">
        <v>0</v>
      </c>
      <c r="D16" s="296">
        <v>0</v>
      </c>
      <c r="E16" s="296">
        <v>-4.226290971358581E-3</v>
      </c>
      <c r="F16" s="296">
        <v>2.5482893440234355E-2</v>
      </c>
      <c r="G16" s="296">
        <v>3.3722312642442284E-2</v>
      </c>
      <c r="H16" s="296">
        <v>0.56490960374920951</v>
      </c>
      <c r="I16" s="296">
        <v>0.38011148113947246</v>
      </c>
      <c r="K16" s="296">
        <f>F16+G16+H16+I16</f>
        <v>1.0042262909713586</v>
      </c>
    </row>
    <row r="19" spans="1:32">
      <c r="A19" s="300" t="s">
        <v>318</v>
      </c>
      <c r="L19" s="300" t="s">
        <v>317</v>
      </c>
      <c r="W19" s="300" t="s">
        <v>316</v>
      </c>
    </row>
    <row r="20" spans="1:32" ht="31.2">
      <c r="A20" s="231" t="s">
        <v>302</v>
      </c>
      <c r="B20" s="299" t="s">
        <v>171</v>
      </c>
      <c r="C20" s="299" t="s">
        <v>206</v>
      </c>
      <c r="D20" s="299" t="s">
        <v>212</v>
      </c>
      <c r="E20" s="299" t="s">
        <v>194</v>
      </c>
      <c r="F20" s="299" t="s">
        <v>203</v>
      </c>
      <c r="G20" s="299" t="s">
        <v>202</v>
      </c>
      <c r="H20" s="299" t="s">
        <v>165</v>
      </c>
      <c r="I20" s="299" t="s">
        <v>200</v>
      </c>
      <c r="J20" s="299" t="s">
        <v>309</v>
      </c>
      <c r="L20" s="231" t="s">
        <v>302</v>
      </c>
      <c r="M20" s="299" t="s">
        <v>171</v>
      </c>
      <c r="N20" s="299" t="s">
        <v>206</v>
      </c>
      <c r="O20" s="299" t="s">
        <v>212</v>
      </c>
      <c r="P20" s="299" t="s">
        <v>194</v>
      </c>
      <c r="Q20" s="299" t="s">
        <v>203</v>
      </c>
      <c r="R20" s="299" t="s">
        <v>202</v>
      </c>
      <c r="S20" s="299" t="s">
        <v>165</v>
      </c>
      <c r="T20" s="299" t="s">
        <v>200</v>
      </c>
      <c r="U20" s="299" t="s">
        <v>309</v>
      </c>
      <c r="V20" s="299"/>
      <c r="W20" s="231" t="s">
        <v>302</v>
      </c>
      <c r="X20" s="299" t="s">
        <v>171</v>
      </c>
      <c r="Y20" s="299" t="s">
        <v>206</v>
      </c>
      <c r="Z20" s="299" t="s">
        <v>212</v>
      </c>
      <c r="AA20" s="299" t="s">
        <v>194</v>
      </c>
      <c r="AB20" s="299" t="s">
        <v>203</v>
      </c>
      <c r="AC20" s="299" t="s">
        <v>202</v>
      </c>
      <c r="AD20" s="299" t="s">
        <v>165</v>
      </c>
      <c r="AE20" s="299" t="s">
        <v>200</v>
      </c>
      <c r="AF20" s="299" t="s">
        <v>309</v>
      </c>
    </row>
    <row r="21" spans="1:32">
      <c r="A21" s="231">
        <v>2025</v>
      </c>
      <c r="B21" s="296">
        <v>0.28926125240084899</v>
      </c>
      <c r="C21" s="296">
        <v>0.62973676518222299</v>
      </c>
      <c r="D21" s="296">
        <v>0.17012462186850899</v>
      </c>
      <c r="E21" s="296">
        <v>0.222779989818851</v>
      </c>
      <c r="F21" s="296">
        <v>0.47141518706486502</v>
      </c>
      <c r="G21" s="296">
        <v>0.53193353861705295</v>
      </c>
      <c r="H21" s="296">
        <v>6.3943523813801001E-2</v>
      </c>
      <c r="I21" s="296">
        <v>0.507861148910566</v>
      </c>
      <c r="J21" s="296">
        <v>0.23499999999999999</v>
      </c>
      <c r="L21" s="231">
        <v>2025</v>
      </c>
      <c r="M21" s="296">
        <v>0.28926125240084899</v>
      </c>
      <c r="N21" s="296">
        <v>0.62973676518222299</v>
      </c>
      <c r="O21" s="296">
        <v>0.17012462186850899</v>
      </c>
      <c r="P21" s="296">
        <v>0.222779989818851</v>
      </c>
      <c r="Q21" s="296">
        <v>0.47141518706486502</v>
      </c>
      <c r="R21" s="296">
        <v>0.53193353861705295</v>
      </c>
      <c r="S21" s="296">
        <v>6.3943523813801001E-2</v>
      </c>
      <c r="T21" s="296">
        <v>0.507861148910566</v>
      </c>
      <c r="U21" s="296">
        <v>0.23499999999999999</v>
      </c>
      <c r="W21" s="231">
        <v>2025</v>
      </c>
      <c r="X21" s="296">
        <v>0.28926125240084899</v>
      </c>
      <c r="Y21" s="296">
        <v>0.62973676518222299</v>
      </c>
      <c r="Z21" s="296">
        <v>0.17012462186850899</v>
      </c>
      <c r="AA21" s="296">
        <v>0.222779989818851</v>
      </c>
      <c r="AB21" s="296">
        <v>0.47141518706486502</v>
      </c>
      <c r="AC21" s="296">
        <v>0.53193353861705295</v>
      </c>
      <c r="AD21" s="296">
        <v>6.3943523813801001E-2</v>
      </c>
      <c r="AE21" s="296">
        <v>0.507861148910566</v>
      </c>
      <c r="AF21" s="296">
        <v>0.23499999999999999</v>
      </c>
    </row>
    <row r="22" spans="1:32">
      <c r="A22" s="231">
        <v>2026</v>
      </c>
      <c r="B22" s="296">
        <f t="shared" ref="B22:B30" si="0">B21+($B$31-$B$21)/10</f>
        <v>0.29011396055758071</v>
      </c>
      <c r="C22" s="296">
        <f t="shared" ref="C22:C30" si="1">C21+($C$31-$C$21)/10</f>
        <v>0.63764211166835305</v>
      </c>
      <c r="D22" s="296">
        <f t="shared" ref="D22:D30" si="2">D21+($D$31-$D$21)/10</f>
        <v>0.17097733002524071</v>
      </c>
      <c r="E22" s="296">
        <f t="shared" ref="E22:E30" si="3">E21+($E$31-$E$21)/10</f>
        <v>0.22363269797558272</v>
      </c>
      <c r="F22" s="296">
        <f t="shared" ref="F22:F30" si="4">F21+($F$31-$F$21)/10</f>
        <v>0.47932053355099513</v>
      </c>
      <c r="G22" s="296">
        <f t="shared" ref="G22:G30" si="5">G21+($G$31-$G$21)/10</f>
        <v>0.53983888510318301</v>
      </c>
      <c r="H22" s="296">
        <f t="shared" ref="H22:H30" si="6">H21+($H$31-$H$21)/10</f>
        <v>6.6986321328604409E-2</v>
      </c>
      <c r="I22" s="296">
        <f t="shared" ref="I22:I30" si="7">I21+($I$31-$I$21)/10</f>
        <v>0.51576649539669606</v>
      </c>
      <c r="J22" s="296">
        <f t="shared" ref="J22:J30" si="8">J21+($J$31-$J$21)/10</f>
        <v>0.24096032689759941</v>
      </c>
      <c r="L22" s="231">
        <v>2026</v>
      </c>
      <c r="M22" s="296">
        <f t="shared" ref="M22:M30" si="9">M21+($M$31-$M$21)/10</f>
        <v>0.29145220201787386</v>
      </c>
      <c r="N22" s="296">
        <f t="shared" ref="N22:N30" si="10">N21+($N$31-$N$21)/10</f>
        <v>0.63833403941355038</v>
      </c>
      <c r="O22" s="296">
        <f t="shared" ref="O22:O30" si="11">O21+($O$31-$O$21)/10</f>
        <v>0.17231557148553384</v>
      </c>
      <c r="P22" s="296">
        <f t="shared" ref="P22:P30" si="12">P21+($P$31-$P$21)/10</f>
        <v>0.22497093943587584</v>
      </c>
      <c r="Q22" s="296">
        <f t="shared" ref="Q22:Q30" si="13">Q21+($Q$31-$Q$21)/10</f>
        <v>0.48001246129619246</v>
      </c>
      <c r="R22" s="296">
        <f t="shared" ref="R22:R30" si="14">R21+($R$31-$R$21)/10</f>
        <v>0.54053081284838034</v>
      </c>
      <c r="S22" s="296">
        <f t="shared" ref="S22:S30" si="15">S21+($S$31-$S$21)/10</f>
        <v>6.7890718683180737E-2</v>
      </c>
      <c r="T22" s="296">
        <f t="shared" ref="T22:T30" si="16">T21+($T$31-$T$21)/10</f>
        <v>0.51645842314189339</v>
      </c>
      <c r="U22" s="296">
        <f t="shared" ref="U22:U30" si="17">U21+($U$31-$U$21)/10</f>
        <v>0.24173724248654832</v>
      </c>
      <c r="W22" s="231">
        <v>2026</v>
      </c>
      <c r="X22" s="296">
        <f t="shared" ref="X22:X30" si="18">X21+($X$31-$X$21)/10</f>
        <v>0.29684988557428915</v>
      </c>
      <c r="Y22" s="296">
        <f t="shared" ref="Y22:Y30" si="19">Y21+($Y$31-$Y$21)/10</f>
        <v>0.64724446761631915</v>
      </c>
      <c r="Z22" s="296">
        <f t="shared" ref="Z22:Z30" si="20">Z21+($Z$31-$Z$21)/10</f>
        <v>0.17771325504194918</v>
      </c>
      <c r="AA22" s="296">
        <f t="shared" ref="AA22:AA30" si="21">AA21+($AA$31-$AA$21)/10</f>
        <v>0.23036862299229119</v>
      </c>
      <c r="AB22" s="296">
        <f t="shared" ref="AB22:AB30" si="22">AB21+($AB$31-$AB$21)/10</f>
        <v>0.48892288949896123</v>
      </c>
      <c r="AC22" s="296">
        <f t="shared" ref="AC22:AC30" si="23">AC21+($AC$31-$AC$21)/10</f>
        <v>0.54944124105114911</v>
      </c>
      <c r="AD22" s="296">
        <f t="shared" ref="AD22:AD30" si="24">AD21+($AD$31-$AD$21)/10</f>
        <v>7.4256915273903865E-2</v>
      </c>
      <c r="AE22" s="296">
        <f t="shared" ref="AE22:AE30" si="25">AE21+($AE$31-$AE$21)/10</f>
        <v>0.52536885134466216</v>
      </c>
      <c r="AF22" s="296">
        <f t="shared" ref="AF22:AF30" si="26">AF21+($AF$31-$AF$21)/10</f>
        <v>0.24962997804449885</v>
      </c>
    </row>
    <row r="23" spans="1:32">
      <c r="A23" s="231">
        <v>2027</v>
      </c>
      <c r="B23" s="296">
        <f t="shared" si="0"/>
        <v>0.29096666871431243</v>
      </c>
      <c r="C23" s="296">
        <f t="shared" si="1"/>
        <v>0.64554745815448311</v>
      </c>
      <c r="D23" s="296">
        <f t="shared" si="2"/>
        <v>0.17183003818197243</v>
      </c>
      <c r="E23" s="296">
        <f t="shared" si="3"/>
        <v>0.22448540613231444</v>
      </c>
      <c r="F23" s="296">
        <f t="shared" si="4"/>
        <v>0.48722588003712519</v>
      </c>
      <c r="G23" s="296">
        <f t="shared" si="5"/>
        <v>0.54774423158931307</v>
      </c>
      <c r="H23" s="296">
        <f t="shared" si="6"/>
        <v>7.0029118843407817E-2</v>
      </c>
      <c r="I23" s="296">
        <f t="shared" si="7"/>
        <v>0.52367184188282612</v>
      </c>
      <c r="J23" s="296">
        <f t="shared" si="8"/>
        <v>0.24692065379519884</v>
      </c>
      <c r="L23" s="231">
        <v>2027</v>
      </c>
      <c r="M23" s="296">
        <f t="shared" si="9"/>
        <v>0.29364315163489874</v>
      </c>
      <c r="N23" s="296">
        <f t="shared" si="10"/>
        <v>0.64693131364487777</v>
      </c>
      <c r="O23" s="296">
        <f t="shared" si="11"/>
        <v>0.17450652110255871</v>
      </c>
      <c r="P23" s="296">
        <f t="shared" si="12"/>
        <v>0.22716188905290069</v>
      </c>
      <c r="Q23" s="296">
        <f t="shared" si="13"/>
        <v>0.48860973552751985</v>
      </c>
      <c r="R23" s="296">
        <f t="shared" si="14"/>
        <v>0.54912808707970773</v>
      </c>
      <c r="S23" s="296">
        <f t="shared" si="15"/>
        <v>7.1837913552560473E-2</v>
      </c>
      <c r="T23" s="296">
        <f t="shared" si="16"/>
        <v>0.52505569737322078</v>
      </c>
      <c r="U23" s="296">
        <f t="shared" si="17"/>
        <v>0.24847448497309665</v>
      </c>
      <c r="W23" s="231">
        <v>2027</v>
      </c>
      <c r="X23" s="296">
        <f t="shared" si="18"/>
        <v>0.30443851874772931</v>
      </c>
      <c r="Y23" s="296">
        <f t="shared" si="19"/>
        <v>0.66475217005041531</v>
      </c>
      <c r="Z23" s="296">
        <f t="shared" si="20"/>
        <v>0.18530188821538937</v>
      </c>
      <c r="AA23" s="296">
        <f t="shared" si="21"/>
        <v>0.23795725616573138</v>
      </c>
      <c r="AB23" s="296">
        <f t="shared" si="22"/>
        <v>0.50643059193305739</v>
      </c>
      <c r="AC23" s="296">
        <f t="shared" si="23"/>
        <v>0.56694894348524527</v>
      </c>
      <c r="AD23" s="296">
        <f t="shared" si="24"/>
        <v>8.4570306734006728E-2</v>
      </c>
      <c r="AE23" s="296">
        <f t="shared" si="25"/>
        <v>0.54287655377875832</v>
      </c>
      <c r="AF23" s="296">
        <f t="shared" si="26"/>
        <v>0.26425995608899772</v>
      </c>
    </row>
    <row r="24" spans="1:32">
      <c r="A24" s="231">
        <v>2028</v>
      </c>
      <c r="B24" s="296">
        <f t="shared" si="0"/>
        <v>0.29181937687104414</v>
      </c>
      <c r="C24" s="296">
        <f t="shared" si="1"/>
        <v>0.65345280464061317</v>
      </c>
      <c r="D24" s="296">
        <f t="shared" si="2"/>
        <v>0.17268274633870415</v>
      </c>
      <c r="E24" s="296">
        <f t="shared" si="3"/>
        <v>0.22533811428904615</v>
      </c>
      <c r="F24" s="296">
        <f t="shared" si="4"/>
        <v>0.49513122652325525</v>
      </c>
      <c r="G24" s="296">
        <f t="shared" si="5"/>
        <v>0.55564957807544313</v>
      </c>
      <c r="H24" s="296">
        <f t="shared" si="6"/>
        <v>7.3071916358211225E-2</v>
      </c>
      <c r="I24" s="296">
        <f t="shared" si="7"/>
        <v>0.53157718836895618</v>
      </c>
      <c r="J24" s="296">
        <f t="shared" si="8"/>
        <v>0.25288098069279824</v>
      </c>
      <c r="L24" s="231">
        <v>2028</v>
      </c>
      <c r="M24" s="296">
        <f t="shared" si="9"/>
        <v>0.29583410125192361</v>
      </c>
      <c r="N24" s="296">
        <f t="shared" si="10"/>
        <v>0.65552858787620516</v>
      </c>
      <c r="O24" s="296">
        <f t="shared" si="11"/>
        <v>0.17669747071958358</v>
      </c>
      <c r="P24" s="296">
        <f t="shared" si="12"/>
        <v>0.22935283866992554</v>
      </c>
      <c r="Q24" s="296">
        <f t="shared" si="13"/>
        <v>0.49720700975884724</v>
      </c>
      <c r="R24" s="296">
        <f t="shared" si="14"/>
        <v>0.55772536131103512</v>
      </c>
      <c r="S24" s="296">
        <f t="shared" si="15"/>
        <v>7.5785108421940209E-2</v>
      </c>
      <c r="T24" s="296">
        <f t="shared" si="16"/>
        <v>0.53365297160454817</v>
      </c>
      <c r="U24" s="296">
        <f t="shared" si="17"/>
        <v>0.25521172745964499</v>
      </c>
      <c r="W24" s="231">
        <v>2028</v>
      </c>
      <c r="X24" s="296">
        <f t="shared" si="18"/>
        <v>0.31202715192116948</v>
      </c>
      <c r="Y24" s="296">
        <f t="shared" si="19"/>
        <v>0.68225987248451148</v>
      </c>
      <c r="Z24" s="296">
        <f t="shared" si="20"/>
        <v>0.19289052138882956</v>
      </c>
      <c r="AA24" s="296">
        <f t="shared" si="21"/>
        <v>0.24554588933917157</v>
      </c>
      <c r="AB24" s="296">
        <f t="shared" si="22"/>
        <v>0.52393829436715356</v>
      </c>
      <c r="AC24" s="296">
        <f t="shared" si="23"/>
        <v>0.58445664591934143</v>
      </c>
      <c r="AD24" s="296">
        <f t="shared" si="24"/>
        <v>9.4883698194109592E-2</v>
      </c>
      <c r="AE24" s="296">
        <f t="shared" si="25"/>
        <v>0.56038425621285448</v>
      </c>
      <c r="AF24" s="296">
        <f t="shared" si="26"/>
        <v>0.27888993413349655</v>
      </c>
    </row>
    <row r="25" spans="1:32">
      <c r="A25" s="231">
        <v>2029</v>
      </c>
      <c r="B25" s="296">
        <f t="shared" si="0"/>
        <v>0.29267208502777586</v>
      </c>
      <c r="C25" s="296">
        <f t="shared" si="1"/>
        <v>0.66135815112674323</v>
      </c>
      <c r="D25" s="296">
        <f t="shared" si="2"/>
        <v>0.17353545449543586</v>
      </c>
      <c r="E25" s="296">
        <f t="shared" si="3"/>
        <v>0.22619082244577787</v>
      </c>
      <c r="F25" s="296">
        <f t="shared" si="4"/>
        <v>0.50303657300938531</v>
      </c>
      <c r="G25" s="296">
        <f t="shared" si="5"/>
        <v>0.56355492456157319</v>
      </c>
      <c r="H25" s="296">
        <f t="shared" si="6"/>
        <v>7.6114713873014633E-2</v>
      </c>
      <c r="I25" s="296">
        <f t="shared" si="7"/>
        <v>0.53948253485508624</v>
      </c>
      <c r="J25" s="296">
        <f t="shared" si="8"/>
        <v>0.25884130759039764</v>
      </c>
      <c r="L25" s="231">
        <v>2029</v>
      </c>
      <c r="M25" s="296">
        <f t="shared" si="9"/>
        <v>0.29802505086894848</v>
      </c>
      <c r="N25" s="296">
        <f t="shared" si="10"/>
        <v>0.66412586210753255</v>
      </c>
      <c r="O25" s="296">
        <f t="shared" si="11"/>
        <v>0.17888842033660846</v>
      </c>
      <c r="P25" s="296">
        <f t="shared" si="12"/>
        <v>0.23154378828695038</v>
      </c>
      <c r="Q25" s="296">
        <f t="shared" si="13"/>
        <v>0.50580428399017463</v>
      </c>
      <c r="R25" s="296">
        <f t="shared" si="14"/>
        <v>0.56632263554236251</v>
      </c>
      <c r="S25" s="296">
        <f t="shared" si="15"/>
        <v>7.9732303291319945E-2</v>
      </c>
      <c r="T25" s="296">
        <f t="shared" si="16"/>
        <v>0.54225024583587556</v>
      </c>
      <c r="U25" s="296">
        <f t="shared" si="17"/>
        <v>0.26194896994619332</v>
      </c>
      <c r="W25" s="231">
        <v>2029</v>
      </c>
      <c r="X25" s="296">
        <f t="shared" si="18"/>
        <v>0.31961578509460964</v>
      </c>
      <c r="Y25" s="296">
        <f t="shared" si="19"/>
        <v>0.69976757491860764</v>
      </c>
      <c r="Z25" s="296">
        <f t="shared" si="20"/>
        <v>0.20047915456226975</v>
      </c>
      <c r="AA25" s="296">
        <f t="shared" si="21"/>
        <v>0.25313452251261176</v>
      </c>
      <c r="AB25" s="296">
        <f t="shared" si="22"/>
        <v>0.54144599680124972</v>
      </c>
      <c r="AC25" s="296">
        <f t="shared" si="23"/>
        <v>0.60196434835343759</v>
      </c>
      <c r="AD25" s="296">
        <f t="shared" si="24"/>
        <v>0.10519708965421246</v>
      </c>
      <c r="AE25" s="296">
        <f t="shared" si="25"/>
        <v>0.57789195864695064</v>
      </c>
      <c r="AF25" s="296">
        <f t="shared" si="26"/>
        <v>0.29351991217799539</v>
      </c>
    </row>
    <row r="26" spans="1:32">
      <c r="A26" s="231">
        <v>2030</v>
      </c>
      <c r="B26" s="296">
        <f t="shared" si="0"/>
        <v>0.29352479318450758</v>
      </c>
      <c r="C26" s="296">
        <f t="shared" si="1"/>
        <v>0.66926349761287329</v>
      </c>
      <c r="D26" s="296">
        <f t="shared" si="2"/>
        <v>0.17438816265216758</v>
      </c>
      <c r="E26" s="296">
        <f t="shared" si="3"/>
        <v>0.22704353060250959</v>
      </c>
      <c r="F26" s="296">
        <f t="shared" si="4"/>
        <v>0.51094191949551537</v>
      </c>
      <c r="G26" s="296">
        <f t="shared" si="5"/>
        <v>0.57146027104770325</v>
      </c>
      <c r="H26" s="296">
        <f t="shared" si="6"/>
        <v>7.9157511387818041E-2</v>
      </c>
      <c r="I26" s="296">
        <f t="shared" si="7"/>
        <v>0.5473878813412163</v>
      </c>
      <c r="J26" s="296">
        <f t="shared" si="8"/>
        <v>0.26480163448799704</v>
      </c>
      <c r="L26" s="231">
        <v>2030</v>
      </c>
      <c r="M26" s="296">
        <f t="shared" si="9"/>
        <v>0.30021600048597336</v>
      </c>
      <c r="N26" s="296">
        <f t="shared" si="10"/>
        <v>0.67272313633885994</v>
      </c>
      <c r="O26" s="296">
        <f t="shared" si="11"/>
        <v>0.18107936995363333</v>
      </c>
      <c r="P26" s="296">
        <f t="shared" si="12"/>
        <v>0.23373473790397523</v>
      </c>
      <c r="Q26" s="296">
        <f t="shared" si="13"/>
        <v>0.51440155822150202</v>
      </c>
      <c r="R26" s="296">
        <f t="shared" si="14"/>
        <v>0.5749199097736899</v>
      </c>
      <c r="S26" s="296">
        <f t="shared" si="15"/>
        <v>8.3679498160699681E-2</v>
      </c>
      <c r="T26" s="296">
        <f t="shared" si="16"/>
        <v>0.55084752006720294</v>
      </c>
      <c r="U26" s="296">
        <f t="shared" si="17"/>
        <v>0.26868621243274166</v>
      </c>
      <c r="W26" s="231">
        <v>2030</v>
      </c>
      <c r="X26" s="296">
        <f t="shared" si="18"/>
        <v>0.3272044182680498</v>
      </c>
      <c r="Y26" s="296">
        <f t="shared" si="19"/>
        <v>0.7172752773527038</v>
      </c>
      <c r="Z26" s="296">
        <f t="shared" si="20"/>
        <v>0.20806778773570994</v>
      </c>
      <c r="AA26" s="296">
        <f t="shared" si="21"/>
        <v>0.26072315568605192</v>
      </c>
      <c r="AB26" s="296">
        <f t="shared" si="22"/>
        <v>0.55895369923534588</v>
      </c>
      <c r="AC26" s="296">
        <f t="shared" si="23"/>
        <v>0.61947205078753376</v>
      </c>
      <c r="AD26" s="296">
        <f t="shared" si="24"/>
        <v>0.11551048111431532</v>
      </c>
      <c r="AE26" s="296">
        <f t="shared" si="25"/>
        <v>0.5953996610810468</v>
      </c>
      <c r="AF26" s="296">
        <f t="shared" si="26"/>
        <v>0.30814989022249423</v>
      </c>
    </row>
    <row r="27" spans="1:32">
      <c r="A27" s="231">
        <v>2031</v>
      </c>
      <c r="B27" s="296">
        <f t="shared" si="0"/>
        <v>0.2943775013412393</v>
      </c>
      <c r="C27" s="296">
        <f t="shared" si="1"/>
        <v>0.67716884409900335</v>
      </c>
      <c r="D27" s="296">
        <f t="shared" si="2"/>
        <v>0.1752408708088993</v>
      </c>
      <c r="E27" s="296">
        <f t="shared" si="3"/>
        <v>0.22789623875924131</v>
      </c>
      <c r="F27" s="296">
        <f t="shared" si="4"/>
        <v>0.51884726598164543</v>
      </c>
      <c r="G27" s="296">
        <f t="shared" si="5"/>
        <v>0.57936561753383331</v>
      </c>
      <c r="H27" s="296">
        <f t="shared" si="6"/>
        <v>8.220030890262145E-2</v>
      </c>
      <c r="I27" s="296">
        <f t="shared" si="7"/>
        <v>0.55529322782734636</v>
      </c>
      <c r="J27" s="296">
        <f t="shared" si="8"/>
        <v>0.27076196138559644</v>
      </c>
      <c r="L27" s="231">
        <v>2031</v>
      </c>
      <c r="M27" s="296">
        <f t="shared" si="9"/>
        <v>0.30240695010299823</v>
      </c>
      <c r="N27" s="296">
        <f t="shared" si="10"/>
        <v>0.68132041057018733</v>
      </c>
      <c r="O27" s="296">
        <f t="shared" si="11"/>
        <v>0.1832703195706582</v>
      </c>
      <c r="P27" s="296">
        <f t="shared" si="12"/>
        <v>0.23592568752100007</v>
      </c>
      <c r="Q27" s="296">
        <f t="shared" si="13"/>
        <v>0.52299883245282941</v>
      </c>
      <c r="R27" s="296">
        <f t="shared" si="14"/>
        <v>0.58351718400501729</v>
      </c>
      <c r="S27" s="296">
        <f t="shared" si="15"/>
        <v>8.7626693030079417E-2</v>
      </c>
      <c r="T27" s="296">
        <f t="shared" si="16"/>
        <v>0.55944479429853033</v>
      </c>
      <c r="U27" s="296">
        <f t="shared" si="17"/>
        <v>0.27542345491928999</v>
      </c>
      <c r="W27" s="231">
        <v>2031</v>
      </c>
      <c r="X27" s="296">
        <f t="shared" si="18"/>
        <v>0.33479305144148996</v>
      </c>
      <c r="Y27" s="296">
        <f t="shared" si="19"/>
        <v>0.73478297978679996</v>
      </c>
      <c r="Z27" s="296">
        <f t="shared" si="20"/>
        <v>0.21565642090915013</v>
      </c>
      <c r="AA27" s="296">
        <f t="shared" si="21"/>
        <v>0.26831178885949208</v>
      </c>
      <c r="AB27" s="296">
        <f t="shared" si="22"/>
        <v>0.57646140166944204</v>
      </c>
      <c r="AC27" s="296">
        <f t="shared" si="23"/>
        <v>0.63697975322162992</v>
      </c>
      <c r="AD27" s="296">
        <f t="shared" si="24"/>
        <v>0.12582387257441818</v>
      </c>
      <c r="AE27" s="296">
        <f t="shared" si="25"/>
        <v>0.61290736351514297</v>
      </c>
      <c r="AF27" s="296">
        <f t="shared" si="26"/>
        <v>0.32277986826699306</v>
      </c>
    </row>
    <row r="28" spans="1:32">
      <c r="A28" s="231">
        <v>2032</v>
      </c>
      <c r="B28" s="296">
        <f t="shared" si="0"/>
        <v>0.29523020949797102</v>
      </c>
      <c r="C28" s="296">
        <f t="shared" si="1"/>
        <v>0.68507419058513341</v>
      </c>
      <c r="D28" s="296">
        <f t="shared" si="2"/>
        <v>0.17609357896563102</v>
      </c>
      <c r="E28" s="296">
        <f t="shared" si="3"/>
        <v>0.22874894691597303</v>
      </c>
      <c r="F28" s="296">
        <f t="shared" si="4"/>
        <v>0.52675261246777549</v>
      </c>
      <c r="G28" s="296">
        <f t="shared" si="5"/>
        <v>0.58727096401996337</v>
      </c>
      <c r="H28" s="296">
        <f t="shared" si="6"/>
        <v>8.5243106417424858E-2</v>
      </c>
      <c r="I28" s="296">
        <f t="shared" si="7"/>
        <v>0.56319857431347642</v>
      </c>
      <c r="J28" s="296">
        <f t="shared" si="8"/>
        <v>0.27672228828319584</v>
      </c>
      <c r="L28" s="231">
        <v>2032</v>
      </c>
      <c r="M28" s="296">
        <f t="shared" si="9"/>
        <v>0.3045978997200231</v>
      </c>
      <c r="N28" s="296">
        <f t="shared" si="10"/>
        <v>0.68991768480151472</v>
      </c>
      <c r="O28" s="296">
        <f t="shared" si="11"/>
        <v>0.18546126918768308</v>
      </c>
      <c r="P28" s="296">
        <f t="shared" si="12"/>
        <v>0.23811663713802492</v>
      </c>
      <c r="Q28" s="296">
        <f t="shared" si="13"/>
        <v>0.5315961066841568</v>
      </c>
      <c r="R28" s="296">
        <f t="shared" si="14"/>
        <v>0.59211445823634468</v>
      </c>
      <c r="S28" s="296">
        <f t="shared" si="15"/>
        <v>9.1573887899459153E-2</v>
      </c>
      <c r="T28" s="296">
        <f t="shared" si="16"/>
        <v>0.56804206852985772</v>
      </c>
      <c r="U28" s="296">
        <f t="shared" si="17"/>
        <v>0.28216069740583832</v>
      </c>
      <c r="W28" s="231">
        <v>2032</v>
      </c>
      <c r="X28" s="296">
        <f t="shared" si="18"/>
        <v>0.34238168461493013</v>
      </c>
      <c r="Y28" s="296">
        <f t="shared" si="19"/>
        <v>0.75229068222089612</v>
      </c>
      <c r="Z28" s="296">
        <f t="shared" si="20"/>
        <v>0.22324505408259032</v>
      </c>
      <c r="AA28" s="296">
        <f t="shared" si="21"/>
        <v>0.27590042203293225</v>
      </c>
      <c r="AB28" s="296">
        <f t="shared" si="22"/>
        <v>0.5939691041035382</v>
      </c>
      <c r="AC28" s="296">
        <f t="shared" si="23"/>
        <v>0.65448745565572608</v>
      </c>
      <c r="AD28" s="296">
        <f t="shared" si="24"/>
        <v>0.13613726403452103</v>
      </c>
      <c r="AE28" s="296">
        <f t="shared" si="25"/>
        <v>0.63041506594923913</v>
      </c>
      <c r="AF28" s="296">
        <f t="shared" si="26"/>
        <v>0.3374098463114919</v>
      </c>
    </row>
    <row r="29" spans="1:32">
      <c r="A29" s="231">
        <v>2033</v>
      </c>
      <c r="B29" s="296">
        <f t="shared" si="0"/>
        <v>0.29608291765470274</v>
      </c>
      <c r="C29" s="296">
        <f t="shared" si="1"/>
        <v>0.69297953707126347</v>
      </c>
      <c r="D29" s="296">
        <f t="shared" si="2"/>
        <v>0.17694628712236274</v>
      </c>
      <c r="E29" s="296">
        <f t="shared" si="3"/>
        <v>0.22960165507270475</v>
      </c>
      <c r="F29" s="296">
        <f t="shared" si="4"/>
        <v>0.53465795895390555</v>
      </c>
      <c r="G29" s="296">
        <f t="shared" si="5"/>
        <v>0.59517631050609343</v>
      </c>
      <c r="H29" s="296">
        <f t="shared" si="6"/>
        <v>8.8285903932228266E-2</v>
      </c>
      <c r="I29" s="296">
        <f t="shared" si="7"/>
        <v>0.57110392079960648</v>
      </c>
      <c r="J29" s="296">
        <f t="shared" si="8"/>
        <v>0.28268261518079524</v>
      </c>
      <c r="L29" s="231">
        <v>2033</v>
      </c>
      <c r="M29" s="296">
        <f t="shared" si="9"/>
        <v>0.30678884933704798</v>
      </c>
      <c r="N29" s="296">
        <f t="shared" si="10"/>
        <v>0.69851495903284211</v>
      </c>
      <c r="O29" s="296">
        <f t="shared" si="11"/>
        <v>0.18765221880470795</v>
      </c>
      <c r="P29" s="296">
        <f t="shared" si="12"/>
        <v>0.24030758675504976</v>
      </c>
      <c r="Q29" s="296">
        <f t="shared" si="13"/>
        <v>0.54019338091548419</v>
      </c>
      <c r="R29" s="296">
        <f t="shared" si="14"/>
        <v>0.60071173246767207</v>
      </c>
      <c r="S29" s="296">
        <f t="shared" si="15"/>
        <v>9.5521082768838889E-2</v>
      </c>
      <c r="T29" s="296">
        <f t="shared" si="16"/>
        <v>0.57663934276118511</v>
      </c>
      <c r="U29" s="296">
        <f t="shared" si="17"/>
        <v>0.28889793989238666</v>
      </c>
      <c r="W29" s="231">
        <v>2033</v>
      </c>
      <c r="X29" s="296">
        <f t="shared" si="18"/>
        <v>0.34997031778837029</v>
      </c>
      <c r="Y29" s="296">
        <f t="shared" si="19"/>
        <v>0.76979838465499228</v>
      </c>
      <c r="Z29" s="296">
        <f t="shared" si="20"/>
        <v>0.23083368725603051</v>
      </c>
      <c r="AA29" s="296">
        <f t="shared" si="21"/>
        <v>0.28348905520637241</v>
      </c>
      <c r="AB29" s="296">
        <f t="shared" si="22"/>
        <v>0.61147680653763437</v>
      </c>
      <c r="AC29" s="296">
        <f t="shared" si="23"/>
        <v>0.67199515808982224</v>
      </c>
      <c r="AD29" s="296">
        <f t="shared" si="24"/>
        <v>0.14645065549462388</v>
      </c>
      <c r="AE29" s="296">
        <f t="shared" si="25"/>
        <v>0.64792276838333529</v>
      </c>
      <c r="AF29" s="296">
        <f t="shared" si="26"/>
        <v>0.35203982435599074</v>
      </c>
    </row>
    <row r="30" spans="1:32">
      <c r="A30" s="231">
        <v>2034</v>
      </c>
      <c r="B30" s="296">
        <f t="shared" si="0"/>
        <v>0.29693562581143446</v>
      </c>
      <c r="C30" s="296">
        <f t="shared" si="1"/>
        <v>0.70088488355739353</v>
      </c>
      <c r="D30" s="296">
        <f t="shared" si="2"/>
        <v>0.17779899527909446</v>
      </c>
      <c r="E30" s="296">
        <f t="shared" si="3"/>
        <v>0.23045436322943647</v>
      </c>
      <c r="F30" s="296">
        <f t="shared" si="4"/>
        <v>0.54256330544003561</v>
      </c>
      <c r="G30" s="296">
        <f t="shared" si="5"/>
        <v>0.60308165699222349</v>
      </c>
      <c r="H30" s="296">
        <f t="shared" si="6"/>
        <v>9.1328701447031674E-2</v>
      </c>
      <c r="I30" s="296">
        <f t="shared" si="7"/>
        <v>0.57900926728573654</v>
      </c>
      <c r="J30" s="296">
        <f t="shared" si="8"/>
        <v>0.28864294207839464</v>
      </c>
      <c r="L30" s="231">
        <v>2034</v>
      </c>
      <c r="M30" s="296">
        <f t="shared" si="9"/>
        <v>0.30897979895407285</v>
      </c>
      <c r="N30" s="296">
        <f t="shared" si="10"/>
        <v>0.7071122332641695</v>
      </c>
      <c r="O30" s="296">
        <f t="shared" si="11"/>
        <v>0.18984316842173282</v>
      </c>
      <c r="P30" s="296">
        <f t="shared" si="12"/>
        <v>0.24249853637207461</v>
      </c>
      <c r="Q30" s="296">
        <f t="shared" si="13"/>
        <v>0.54879065514681158</v>
      </c>
      <c r="R30" s="296">
        <f t="shared" si="14"/>
        <v>0.60930900669899946</v>
      </c>
      <c r="S30" s="296">
        <f t="shared" si="15"/>
        <v>9.9468277638218625E-2</v>
      </c>
      <c r="T30" s="296">
        <f t="shared" si="16"/>
        <v>0.5852366169925125</v>
      </c>
      <c r="U30" s="296">
        <f t="shared" si="17"/>
        <v>0.29563518237893499</v>
      </c>
      <c r="W30" s="231">
        <v>2034</v>
      </c>
      <c r="X30" s="296">
        <f t="shared" si="18"/>
        <v>0.35755895096181045</v>
      </c>
      <c r="Y30" s="296">
        <f t="shared" si="19"/>
        <v>0.78730608708908845</v>
      </c>
      <c r="Z30" s="296">
        <f t="shared" si="20"/>
        <v>0.2384223204294707</v>
      </c>
      <c r="AA30" s="296">
        <f t="shared" si="21"/>
        <v>0.29107768837981257</v>
      </c>
      <c r="AB30" s="296">
        <f t="shared" si="22"/>
        <v>0.62898450897173053</v>
      </c>
      <c r="AC30" s="296">
        <f t="shared" si="23"/>
        <v>0.6895028605239184</v>
      </c>
      <c r="AD30" s="296">
        <f t="shared" si="24"/>
        <v>0.15676404695472673</v>
      </c>
      <c r="AE30" s="296">
        <f t="shared" si="25"/>
        <v>0.66543047081743145</v>
      </c>
      <c r="AF30" s="296">
        <f t="shared" si="26"/>
        <v>0.36666980240048958</v>
      </c>
    </row>
    <row r="31" spans="1:32">
      <c r="A31" s="231">
        <v>2035</v>
      </c>
      <c r="B31" s="296">
        <v>0.29778833396816623</v>
      </c>
      <c r="C31" s="296">
        <v>0.70879023004352393</v>
      </c>
      <c r="D31" s="296">
        <v>0.17865170343582623</v>
      </c>
      <c r="E31" s="296">
        <v>0.23130707138616824</v>
      </c>
      <c r="F31" s="296">
        <v>0.5504686519261659</v>
      </c>
      <c r="G31" s="296">
        <v>0.61098700347835389</v>
      </c>
      <c r="H31" s="296">
        <v>9.4371498961835082E-2</v>
      </c>
      <c r="I31" s="296">
        <v>0.58691461377186693</v>
      </c>
      <c r="J31" s="296">
        <v>0.29460326897599415</v>
      </c>
      <c r="L31" s="231">
        <v>2035</v>
      </c>
      <c r="M31" s="296">
        <v>0.31117074857109756</v>
      </c>
      <c r="N31" s="296">
        <v>0.71570950749549722</v>
      </c>
      <c r="O31" s="296">
        <v>0.19203411803875758</v>
      </c>
      <c r="P31" s="296">
        <v>0.24468948598909956</v>
      </c>
      <c r="Q31" s="296">
        <v>0.55738792937813919</v>
      </c>
      <c r="R31" s="296">
        <v>0.61790628093032718</v>
      </c>
      <c r="S31" s="296">
        <v>0.10341547250759836</v>
      </c>
      <c r="T31" s="296">
        <v>0.59383389122384023</v>
      </c>
      <c r="U31" s="296">
        <v>0.30237242486548344</v>
      </c>
      <c r="W31" s="231">
        <v>2035</v>
      </c>
      <c r="X31" s="296">
        <v>0.36514758413525084</v>
      </c>
      <c r="Y31" s="296">
        <v>0.80481378952318483</v>
      </c>
      <c r="Z31" s="296">
        <v>0.24601095360291081</v>
      </c>
      <c r="AA31" s="296">
        <v>0.29866632155325279</v>
      </c>
      <c r="AB31" s="296">
        <v>0.64649221140582691</v>
      </c>
      <c r="AC31" s="296">
        <v>0.70701056295801479</v>
      </c>
      <c r="AD31" s="296">
        <v>0.16707743841482964</v>
      </c>
      <c r="AE31" s="296">
        <v>0.68293817325152784</v>
      </c>
      <c r="AF31" s="296">
        <v>0.38129978044498852</v>
      </c>
    </row>
    <row r="32" spans="1:32">
      <c r="A32" s="231">
        <v>2036</v>
      </c>
      <c r="B32" s="296">
        <f t="shared" ref="B32:B45" si="27">B31+($B$46-$B$31)/15</f>
        <v>0.29796110244627727</v>
      </c>
      <c r="C32" s="296">
        <f t="shared" ref="C32:C45" si="28">C31+($C$46-$C$31)/15</f>
        <v>0.71383010302341776</v>
      </c>
      <c r="D32" s="296">
        <f t="shared" ref="D32:D45" si="29">D31+($D$46-$D$31)/15</f>
        <v>0.1788244719139373</v>
      </c>
      <c r="E32" s="296">
        <f t="shared" ref="E32:E45" si="30">E31+($E$46-$E$31)/15</f>
        <v>0.23147983986427931</v>
      </c>
      <c r="F32" s="296">
        <f t="shared" ref="F32:F45" si="31">F31+($F$46-$F$31)/15</f>
        <v>0.55550852490605973</v>
      </c>
      <c r="G32" s="296">
        <f t="shared" ref="G32:G45" si="32">G31+($G$46-$G$31)/15</f>
        <v>0.61602687645824772</v>
      </c>
      <c r="H32" s="296">
        <f t="shared" ref="H32:H45" si="33">H31+($H$46-$H$31)/15</f>
        <v>9.616184130435762E-2</v>
      </c>
      <c r="I32" s="296">
        <f t="shared" ref="I32:I45" si="34">I31+($I$46-$I$31)/15</f>
        <v>0.59195448675176077</v>
      </c>
      <c r="J32" s="296">
        <f t="shared" ref="J32:J45" si="35">J31+($J$46-$J$31)/15</f>
        <v>0.29834332970093946</v>
      </c>
      <c r="L32" s="231">
        <v>2036</v>
      </c>
      <c r="M32" s="296">
        <f t="shared" ref="M32:M45" si="36">M31+($M$46-$M$31)/15</f>
        <v>0.31216964227336053</v>
      </c>
      <c r="N32" s="296">
        <f t="shared" ref="N32:N45" si="37">N31+($N$46-$N$31)/15</f>
        <v>0.72099562724915578</v>
      </c>
      <c r="O32" s="296">
        <f t="shared" ref="O32:O45" si="38">O31+($O$46-$O$31)/15</f>
        <v>0.19303301174102055</v>
      </c>
      <c r="P32" s="296">
        <f t="shared" ref="P32:P45" si="39">P31+($P$46-$P$31)/15</f>
        <v>0.24568837969136254</v>
      </c>
      <c r="Q32" s="296">
        <f t="shared" ref="Q32:Q45" si="40">Q31+($Q$46-$Q$31)/15</f>
        <v>0.56267404913179775</v>
      </c>
      <c r="R32" s="296">
        <f t="shared" ref="R32:R45" si="41">R31+($R$46-$R$31)/15</f>
        <v>0.62319240068398574</v>
      </c>
      <c r="S32" s="296">
        <f t="shared" ref="S32:S45" si="42">S31+($S$46-$S$31)/15</f>
        <v>0.10757031551109487</v>
      </c>
      <c r="T32" s="296">
        <f t="shared" ref="T32:T45" si="43">T31+($T$46-$T$31)/15</f>
        <v>0.59912001097749878</v>
      </c>
      <c r="U32" s="296">
        <f t="shared" ref="U32:U45" si="44">U31+($U$46-$U$31)/15</f>
        <v>0.30720603391907719</v>
      </c>
      <c r="W32" s="231">
        <v>2036</v>
      </c>
      <c r="X32" s="296">
        <f t="shared" ref="X32:X45" si="45">X31+($X$46-$X$31)/15</f>
        <v>0.3753034943446108</v>
      </c>
      <c r="Y32" s="296">
        <f t="shared" ref="Y32:Y45" si="46">Y31+($Y$46-$Y$31)/15</f>
        <v>0.81449287022163919</v>
      </c>
      <c r="Z32" s="296">
        <f t="shared" ref="Z32:Z45" si="47">Z31+($Z$46-$Z$31)/15</f>
        <v>0.25616686381227072</v>
      </c>
      <c r="AA32" s="296">
        <f t="shared" ref="AA32:AA45" si="48">AA31+($AA$46-$AA$31)/15</f>
        <v>0.3088222317626127</v>
      </c>
      <c r="AB32" s="296">
        <f t="shared" ref="AB32:AB45" si="49">AB31+($AB$46-$AB$31)/15</f>
        <v>0.65706346563250795</v>
      </c>
      <c r="AC32" s="296">
        <f t="shared" ref="AC32:AC45" si="50">AC31+($AC$46-$AC$31)/15</f>
        <v>0.71758181718469582</v>
      </c>
      <c r="AD32" s="296">
        <f t="shared" ref="AD32:AD45" si="51">AD31+($AD$46-$AD$31)/15</f>
        <v>0.19099794117676958</v>
      </c>
      <c r="AE32" s="296">
        <f t="shared" ref="AE32:AE45" si="52">AE31+($AE$46-$AE$31)/15</f>
        <v>0.69350942747820887</v>
      </c>
      <c r="AF32" s="296">
        <f t="shared" ref="AF32:AF45" si="53">AF31+($AF$46-$AF$31)/15</f>
        <v>0.39721073408577312</v>
      </c>
    </row>
    <row r="33" spans="1:32">
      <c r="A33" s="231">
        <v>2037</v>
      </c>
      <c r="B33" s="296">
        <f t="shared" si="27"/>
        <v>0.29813387092438831</v>
      </c>
      <c r="C33" s="296">
        <f t="shared" si="28"/>
        <v>0.71886997600331159</v>
      </c>
      <c r="D33" s="296">
        <f t="shared" si="29"/>
        <v>0.17899724039204837</v>
      </c>
      <c r="E33" s="296">
        <f t="shared" si="30"/>
        <v>0.23165260834239038</v>
      </c>
      <c r="F33" s="296">
        <f t="shared" si="31"/>
        <v>0.56054839788595356</v>
      </c>
      <c r="G33" s="296">
        <f t="shared" si="32"/>
        <v>0.62106674943814155</v>
      </c>
      <c r="H33" s="296">
        <f t="shared" si="33"/>
        <v>9.7952183646880159E-2</v>
      </c>
      <c r="I33" s="296">
        <f t="shared" si="34"/>
        <v>0.5969943597316546</v>
      </c>
      <c r="J33" s="296">
        <f t="shared" si="35"/>
        <v>0.30208339042588478</v>
      </c>
      <c r="L33" s="231">
        <v>2037</v>
      </c>
      <c r="M33" s="296">
        <f t="shared" si="36"/>
        <v>0.3131685359756235</v>
      </c>
      <c r="N33" s="296">
        <f t="shared" si="37"/>
        <v>0.72628174700281434</v>
      </c>
      <c r="O33" s="296">
        <f t="shared" si="38"/>
        <v>0.19403190544328353</v>
      </c>
      <c r="P33" s="296">
        <f t="shared" si="39"/>
        <v>0.24668727339362551</v>
      </c>
      <c r="Q33" s="296">
        <f t="shared" si="40"/>
        <v>0.56796016888545631</v>
      </c>
      <c r="R33" s="296">
        <f t="shared" si="41"/>
        <v>0.62847852043764429</v>
      </c>
      <c r="S33" s="296">
        <f t="shared" si="42"/>
        <v>0.11172515851459139</v>
      </c>
      <c r="T33" s="296">
        <f t="shared" si="43"/>
        <v>0.60440613073115734</v>
      </c>
      <c r="U33" s="296">
        <f t="shared" si="44"/>
        <v>0.31203964297267095</v>
      </c>
      <c r="W33" s="231">
        <v>2037</v>
      </c>
      <c r="X33" s="296">
        <f t="shared" si="45"/>
        <v>0.38545940455397076</v>
      </c>
      <c r="Y33" s="296">
        <f t="shared" si="46"/>
        <v>0.82417195092009354</v>
      </c>
      <c r="Z33" s="296">
        <f t="shared" si="47"/>
        <v>0.26632277402163063</v>
      </c>
      <c r="AA33" s="296">
        <f t="shared" si="48"/>
        <v>0.31897814197197261</v>
      </c>
      <c r="AB33" s="296">
        <f t="shared" si="49"/>
        <v>0.66763471985918899</v>
      </c>
      <c r="AC33" s="296">
        <f t="shared" si="50"/>
        <v>0.72815307141137686</v>
      </c>
      <c r="AD33" s="296">
        <f t="shared" si="51"/>
        <v>0.21491844393870951</v>
      </c>
      <c r="AE33" s="296">
        <f t="shared" si="52"/>
        <v>0.70408068170488991</v>
      </c>
      <c r="AF33" s="296">
        <f t="shared" si="53"/>
        <v>0.41312168772655772</v>
      </c>
    </row>
    <row r="34" spans="1:32">
      <c r="A34" s="231">
        <v>2038</v>
      </c>
      <c r="B34" s="296">
        <f t="shared" si="27"/>
        <v>0.29830663940249935</v>
      </c>
      <c r="C34" s="296">
        <f t="shared" si="28"/>
        <v>0.72390984898320543</v>
      </c>
      <c r="D34" s="296">
        <f t="shared" si="29"/>
        <v>0.17917000887015944</v>
      </c>
      <c r="E34" s="296">
        <f t="shared" si="30"/>
        <v>0.23182537682050144</v>
      </c>
      <c r="F34" s="296">
        <f t="shared" si="31"/>
        <v>0.5655882708658474</v>
      </c>
      <c r="G34" s="296">
        <f t="shared" si="32"/>
        <v>0.62610662241803539</v>
      </c>
      <c r="H34" s="296">
        <f t="shared" si="33"/>
        <v>9.9742525989402697E-2</v>
      </c>
      <c r="I34" s="296">
        <f t="shared" si="34"/>
        <v>0.60203423271154843</v>
      </c>
      <c r="J34" s="296">
        <f t="shared" si="35"/>
        <v>0.30582345115083009</v>
      </c>
      <c r="L34" s="231">
        <v>2038</v>
      </c>
      <c r="M34" s="296">
        <f t="shared" si="36"/>
        <v>0.31416742967788647</v>
      </c>
      <c r="N34" s="296">
        <f t="shared" si="37"/>
        <v>0.7315678667564729</v>
      </c>
      <c r="O34" s="296">
        <f t="shared" si="38"/>
        <v>0.1950307991455465</v>
      </c>
      <c r="P34" s="296">
        <f t="shared" si="39"/>
        <v>0.24768616709588848</v>
      </c>
      <c r="Q34" s="296">
        <f t="shared" si="40"/>
        <v>0.57324628863911486</v>
      </c>
      <c r="R34" s="296">
        <f t="shared" si="41"/>
        <v>0.63376464019130285</v>
      </c>
      <c r="S34" s="296">
        <f t="shared" si="42"/>
        <v>0.1158800015180879</v>
      </c>
      <c r="T34" s="296">
        <f t="shared" si="43"/>
        <v>0.6096922504848159</v>
      </c>
      <c r="U34" s="296">
        <f t="shared" si="44"/>
        <v>0.31687325202626471</v>
      </c>
      <c r="W34" s="231">
        <v>2038</v>
      </c>
      <c r="X34" s="296">
        <f t="shared" si="45"/>
        <v>0.39561531476333073</v>
      </c>
      <c r="Y34" s="296">
        <f t="shared" si="46"/>
        <v>0.8338510316185479</v>
      </c>
      <c r="Z34" s="296">
        <f t="shared" si="47"/>
        <v>0.27647868423099053</v>
      </c>
      <c r="AA34" s="296">
        <f t="shared" si="48"/>
        <v>0.32913405218133251</v>
      </c>
      <c r="AB34" s="296">
        <f t="shared" si="49"/>
        <v>0.67820597408587002</v>
      </c>
      <c r="AC34" s="296">
        <f t="shared" si="50"/>
        <v>0.7387243256380579</v>
      </c>
      <c r="AD34" s="296">
        <f t="shared" si="51"/>
        <v>0.23883894670064945</v>
      </c>
      <c r="AE34" s="296">
        <f t="shared" si="52"/>
        <v>0.71465193593157095</v>
      </c>
      <c r="AF34" s="296">
        <f t="shared" si="53"/>
        <v>0.42903264136734232</v>
      </c>
    </row>
    <row r="35" spans="1:32">
      <c r="A35" s="231">
        <v>2039</v>
      </c>
      <c r="B35" s="296">
        <f t="shared" si="27"/>
        <v>0.29847940788061039</v>
      </c>
      <c r="C35" s="296">
        <f t="shared" si="28"/>
        <v>0.72894972196309926</v>
      </c>
      <c r="D35" s="296">
        <f t="shared" si="29"/>
        <v>0.1793427773482705</v>
      </c>
      <c r="E35" s="296">
        <f t="shared" si="30"/>
        <v>0.23199814529861251</v>
      </c>
      <c r="F35" s="296">
        <f t="shared" si="31"/>
        <v>0.57062814384574123</v>
      </c>
      <c r="G35" s="296">
        <f t="shared" si="32"/>
        <v>0.63114649539792922</v>
      </c>
      <c r="H35" s="296">
        <f t="shared" si="33"/>
        <v>0.10153286833192524</v>
      </c>
      <c r="I35" s="296">
        <f t="shared" si="34"/>
        <v>0.60707410569144227</v>
      </c>
      <c r="J35" s="296">
        <f t="shared" si="35"/>
        <v>0.30956351187577541</v>
      </c>
      <c r="L35" s="231">
        <v>2039</v>
      </c>
      <c r="M35" s="296">
        <f t="shared" si="36"/>
        <v>0.31516632338014944</v>
      </c>
      <c r="N35" s="296">
        <f t="shared" si="37"/>
        <v>0.73685398651013145</v>
      </c>
      <c r="O35" s="296">
        <f t="shared" si="38"/>
        <v>0.19602969284780947</v>
      </c>
      <c r="P35" s="296">
        <f t="shared" si="39"/>
        <v>0.24868506079815145</v>
      </c>
      <c r="Q35" s="296">
        <f t="shared" si="40"/>
        <v>0.57853240839277342</v>
      </c>
      <c r="R35" s="296">
        <f t="shared" si="41"/>
        <v>0.63905075994496141</v>
      </c>
      <c r="S35" s="296">
        <f t="shared" si="42"/>
        <v>0.12003484452158442</v>
      </c>
      <c r="T35" s="296">
        <f t="shared" si="43"/>
        <v>0.61497837023847446</v>
      </c>
      <c r="U35" s="296">
        <f t="shared" si="44"/>
        <v>0.32170686107985846</v>
      </c>
      <c r="W35" s="231">
        <v>2039</v>
      </c>
      <c r="X35" s="296">
        <f t="shared" si="45"/>
        <v>0.40577122497269069</v>
      </c>
      <c r="Y35" s="296">
        <f t="shared" si="46"/>
        <v>0.84353011231700226</v>
      </c>
      <c r="Z35" s="296">
        <f t="shared" si="47"/>
        <v>0.28663459444035044</v>
      </c>
      <c r="AA35" s="296">
        <f t="shared" si="48"/>
        <v>0.33928996239069242</v>
      </c>
      <c r="AB35" s="296">
        <f t="shared" si="49"/>
        <v>0.68877722831255106</v>
      </c>
      <c r="AC35" s="296">
        <f t="shared" si="50"/>
        <v>0.74929557986473894</v>
      </c>
      <c r="AD35" s="296">
        <f t="shared" si="51"/>
        <v>0.26275944946258939</v>
      </c>
      <c r="AE35" s="296">
        <f t="shared" si="52"/>
        <v>0.72522319015825198</v>
      </c>
      <c r="AF35" s="296">
        <f t="shared" si="53"/>
        <v>0.44494359500812691</v>
      </c>
    </row>
    <row r="36" spans="1:32">
      <c r="A36" s="231">
        <v>2040</v>
      </c>
      <c r="B36" s="296">
        <f t="shared" si="27"/>
        <v>0.29865217635872143</v>
      </c>
      <c r="C36" s="296">
        <f t="shared" si="28"/>
        <v>0.7339895949429931</v>
      </c>
      <c r="D36" s="296">
        <f t="shared" si="29"/>
        <v>0.17951554582638157</v>
      </c>
      <c r="E36" s="296">
        <f t="shared" si="30"/>
        <v>0.23217091377672358</v>
      </c>
      <c r="F36" s="296">
        <f t="shared" si="31"/>
        <v>0.57566801682563506</v>
      </c>
      <c r="G36" s="296">
        <f t="shared" si="32"/>
        <v>0.63618636837782305</v>
      </c>
      <c r="H36" s="296">
        <f t="shared" si="33"/>
        <v>0.10332321067444777</v>
      </c>
      <c r="I36" s="296">
        <f t="shared" si="34"/>
        <v>0.6121139786713361</v>
      </c>
      <c r="J36" s="296">
        <f t="shared" si="35"/>
        <v>0.31330357260072073</v>
      </c>
      <c r="L36" s="231">
        <v>2040</v>
      </c>
      <c r="M36" s="296">
        <f t="shared" si="36"/>
        <v>0.31616521708241241</v>
      </c>
      <c r="N36" s="296">
        <f t="shared" si="37"/>
        <v>0.74214010626379001</v>
      </c>
      <c r="O36" s="296">
        <f t="shared" si="38"/>
        <v>0.19702858655007244</v>
      </c>
      <c r="P36" s="296">
        <f t="shared" si="39"/>
        <v>0.24968395450041442</v>
      </c>
      <c r="Q36" s="296">
        <f t="shared" si="40"/>
        <v>0.58381852814643198</v>
      </c>
      <c r="R36" s="296">
        <f t="shared" si="41"/>
        <v>0.64433687969861997</v>
      </c>
      <c r="S36" s="296">
        <f t="shared" si="42"/>
        <v>0.12418968752508093</v>
      </c>
      <c r="T36" s="296">
        <f t="shared" si="43"/>
        <v>0.62026448999213302</v>
      </c>
      <c r="U36" s="296">
        <f t="shared" si="44"/>
        <v>0.32654047013345222</v>
      </c>
      <c r="W36" s="231">
        <v>2040</v>
      </c>
      <c r="X36" s="296">
        <f t="shared" si="45"/>
        <v>0.41592713518205066</v>
      </c>
      <c r="Y36" s="296">
        <f t="shared" si="46"/>
        <v>0.85320919301545661</v>
      </c>
      <c r="Z36" s="296">
        <f t="shared" si="47"/>
        <v>0.29679050464971035</v>
      </c>
      <c r="AA36" s="296">
        <f t="shared" si="48"/>
        <v>0.34944587260005233</v>
      </c>
      <c r="AB36" s="296">
        <f t="shared" si="49"/>
        <v>0.6993484825392321</v>
      </c>
      <c r="AC36" s="296">
        <f t="shared" si="50"/>
        <v>0.75986683409141997</v>
      </c>
      <c r="AD36" s="296">
        <f t="shared" si="51"/>
        <v>0.2866799522245293</v>
      </c>
      <c r="AE36" s="296">
        <f t="shared" si="52"/>
        <v>0.73579444438493302</v>
      </c>
      <c r="AF36" s="296">
        <f t="shared" si="53"/>
        <v>0.46085454864891151</v>
      </c>
    </row>
    <row r="37" spans="1:32">
      <c r="A37" s="231">
        <v>2041</v>
      </c>
      <c r="B37" s="296">
        <f t="shared" si="27"/>
        <v>0.29882494483683247</v>
      </c>
      <c r="C37" s="296">
        <f t="shared" si="28"/>
        <v>0.73902946792288693</v>
      </c>
      <c r="D37" s="296">
        <f t="shared" si="29"/>
        <v>0.17968831430449264</v>
      </c>
      <c r="E37" s="296">
        <f t="shared" si="30"/>
        <v>0.23234368225483465</v>
      </c>
      <c r="F37" s="296">
        <f t="shared" si="31"/>
        <v>0.5807078898055289</v>
      </c>
      <c r="G37" s="296">
        <f t="shared" si="32"/>
        <v>0.64122624135771689</v>
      </c>
      <c r="H37" s="296">
        <f t="shared" si="33"/>
        <v>0.10511355301697031</v>
      </c>
      <c r="I37" s="296">
        <f t="shared" si="34"/>
        <v>0.61715385165122993</v>
      </c>
      <c r="J37" s="296">
        <f t="shared" si="35"/>
        <v>0.31704363332566604</v>
      </c>
      <c r="L37" s="231">
        <v>2041</v>
      </c>
      <c r="M37" s="296">
        <f t="shared" si="36"/>
        <v>0.31716411078467538</v>
      </c>
      <c r="N37" s="296">
        <f t="shared" si="37"/>
        <v>0.74742622601744857</v>
      </c>
      <c r="O37" s="296">
        <f t="shared" si="38"/>
        <v>0.19802748025233541</v>
      </c>
      <c r="P37" s="296">
        <f t="shared" si="39"/>
        <v>0.25068284820267739</v>
      </c>
      <c r="Q37" s="296">
        <f t="shared" si="40"/>
        <v>0.58910464790009054</v>
      </c>
      <c r="R37" s="296">
        <f t="shared" si="41"/>
        <v>0.64962299945227853</v>
      </c>
      <c r="S37" s="296">
        <f t="shared" si="42"/>
        <v>0.12834453052857744</v>
      </c>
      <c r="T37" s="296">
        <f t="shared" si="43"/>
        <v>0.62555060974579157</v>
      </c>
      <c r="U37" s="296">
        <f t="shared" si="44"/>
        <v>0.33137407918704598</v>
      </c>
      <c r="W37" s="231">
        <v>2041</v>
      </c>
      <c r="X37" s="296">
        <f t="shared" si="45"/>
        <v>0.42608304539141062</v>
      </c>
      <c r="Y37" s="296">
        <f t="shared" si="46"/>
        <v>0.86288827371391097</v>
      </c>
      <c r="Z37" s="296">
        <f t="shared" si="47"/>
        <v>0.30694641485907026</v>
      </c>
      <c r="AA37" s="296">
        <f t="shared" si="48"/>
        <v>0.35960178280941224</v>
      </c>
      <c r="AB37" s="296">
        <f t="shared" si="49"/>
        <v>0.70991973676591313</v>
      </c>
      <c r="AC37" s="296">
        <f t="shared" si="50"/>
        <v>0.77043808831810101</v>
      </c>
      <c r="AD37" s="296">
        <f t="shared" si="51"/>
        <v>0.31060045498646921</v>
      </c>
      <c r="AE37" s="296">
        <f t="shared" si="52"/>
        <v>0.74636569861161406</v>
      </c>
      <c r="AF37" s="296">
        <f t="shared" si="53"/>
        <v>0.47676550228969611</v>
      </c>
    </row>
    <row r="38" spans="1:32">
      <c r="A38" s="231">
        <v>2042</v>
      </c>
      <c r="B38" s="296">
        <f t="shared" si="27"/>
        <v>0.29899771331494351</v>
      </c>
      <c r="C38" s="296">
        <f t="shared" si="28"/>
        <v>0.74406934090278076</v>
      </c>
      <c r="D38" s="296">
        <f t="shared" si="29"/>
        <v>0.17986108278260371</v>
      </c>
      <c r="E38" s="296">
        <f t="shared" si="30"/>
        <v>0.23251645073294572</v>
      </c>
      <c r="F38" s="296">
        <f t="shared" si="31"/>
        <v>0.58574776278542273</v>
      </c>
      <c r="G38" s="296">
        <f t="shared" si="32"/>
        <v>0.64626611433761072</v>
      </c>
      <c r="H38" s="296">
        <f t="shared" si="33"/>
        <v>0.10690389535949285</v>
      </c>
      <c r="I38" s="296">
        <f t="shared" si="34"/>
        <v>0.62219372463112377</v>
      </c>
      <c r="J38" s="296">
        <f t="shared" si="35"/>
        <v>0.32078369405061136</v>
      </c>
      <c r="L38" s="231">
        <v>2042</v>
      </c>
      <c r="M38" s="296">
        <f t="shared" si="36"/>
        <v>0.31816300448693835</v>
      </c>
      <c r="N38" s="296">
        <f t="shared" si="37"/>
        <v>0.75271234577110713</v>
      </c>
      <c r="O38" s="296">
        <f t="shared" si="38"/>
        <v>0.19902637395459838</v>
      </c>
      <c r="P38" s="296">
        <f t="shared" si="39"/>
        <v>0.25168174190494036</v>
      </c>
      <c r="Q38" s="296">
        <f t="shared" si="40"/>
        <v>0.5943907676537491</v>
      </c>
      <c r="R38" s="296">
        <f t="shared" si="41"/>
        <v>0.65490911920593708</v>
      </c>
      <c r="S38" s="296">
        <f t="shared" si="42"/>
        <v>0.13249937353207397</v>
      </c>
      <c r="T38" s="296">
        <f t="shared" si="43"/>
        <v>0.63083672949945013</v>
      </c>
      <c r="U38" s="296">
        <f t="shared" si="44"/>
        <v>0.33620768824063973</v>
      </c>
      <c r="W38" s="231">
        <v>2042</v>
      </c>
      <c r="X38" s="296">
        <f t="shared" si="45"/>
        <v>0.43623895560077058</v>
      </c>
      <c r="Y38" s="296">
        <f t="shared" si="46"/>
        <v>0.87256735441236533</v>
      </c>
      <c r="Z38" s="296">
        <f t="shared" si="47"/>
        <v>0.31710232506843017</v>
      </c>
      <c r="AA38" s="296">
        <f t="shared" si="48"/>
        <v>0.36975769301877215</v>
      </c>
      <c r="AB38" s="296">
        <f t="shared" si="49"/>
        <v>0.72049099099259417</v>
      </c>
      <c r="AC38" s="296">
        <f t="shared" si="50"/>
        <v>0.78100934254478205</v>
      </c>
      <c r="AD38" s="296">
        <f t="shared" si="51"/>
        <v>0.33452095774840912</v>
      </c>
      <c r="AE38" s="296">
        <f t="shared" si="52"/>
        <v>0.7569369528382951</v>
      </c>
      <c r="AF38" s="296">
        <f t="shared" si="53"/>
        <v>0.49267645593048071</v>
      </c>
    </row>
    <row r="39" spans="1:32">
      <c r="A39" s="231">
        <v>2043</v>
      </c>
      <c r="B39" s="296">
        <f t="shared" si="27"/>
        <v>0.29917048179305455</v>
      </c>
      <c r="C39" s="296">
        <f t="shared" si="28"/>
        <v>0.7491092138826746</v>
      </c>
      <c r="D39" s="296">
        <f t="shared" si="29"/>
        <v>0.18003385126071478</v>
      </c>
      <c r="E39" s="296">
        <f t="shared" si="30"/>
        <v>0.23268921921105679</v>
      </c>
      <c r="F39" s="296">
        <f t="shared" si="31"/>
        <v>0.59078763576531657</v>
      </c>
      <c r="G39" s="296">
        <f t="shared" si="32"/>
        <v>0.65130598731750455</v>
      </c>
      <c r="H39" s="296">
        <f t="shared" si="33"/>
        <v>0.10869423770201539</v>
      </c>
      <c r="I39" s="296">
        <f t="shared" si="34"/>
        <v>0.6272335976110176</v>
      </c>
      <c r="J39" s="296">
        <f t="shared" si="35"/>
        <v>0.32452375477555667</v>
      </c>
      <c r="L39" s="231">
        <v>2043</v>
      </c>
      <c r="M39" s="296">
        <f t="shared" si="36"/>
        <v>0.31916189818920132</v>
      </c>
      <c r="N39" s="296">
        <f t="shared" si="37"/>
        <v>0.75799846552476569</v>
      </c>
      <c r="O39" s="296">
        <f t="shared" si="38"/>
        <v>0.20002526765686135</v>
      </c>
      <c r="P39" s="296">
        <f t="shared" si="39"/>
        <v>0.25268063560720333</v>
      </c>
      <c r="Q39" s="296">
        <f t="shared" si="40"/>
        <v>0.59967688740740765</v>
      </c>
      <c r="R39" s="296">
        <f t="shared" si="41"/>
        <v>0.66019523895959564</v>
      </c>
      <c r="S39" s="296">
        <f t="shared" si="42"/>
        <v>0.1366542165355705</v>
      </c>
      <c r="T39" s="296">
        <f t="shared" si="43"/>
        <v>0.63612284925310869</v>
      </c>
      <c r="U39" s="296">
        <f t="shared" si="44"/>
        <v>0.34104129729423349</v>
      </c>
      <c r="W39" s="231">
        <v>2043</v>
      </c>
      <c r="X39" s="296">
        <f t="shared" si="45"/>
        <v>0.44639486581013055</v>
      </c>
      <c r="Y39" s="296">
        <f t="shared" si="46"/>
        <v>0.88224643511081968</v>
      </c>
      <c r="Z39" s="296">
        <f t="shared" si="47"/>
        <v>0.32725823527779008</v>
      </c>
      <c r="AA39" s="296">
        <f t="shared" si="48"/>
        <v>0.37991360322813206</v>
      </c>
      <c r="AB39" s="296">
        <f t="shared" si="49"/>
        <v>0.73106224521927521</v>
      </c>
      <c r="AC39" s="296">
        <f t="shared" si="50"/>
        <v>0.79158059677146309</v>
      </c>
      <c r="AD39" s="296">
        <f t="shared" si="51"/>
        <v>0.35844146051034903</v>
      </c>
      <c r="AE39" s="296">
        <f t="shared" si="52"/>
        <v>0.76750820706497613</v>
      </c>
      <c r="AF39" s="296">
        <f t="shared" si="53"/>
        <v>0.50858740957126525</v>
      </c>
    </row>
    <row r="40" spans="1:32">
      <c r="A40" s="231">
        <v>2044</v>
      </c>
      <c r="B40" s="296">
        <f t="shared" si="27"/>
        <v>0.2993432502711656</v>
      </c>
      <c r="C40" s="296">
        <f t="shared" si="28"/>
        <v>0.75414908686256843</v>
      </c>
      <c r="D40" s="296">
        <f t="shared" si="29"/>
        <v>0.18020661973882585</v>
      </c>
      <c r="E40" s="296">
        <f t="shared" si="30"/>
        <v>0.23286198768916785</v>
      </c>
      <c r="F40" s="296">
        <f t="shared" si="31"/>
        <v>0.5958275087452104</v>
      </c>
      <c r="G40" s="296">
        <f t="shared" si="32"/>
        <v>0.65634586029739839</v>
      </c>
      <c r="H40" s="296">
        <f t="shared" si="33"/>
        <v>0.11048458004453793</v>
      </c>
      <c r="I40" s="296">
        <f t="shared" si="34"/>
        <v>0.63227347059091143</v>
      </c>
      <c r="J40" s="296">
        <f t="shared" si="35"/>
        <v>0.32826381550050199</v>
      </c>
      <c r="L40" s="231">
        <v>2044</v>
      </c>
      <c r="M40" s="296">
        <f t="shared" si="36"/>
        <v>0.32016079189146429</v>
      </c>
      <c r="N40" s="296">
        <f t="shared" si="37"/>
        <v>0.76328458527842424</v>
      </c>
      <c r="O40" s="296">
        <f t="shared" si="38"/>
        <v>0.20102416135912432</v>
      </c>
      <c r="P40" s="296">
        <f t="shared" si="39"/>
        <v>0.2536795293094663</v>
      </c>
      <c r="Q40" s="296">
        <f t="shared" si="40"/>
        <v>0.60496300716106621</v>
      </c>
      <c r="R40" s="296">
        <f t="shared" si="41"/>
        <v>0.6654813587132542</v>
      </c>
      <c r="S40" s="296">
        <f t="shared" si="42"/>
        <v>0.14080905953906703</v>
      </c>
      <c r="T40" s="296">
        <f t="shared" si="43"/>
        <v>0.64140896900676725</v>
      </c>
      <c r="U40" s="296">
        <f t="shared" si="44"/>
        <v>0.34587490634782725</v>
      </c>
      <c r="W40" s="231">
        <v>2044</v>
      </c>
      <c r="X40" s="296">
        <f t="shared" si="45"/>
        <v>0.45655077601949051</v>
      </c>
      <c r="Y40" s="296">
        <f t="shared" si="46"/>
        <v>0.89192551580927404</v>
      </c>
      <c r="Z40" s="296">
        <f t="shared" si="47"/>
        <v>0.33741414548714999</v>
      </c>
      <c r="AA40" s="296">
        <f t="shared" si="48"/>
        <v>0.39006951343749197</v>
      </c>
      <c r="AB40" s="296">
        <f t="shared" si="49"/>
        <v>0.74163349944595625</v>
      </c>
      <c r="AC40" s="296">
        <f t="shared" si="50"/>
        <v>0.80215185099814412</v>
      </c>
      <c r="AD40" s="296">
        <f t="shared" si="51"/>
        <v>0.38236196327228894</v>
      </c>
      <c r="AE40" s="296">
        <f t="shared" si="52"/>
        <v>0.77807946129165717</v>
      </c>
      <c r="AF40" s="296">
        <f t="shared" si="53"/>
        <v>0.52449836321204979</v>
      </c>
    </row>
    <row r="41" spans="1:32">
      <c r="A41" s="231">
        <v>2045</v>
      </c>
      <c r="B41" s="296">
        <f t="shared" si="27"/>
        <v>0.29951601874927664</v>
      </c>
      <c r="C41" s="296">
        <f t="shared" si="28"/>
        <v>0.75918895984246226</v>
      </c>
      <c r="D41" s="296">
        <f t="shared" si="29"/>
        <v>0.18037938821693691</v>
      </c>
      <c r="E41" s="296">
        <f t="shared" si="30"/>
        <v>0.23303475616727892</v>
      </c>
      <c r="F41" s="296">
        <f t="shared" si="31"/>
        <v>0.60086738172510423</v>
      </c>
      <c r="G41" s="296">
        <f t="shared" si="32"/>
        <v>0.66138573327729222</v>
      </c>
      <c r="H41" s="296">
        <f t="shared" si="33"/>
        <v>0.11227492238706047</v>
      </c>
      <c r="I41" s="296">
        <f t="shared" si="34"/>
        <v>0.63731334357080527</v>
      </c>
      <c r="J41" s="296">
        <f t="shared" si="35"/>
        <v>0.3320038762254473</v>
      </c>
      <c r="L41" s="231">
        <v>2045</v>
      </c>
      <c r="M41" s="296">
        <f t="shared" si="36"/>
        <v>0.32115968559372726</v>
      </c>
      <c r="N41" s="296">
        <f t="shared" si="37"/>
        <v>0.7685707050320828</v>
      </c>
      <c r="O41" s="296">
        <f t="shared" si="38"/>
        <v>0.20202305506138729</v>
      </c>
      <c r="P41" s="296">
        <f t="shared" si="39"/>
        <v>0.25467842301172927</v>
      </c>
      <c r="Q41" s="296">
        <f t="shared" si="40"/>
        <v>0.61024912691472477</v>
      </c>
      <c r="R41" s="296">
        <f t="shared" si="41"/>
        <v>0.67076747846691276</v>
      </c>
      <c r="S41" s="296">
        <f t="shared" si="42"/>
        <v>0.14496390254256356</v>
      </c>
      <c r="T41" s="296">
        <f t="shared" si="43"/>
        <v>0.64669508876042581</v>
      </c>
      <c r="U41" s="296">
        <f t="shared" si="44"/>
        <v>0.35070851540142101</v>
      </c>
      <c r="W41" s="231">
        <v>2045</v>
      </c>
      <c r="X41" s="296">
        <f t="shared" si="45"/>
        <v>0.46670668622885048</v>
      </c>
      <c r="Y41" s="296">
        <f t="shared" si="46"/>
        <v>0.9016045965077284</v>
      </c>
      <c r="Z41" s="296">
        <f t="shared" si="47"/>
        <v>0.34757005569650989</v>
      </c>
      <c r="AA41" s="296">
        <f t="shared" si="48"/>
        <v>0.40022542364685187</v>
      </c>
      <c r="AB41" s="296">
        <f t="shared" si="49"/>
        <v>0.75220475367263728</v>
      </c>
      <c r="AC41" s="296">
        <f t="shared" si="50"/>
        <v>0.81272310522482516</v>
      </c>
      <c r="AD41" s="296">
        <f t="shared" si="51"/>
        <v>0.40628246603422885</v>
      </c>
      <c r="AE41" s="296">
        <f t="shared" si="52"/>
        <v>0.78865071551833821</v>
      </c>
      <c r="AF41" s="296">
        <f t="shared" si="53"/>
        <v>0.54040931685283433</v>
      </c>
    </row>
    <row r="42" spans="1:32">
      <c r="A42" s="231">
        <v>2046</v>
      </c>
      <c r="B42" s="296">
        <f t="shared" si="27"/>
        <v>0.29968878722738768</v>
      </c>
      <c r="C42" s="296">
        <f t="shared" si="28"/>
        <v>0.7642288328223561</v>
      </c>
      <c r="D42" s="296">
        <f t="shared" si="29"/>
        <v>0.18055215669504798</v>
      </c>
      <c r="E42" s="296">
        <f t="shared" si="30"/>
        <v>0.23320752464538999</v>
      </c>
      <c r="F42" s="296">
        <f t="shared" si="31"/>
        <v>0.60590725470499807</v>
      </c>
      <c r="G42" s="296">
        <f t="shared" si="32"/>
        <v>0.66642560625718605</v>
      </c>
      <c r="H42" s="296">
        <f t="shared" si="33"/>
        <v>0.114065264729583</v>
      </c>
      <c r="I42" s="296">
        <f t="shared" si="34"/>
        <v>0.6423532165506991</v>
      </c>
      <c r="J42" s="296">
        <f t="shared" si="35"/>
        <v>0.33574393695039262</v>
      </c>
      <c r="L42" s="231">
        <v>2046</v>
      </c>
      <c r="M42" s="296">
        <f t="shared" si="36"/>
        <v>0.32215857929599023</v>
      </c>
      <c r="N42" s="296">
        <f t="shared" si="37"/>
        <v>0.77385682478574136</v>
      </c>
      <c r="O42" s="296">
        <f t="shared" si="38"/>
        <v>0.20302194876365026</v>
      </c>
      <c r="P42" s="296">
        <f t="shared" si="39"/>
        <v>0.25567731671399224</v>
      </c>
      <c r="Q42" s="296">
        <f t="shared" si="40"/>
        <v>0.61553524666838333</v>
      </c>
      <c r="R42" s="296">
        <f t="shared" si="41"/>
        <v>0.67605359822057132</v>
      </c>
      <c r="S42" s="296">
        <f t="shared" si="42"/>
        <v>0.14911874554606008</v>
      </c>
      <c r="T42" s="296">
        <f t="shared" si="43"/>
        <v>0.65198120851408436</v>
      </c>
      <c r="U42" s="296">
        <f t="shared" si="44"/>
        <v>0.35554212445501476</v>
      </c>
      <c r="W42" s="231">
        <v>2046</v>
      </c>
      <c r="X42" s="296">
        <f t="shared" si="45"/>
        <v>0.47686259643821044</v>
      </c>
      <c r="Y42" s="296">
        <f t="shared" si="46"/>
        <v>0.91128367720618275</v>
      </c>
      <c r="Z42" s="296">
        <f t="shared" si="47"/>
        <v>0.3577259659058698</v>
      </c>
      <c r="AA42" s="296">
        <f t="shared" si="48"/>
        <v>0.41038133385621178</v>
      </c>
      <c r="AB42" s="296">
        <f t="shared" si="49"/>
        <v>0.76277600789931832</v>
      </c>
      <c r="AC42" s="296">
        <f t="shared" si="50"/>
        <v>0.8232943594515062</v>
      </c>
      <c r="AD42" s="296">
        <f t="shared" si="51"/>
        <v>0.43020296879616876</v>
      </c>
      <c r="AE42" s="296">
        <f t="shared" si="52"/>
        <v>0.79922196974501925</v>
      </c>
      <c r="AF42" s="296">
        <f t="shared" si="53"/>
        <v>0.55632027049361887</v>
      </c>
    </row>
    <row r="43" spans="1:32">
      <c r="A43" s="231">
        <v>2047</v>
      </c>
      <c r="B43" s="296">
        <f t="shared" si="27"/>
        <v>0.29986155570549872</v>
      </c>
      <c r="C43" s="296">
        <f t="shared" si="28"/>
        <v>0.76926870580224993</v>
      </c>
      <c r="D43" s="296">
        <f t="shared" si="29"/>
        <v>0.18072492517315905</v>
      </c>
      <c r="E43" s="296">
        <f t="shared" si="30"/>
        <v>0.23338029312350106</v>
      </c>
      <c r="F43" s="296">
        <f t="shared" si="31"/>
        <v>0.6109471276848919</v>
      </c>
      <c r="G43" s="296">
        <f t="shared" si="32"/>
        <v>0.67146547923707989</v>
      </c>
      <c r="H43" s="296">
        <f t="shared" si="33"/>
        <v>0.11585560707210554</v>
      </c>
      <c r="I43" s="296">
        <f t="shared" si="34"/>
        <v>0.64739308953059294</v>
      </c>
      <c r="J43" s="296">
        <f t="shared" si="35"/>
        <v>0.33948399767533793</v>
      </c>
      <c r="L43" s="231">
        <v>2047</v>
      </c>
      <c r="M43" s="296">
        <f t="shared" si="36"/>
        <v>0.3231574729982532</v>
      </c>
      <c r="N43" s="296">
        <f t="shared" si="37"/>
        <v>0.77914294453939992</v>
      </c>
      <c r="O43" s="296">
        <f t="shared" si="38"/>
        <v>0.20402084246591323</v>
      </c>
      <c r="P43" s="296">
        <f t="shared" si="39"/>
        <v>0.25667621041625521</v>
      </c>
      <c r="Q43" s="296">
        <f t="shared" si="40"/>
        <v>0.62082136642204189</v>
      </c>
      <c r="R43" s="296">
        <f t="shared" si="41"/>
        <v>0.68133971797422987</v>
      </c>
      <c r="S43" s="296">
        <f t="shared" si="42"/>
        <v>0.15327358854955661</v>
      </c>
      <c r="T43" s="296">
        <f t="shared" si="43"/>
        <v>0.65726732826774292</v>
      </c>
      <c r="U43" s="296">
        <f t="shared" si="44"/>
        <v>0.36037573350860852</v>
      </c>
      <c r="W43" s="231">
        <v>2047</v>
      </c>
      <c r="X43" s="296">
        <f t="shared" si="45"/>
        <v>0.4870185066475704</v>
      </c>
      <c r="Y43" s="296">
        <f t="shared" si="46"/>
        <v>0.92096275790463711</v>
      </c>
      <c r="Z43" s="296">
        <f t="shared" si="47"/>
        <v>0.36788187611522971</v>
      </c>
      <c r="AA43" s="296">
        <f t="shared" si="48"/>
        <v>0.42053724406557169</v>
      </c>
      <c r="AB43" s="296">
        <f t="shared" si="49"/>
        <v>0.77334726212599936</v>
      </c>
      <c r="AC43" s="296">
        <f t="shared" si="50"/>
        <v>0.83386561367818723</v>
      </c>
      <c r="AD43" s="296">
        <f t="shared" si="51"/>
        <v>0.45412347155810867</v>
      </c>
      <c r="AE43" s="296">
        <f t="shared" si="52"/>
        <v>0.80979322397170028</v>
      </c>
      <c r="AF43" s="296">
        <f t="shared" si="53"/>
        <v>0.57223122413440342</v>
      </c>
    </row>
    <row r="44" spans="1:32">
      <c r="A44" s="231">
        <v>2048</v>
      </c>
      <c r="B44" s="296">
        <f t="shared" si="27"/>
        <v>0.30003432418360976</v>
      </c>
      <c r="C44" s="296">
        <f t="shared" si="28"/>
        <v>0.77430857878214376</v>
      </c>
      <c r="D44" s="296">
        <f t="shared" si="29"/>
        <v>0.18089769365127012</v>
      </c>
      <c r="E44" s="296">
        <f t="shared" si="30"/>
        <v>0.23355306160161213</v>
      </c>
      <c r="F44" s="296">
        <f t="shared" si="31"/>
        <v>0.61598700066478573</v>
      </c>
      <c r="G44" s="296">
        <f t="shared" si="32"/>
        <v>0.67650535221697372</v>
      </c>
      <c r="H44" s="296">
        <f t="shared" si="33"/>
        <v>0.11764594941462808</v>
      </c>
      <c r="I44" s="296">
        <f t="shared" si="34"/>
        <v>0.65243296251048677</v>
      </c>
      <c r="J44" s="296">
        <f t="shared" si="35"/>
        <v>0.34322405840028325</v>
      </c>
      <c r="L44" s="231">
        <v>2048</v>
      </c>
      <c r="M44" s="296">
        <f t="shared" si="36"/>
        <v>0.32415636670051617</v>
      </c>
      <c r="N44" s="296">
        <f t="shared" si="37"/>
        <v>0.78442906429305848</v>
      </c>
      <c r="O44" s="296">
        <f t="shared" si="38"/>
        <v>0.2050197361681762</v>
      </c>
      <c r="P44" s="296">
        <f t="shared" si="39"/>
        <v>0.25767510411851818</v>
      </c>
      <c r="Q44" s="296">
        <f t="shared" si="40"/>
        <v>0.62610748617570045</v>
      </c>
      <c r="R44" s="296">
        <f t="shared" si="41"/>
        <v>0.68662583772788843</v>
      </c>
      <c r="S44" s="296">
        <f t="shared" si="42"/>
        <v>0.15742843155305314</v>
      </c>
      <c r="T44" s="296">
        <f t="shared" si="43"/>
        <v>0.66255344802140148</v>
      </c>
      <c r="U44" s="296">
        <f t="shared" si="44"/>
        <v>0.36520934256220228</v>
      </c>
      <c r="W44" s="231">
        <v>2048</v>
      </c>
      <c r="X44" s="296">
        <f t="shared" si="45"/>
        <v>0.49717441685693037</v>
      </c>
      <c r="Y44" s="296">
        <f t="shared" si="46"/>
        <v>0.93064183860309146</v>
      </c>
      <c r="Z44" s="296">
        <f t="shared" si="47"/>
        <v>0.37803778632458962</v>
      </c>
      <c r="AA44" s="296">
        <f t="shared" si="48"/>
        <v>0.4306931542749316</v>
      </c>
      <c r="AB44" s="296">
        <f t="shared" si="49"/>
        <v>0.78391851635268039</v>
      </c>
      <c r="AC44" s="296">
        <f t="shared" si="50"/>
        <v>0.84443686790486827</v>
      </c>
      <c r="AD44" s="296">
        <f t="shared" si="51"/>
        <v>0.47804397432004858</v>
      </c>
      <c r="AE44" s="296">
        <f t="shared" si="52"/>
        <v>0.82036447819838132</v>
      </c>
      <c r="AF44" s="296">
        <f t="shared" si="53"/>
        <v>0.58814217777518796</v>
      </c>
    </row>
    <row r="45" spans="1:32">
      <c r="A45" s="231">
        <v>2049</v>
      </c>
      <c r="B45" s="296">
        <f t="shared" si="27"/>
        <v>0.3002070926617208</v>
      </c>
      <c r="C45" s="296">
        <f t="shared" si="28"/>
        <v>0.7793484517620376</v>
      </c>
      <c r="D45" s="296">
        <f t="shared" si="29"/>
        <v>0.18107046212938119</v>
      </c>
      <c r="E45" s="296">
        <f t="shared" si="30"/>
        <v>0.2337258300797232</v>
      </c>
      <c r="F45" s="296">
        <f t="shared" si="31"/>
        <v>0.62102687364467957</v>
      </c>
      <c r="G45" s="296">
        <f t="shared" si="32"/>
        <v>0.68154522519686755</v>
      </c>
      <c r="H45" s="296">
        <f t="shared" si="33"/>
        <v>0.11943629175715062</v>
      </c>
      <c r="I45" s="296">
        <f t="shared" si="34"/>
        <v>0.6574728354903806</v>
      </c>
      <c r="J45" s="296">
        <f t="shared" si="35"/>
        <v>0.34696411912522857</v>
      </c>
      <c r="L45" s="231">
        <v>2049</v>
      </c>
      <c r="M45" s="296">
        <f t="shared" si="36"/>
        <v>0.32515526040277914</v>
      </c>
      <c r="N45" s="296">
        <f t="shared" si="37"/>
        <v>0.78971518404671703</v>
      </c>
      <c r="O45" s="296">
        <f t="shared" si="38"/>
        <v>0.20601862987043917</v>
      </c>
      <c r="P45" s="296">
        <f t="shared" si="39"/>
        <v>0.25867399782078115</v>
      </c>
      <c r="Q45" s="296">
        <f t="shared" si="40"/>
        <v>0.631393605929359</v>
      </c>
      <c r="R45" s="296">
        <f t="shared" si="41"/>
        <v>0.69191195748154699</v>
      </c>
      <c r="S45" s="296">
        <f t="shared" si="42"/>
        <v>0.16158327455654967</v>
      </c>
      <c r="T45" s="296">
        <f t="shared" si="43"/>
        <v>0.66783956777506004</v>
      </c>
      <c r="U45" s="296">
        <f t="shared" si="44"/>
        <v>0.37004295161579603</v>
      </c>
      <c r="W45" s="231">
        <v>2049</v>
      </c>
      <c r="X45" s="296">
        <f t="shared" si="45"/>
        <v>0.50733032706629033</v>
      </c>
      <c r="Y45" s="296">
        <f t="shared" si="46"/>
        <v>0.94032091930154582</v>
      </c>
      <c r="Z45" s="296">
        <f t="shared" si="47"/>
        <v>0.38819369653394953</v>
      </c>
      <c r="AA45" s="296">
        <f t="shared" si="48"/>
        <v>0.44084906448429151</v>
      </c>
      <c r="AB45" s="296">
        <f t="shared" si="49"/>
        <v>0.79448977057936143</v>
      </c>
      <c r="AC45" s="296">
        <f t="shared" si="50"/>
        <v>0.85500812213154931</v>
      </c>
      <c r="AD45" s="296">
        <f t="shared" si="51"/>
        <v>0.50196447708198855</v>
      </c>
      <c r="AE45" s="296">
        <f t="shared" si="52"/>
        <v>0.83093573242506236</v>
      </c>
      <c r="AF45" s="296">
        <f t="shared" si="53"/>
        <v>0.6040531314159725</v>
      </c>
    </row>
    <row r="46" spans="1:32">
      <c r="A46" s="231">
        <v>2050</v>
      </c>
      <c r="B46" s="296">
        <v>0.30037986113983223</v>
      </c>
      <c r="C46" s="296">
        <v>0.78438832474193199</v>
      </c>
      <c r="D46" s="296">
        <v>0.18124323060749223</v>
      </c>
      <c r="E46" s="296">
        <v>0.23389859855783424</v>
      </c>
      <c r="F46" s="296">
        <v>0.62606674662457396</v>
      </c>
      <c r="G46" s="296">
        <v>0.68658509817676194</v>
      </c>
      <c r="H46" s="296">
        <v>0.12122663409967319</v>
      </c>
      <c r="I46" s="296">
        <v>0.66251270847027499</v>
      </c>
      <c r="J46" s="296">
        <v>0.35070417985017421</v>
      </c>
      <c r="L46" s="231">
        <v>2050</v>
      </c>
      <c r="M46" s="296">
        <v>0.32615415410504228</v>
      </c>
      <c r="N46" s="296">
        <v>0.79500130380037615</v>
      </c>
      <c r="O46" s="296">
        <v>0.20701752357270231</v>
      </c>
      <c r="P46" s="296">
        <v>0.25967289152304429</v>
      </c>
      <c r="Q46" s="296">
        <v>0.63667972568301812</v>
      </c>
      <c r="R46" s="296">
        <v>0.6971980772352061</v>
      </c>
      <c r="S46" s="296">
        <v>0.16573811756004614</v>
      </c>
      <c r="T46" s="296">
        <v>0.67312568752871915</v>
      </c>
      <c r="U46" s="296">
        <v>0.3748765606693899</v>
      </c>
      <c r="W46" s="231">
        <v>2050</v>
      </c>
      <c r="X46" s="296">
        <v>0.51748623727564991</v>
      </c>
      <c r="Y46" s="296">
        <v>0.95</v>
      </c>
      <c r="Z46" s="296">
        <v>0.39834960674330983</v>
      </c>
      <c r="AA46" s="296">
        <v>0.45100497469365181</v>
      </c>
      <c r="AB46" s="296">
        <v>0.80506102480604191</v>
      </c>
      <c r="AC46" s="296">
        <v>0.86557937635822979</v>
      </c>
      <c r="AD46" s="296">
        <v>0.52588497984392868</v>
      </c>
      <c r="AE46" s="296">
        <v>0.84150698665174284</v>
      </c>
      <c r="AF46" s="296">
        <v>0.61996408505675715</v>
      </c>
    </row>
    <row r="47" spans="1:32">
      <c r="A47" s="231">
        <v>2051</v>
      </c>
      <c r="B47" s="296">
        <f t="shared" ref="B47:B78" si="54">B46+($B$96-$B$46)/50</f>
        <v>0.30055262961794327</v>
      </c>
      <c r="C47" s="296">
        <f t="shared" ref="C47:C78" si="55">C46+($C$96-$C$46)/50</f>
        <v>0.7877005582470934</v>
      </c>
      <c r="D47" s="296">
        <f t="shared" ref="D47:D78" si="56">D46+($D$96-$D$46)/50</f>
        <v>0.1814159990856033</v>
      </c>
      <c r="E47" s="296">
        <f t="shared" ref="E47:E78" si="57">E46+($E$96-$E$46)/50</f>
        <v>0.2340713670359453</v>
      </c>
      <c r="F47" s="296">
        <f t="shared" ref="F47:F78" si="58">F46+($F$96-$F$46)/50</f>
        <v>0.63110661960446779</v>
      </c>
      <c r="G47" s="296">
        <f t="shared" ref="G47:G78" si="59">G46+($G$96-$G$46)/50</f>
        <v>0.69162497115665578</v>
      </c>
      <c r="H47" s="296">
        <f t="shared" ref="H47:H78" si="60">H46+($H$96-$H$46)/50</f>
        <v>0.12301697644219572</v>
      </c>
      <c r="I47" s="296">
        <f t="shared" ref="I47:I78" si="61">I46+($I$96-$I$46)/50</f>
        <v>0.66755258145016882</v>
      </c>
      <c r="J47" s="296">
        <f t="shared" ref="J47:J78" si="62">J46+($J$96-$J$46)/50</f>
        <v>0.35444424057511953</v>
      </c>
      <c r="L47" s="231">
        <v>2051</v>
      </c>
      <c r="M47" s="296">
        <f t="shared" ref="M47:M78" si="63">M46+($M$96-$M$46)/50</f>
        <v>0.32715304780730525</v>
      </c>
      <c r="N47" s="296">
        <f t="shared" ref="N47:N78" si="64">N46+($N$96-$N$46)/50</f>
        <v>0.79810127772436867</v>
      </c>
      <c r="O47" s="296">
        <f t="shared" ref="O47:O78" si="65">O46+($O$96-$O$46)/50</f>
        <v>0.20801641727496528</v>
      </c>
      <c r="P47" s="296">
        <f t="shared" ref="P47:P78" si="66">P46+($P$96-$P$46)/50</f>
        <v>0.26067178522530726</v>
      </c>
      <c r="Q47" s="296">
        <f t="shared" ref="Q47:Q78" si="67">Q46+($Q$96-$Q$46)/50</f>
        <v>0.64196584543667667</v>
      </c>
      <c r="R47" s="296">
        <f t="shared" ref="R47:R78" si="68">R46+($R$96-$R$46)/50</f>
        <v>0.702254115690502</v>
      </c>
      <c r="S47" s="296">
        <f t="shared" ref="S47:S78" si="69">S46+($S$96-$S$46)/50</f>
        <v>0.16989296056354267</v>
      </c>
      <c r="T47" s="296">
        <f t="shared" ref="T47:T78" si="70">T46+($T$96-$T$46)/50</f>
        <v>0.67841180728237771</v>
      </c>
      <c r="U47" s="296">
        <f t="shared" ref="U47:U78" si="71">U46+($U$96-$U$46)/50</f>
        <v>0.37971016972298366</v>
      </c>
      <c r="W47" s="231">
        <v>2051</v>
      </c>
      <c r="X47" s="296">
        <f t="shared" ref="X47:X78" si="72">X46+($X$96-$X$46)/50</f>
        <v>0.51913651253013693</v>
      </c>
      <c r="Y47" s="296">
        <f t="shared" ref="Y47:Y78" si="73">Y46+($Y$96-$Y$46)/50</f>
        <v>0.95</v>
      </c>
      <c r="Z47" s="296">
        <f t="shared" ref="Z47:Z78" si="74">Z46+($Z$96-$Z$46)/50</f>
        <v>0.4023826146084436</v>
      </c>
      <c r="AA47" s="296">
        <f t="shared" ref="AA47:AA78" si="75">AA46+($AA$96-$AA$46)/50</f>
        <v>0.45398487519977876</v>
      </c>
      <c r="AB47" s="296">
        <f t="shared" ref="AB47:AB78" si="76">AB46+($AB$96-$AB$46)/50</f>
        <v>0.80795980430992109</v>
      </c>
      <c r="AC47" s="296">
        <f t="shared" ref="AC47:AC78" si="77">AC46+($AC$96-$AC$46)/50</f>
        <v>0.86726778883106515</v>
      </c>
      <c r="AD47" s="296">
        <f t="shared" ref="AD47:AD78" si="78">AD46+($AD$96-$AD$46)/50</f>
        <v>0.52936728024705015</v>
      </c>
      <c r="AE47" s="296">
        <f t="shared" ref="AE47:AE78" si="79">AE46+($AE$96-$AE$46)/50</f>
        <v>0.84367684691870803</v>
      </c>
      <c r="AF47" s="296">
        <f t="shared" ref="AF47:AF78" si="80">AF46+($AF$96-$AF$46)/50</f>
        <v>0.62456480335562203</v>
      </c>
    </row>
    <row r="48" spans="1:32">
      <c r="A48" s="231">
        <v>2052</v>
      </c>
      <c r="B48" s="296">
        <f t="shared" si="54"/>
        <v>0.30072539809605431</v>
      </c>
      <c r="C48" s="296">
        <f t="shared" si="55"/>
        <v>0.79101279175225481</v>
      </c>
      <c r="D48" s="296">
        <f t="shared" si="56"/>
        <v>0.18158876756371437</v>
      </c>
      <c r="E48" s="296">
        <f t="shared" si="57"/>
        <v>0.23424413551405637</v>
      </c>
      <c r="F48" s="296">
        <f t="shared" si="58"/>
        <v>0.63614649258436162</v>
      </c>
      <c r="G48" s="296">
        <f t="shared" si="59"/>
        <v>0.69666484413654961</v>
      </c>
      <c r="H48" s="296">
        <f t="shared" si="60"/>
        <v>0.12480731878471826</v>
      </c>
      <c r="I48" s="296">
        <f t="shared" si="61"/>
        <v>0.67259245443006266</v>
      </c>
      <c r="J48" s="296">
        <f t="shared" si="62"/>
        <v>0.35818430130006484</v>
      </c>
      <c r="L48" s="231">
        <v>2052</v>
      </c>
      <c r="M48" s="296">
        <f t="shared" si="63"/>
        <v>0.32815194150956822</v>
      </c>
      <c r="N48" s="296">
        <f t="shared" si="64"/>
        <v>0.8012012516483612</v>
      </c>
      <c r="O48" s="296">
        <f t="shared" si="65"/>
        <v>0.20901531097722825</v>
      </c>
      <c r="P48" s="296">
        <f t="shared" si="66"/>
        <v>0.26167067892757023</v>
      </c>
      <c r="Q48" s="296">
        <f t="shared" si="67"/>
        <v>0.64725196519033523</v>
      </c>
      <c r="R48" s="296">
        <f t="shared" si="68"/>
        <v>0.7073101541457979</v>
      </c>
      <c r="S48" s="296">
        <f t="shared" si="69"/>
        <v>0.17404780356703919</v>
      </c>
      <c r="T48" s="296">
        <f t="shared" si="70"/>
        <v>0.68369792703603627</v>
      </c>
      <c r="U48" s="296">
        <f t="shared" si="71"/>
        <v>0.38454377877657742</v>
      </c>
      <c r="W48" s="231">
        <v>2052</v>
      </c>
      <c r="X48" s="296">
        <f t="shared" si="72"/>
        <v>0.52078678778462395</v>
      </c>
      <c r="Y48" s="296">
        <f t="shared" si="73"/>
        <v>0.95</v>
      </c>
      <c r="Z48" s="296">
        <f t="shared" si="74"/>
        <v>0.40641562247357743</v>
      </c>
      <c r="AA48" s="296">
        <f t="shared" si="75"/>
        <v>0.45696477570590571</v>
      </c>
      <c r="AB48" s="296">
        <f t="shared" si="76"/>
        <v>0.81085858381380027</v>
      </c>
      <c r="AC48" s="296">
        <f t="shared" si="77"/>
        <v>0.8689562013039005</v>
      </c>
      <c r="AD48" s="296">
        <f t="shared" si="78"/>
        <v>0.53284958065017163</v>
      </c>
      <c r="AE48" s="296">
        <f t="shared" si="79"/>
        <v>0.84584670718567323</v>
      </c>
      <c r="AF48" s="296">
        <f t="shared" si="80"/>
        <v>0.62916552165448691</v>
      </c>
    </row>
    <row r="49" spans="1:32">
      <c r="A49" s="231">
        <v>2053</v>
      </c>
      <c r="B49" s="296">
        <f t="shared" si="54"/>
        <v>0.30089816657416535</v>
      </c>
      <c r="C49" s="296">
        <f t="shared" si="55"/>
        <v>0.79432502525741622</v>
      </c>
      <c r="D49" s="296">
        <f t="shared" si="56"/>
        <v>0.18176153604182543</v>
      </c>
      <c r="E49" s="296">
        <f t="shared" si="57"/>
        <v>0.23441690399216744</v>
      </c>
      <c r="F49" s="296">
        <f t="shared" si="58"/>
        <v>0.64118636556425546</v>
      </c>
      <c r="G49" s="296">
        <f t="shared" si="59"/>
        <v>0.70170471711644344</v>
      </c>
      <c r="H49" s="296">
        <f t="shared" si="60"/>
        <v>0.1265976611272408</v>
      </c>
      <c r="I49" s="296">
        <f t="shared" si="61"/>
        <v>0.67763232740995649</v>
      </c>
      <c r="J49" s="296">
        <f t="shared" si="62"/>
        <v>0.36192436202501016</v>
      </c>
      <c r="L49" s="231">
        <v>2053</v>
      </c>
      <c r="M49" s="296">
        <f t="shared" si="63"/>
        <v>0.32915083521183119</v>
      </c>
      <c r="N49" s="296">
        <f t="shared" si="64"/>
        <v>0.80430122557235373</v>
      </c>
      <c r="O49" s="296">
        <f t="shared" si="65"/>
        <v>0.21001420467949122</v>
      </c>
      <c r="P49" s="296">
        <f t="shared" si="66"/>
        <v>0.2626695726298332</v>
      </c>
      <c r="Q49" s="296">
        <f t="shared" si="67"/>
        <v>0.65253808494399379</v>
      </c>
      <c r="R49" s="296">
        <f t="shared" si="68"/>
        <v>0.7123661926010938</v>
      </c>
      <c r="S49" s="296">
        <f t="shared" si="69"/>
        <v>0.17820264657053572</v>
      </c>
      <c r="T49" s="296">
        <f t="shared" si="70"/>
        <v>0.68898404678969483</v>
      </c>
      <c r="U49" s="296">
        <f t="shared" si="71"/>
        <v>0.38937738783017117</v>
      </c>
      <c r="W49" s="231">
        <v>2053</v>
      </c>
      <c r="X49" s="296">
        <f t="shared" si="72"/>
        <v>0.52243706303911097</v>
      </c>
      <c r="Y49" s="296">
        <f t="shared" si="73"/>
        <v>0.95</v>
      </c>
      <c r="Z49" s="296">
        <f t="shared" si="74"/>
        <v>0.41044863033871126</v>
      </c>
      <c r="AA49" s="296">
        <f t="shared" si="75"/>
        <v>0.45994467621203267</v>
      </c>
      <c r="AB49" s="296">
        <f t="shared" si="76"/>
        <v>0.81375736331767945</v>
      </c>
      <c r="AC49" s="296">
        <f t="shared" si="77"/>
        <v>0.87064461377673585</v>
      </c>
      <c r="AD49" s="296">
        <f t="shared" si="78"/>
        <v>0.5363318810532931</v>
      </c>
      <c r="AE49" s="296">
        <f t="shared" si="79"/>
        <v>0.84801656745263843</v>
      </c>
      <c r="AF49" s="296">
        <f t="shared" si="80"/>
        <v>0.6337662399533518</v>
      </c>
    </row>
    <row r="50" spans="1:32">
      <c r="A50" s="231">
        <v>2054</v>
      </c>
      <c r="B50" s="296">
        <f t="shared" si="54"/>
        <v>0.30107093505227639</v>
      </c>
      <c r="C50" s="296">
        <f t="shared" si="55"/>
        <v>0.79763725876257763</v>
      </c>
      <c r="D50" s="296">
        <f t="shared" si="56"/>
        <v>0.1819343045199365</v>
      </c>
      <c r="E50" s="296">
        <f t="shared" si="57"/>
        <v>0.23458967247027851</v>
      </c>
      <c r="F50" s="296">
        <f t="shared" si="58"/>
        <v>0.64622623854414929</v>
      </c>
      <c r="G50" s="296">
        <f t="shared" si="59"/>
        <v>0.70674459009633728</v>
      </c>
      <c r="H50" s="296">
        <f t="shared" si="60"/>
        <v>0.12838800346976334</v>
      </c>
      <c r="I50" s="296">
        <f t="shared" si="61"/>
        <v>0.68267220038985033</v>
      </c>
      <c r="J50" s="296">
        <f t="shared" si="62"/>
        <v>0.36566442274995548</v>
      </c>
      <c r="L50" s="231">
        <v>2054</v>
      </c>
      <c r="M50" s="296">
        <f t="shared" si="63"/>
        <v>0.33014972891409416</v>
      </c>
      <c r="N50" s="296">
        <f t="shared" si="64"/>
        <v>0.80740119949634626</v>
      </c>
      <c r="O50" s="296">
        <f t="shared" si="65"/>
        <v>0.21101309838175419</v>
      </c>
      <c r="P50" s="296">
        <f t="shared" si="66"/>
        <v>0.26366846633209617</v>
      </c>
      <c r="Q50" s="296">
        <f t="shared" si="67"/>
        <v>0.65782420469765235</v>
      </c>
      <c r="R50" s="296">
        <f t="shared" si="68"/>
        <v>0.71742223105638969</v>
      </c>
      <c r="S50" s="296">
        <f t="shared" si="69"/>
        <v>0.18235748957403225</v>
      </c>
      <c r="T50" s="296">
        <f t="shared" si="70"/>
        <v>0.69427016654335338</v>
      </c>
      <c r="U50" s="296">
        <f t="shared" si="71"/>
        <v>0.39421099688376493</v>
      </c>
      <c r="W50" s="231">
        <v>2054</v>
      </c>
      <c r="X50" s="296">
        <f t="shared" si="72"/>
        <v>0.52408733829359799</v>
      </c>
      <c r="Y50" s="296">
        <f t="shared" si="73"/>
        <v>0.95</v>
      </c>
      <c r="Z50" s="296">
        <f t="shared" si="74"/>
        <v>0.41448163820384509</v>
      </c>
      <c r="AA50" s="296">
        <f t="shared" si="75"/>
        <v>0.46292457671815962</v>
      </c>
      <c r="AB50" s="296">
        <f t="shared" si="76"/>
        <v>0.81665614282155863</v>
      </c>
      <c r="AC50" s="296">
        <f t="shared" si="77"/>
        <v>0.87233302624957121</v>
      </c>
      <c r="AD50" s="296">
        <f t="shared" si="78"/>
        <v>0.53981418145641458</v>
      </c>
      <c r="AE50" s="296">
        <f t="shared" si="79"/>
        <v>0.85018642771960362</v>
      </c>
      <c r="AF50" s="296">
        <f t="shared" si="80"/>
        <v>0.63836695825221668</v>
      </c>
    </row>
    <row r="51" spans="1:32">
      <c r="A51" s="231">
        <v>2055</v>
      </c>
      <c r="B51" s="296">
        <f t="shared" si="54"/>
        <v>0.30124370353038743</v>
      </c>
      <c r="C51" s="296">
        <f t="shared" si="55"/>
        <v>0.80094949226773904</v>
      </c>
      <c r="D51" s="296">
        <f t="shared" si="56"/>
        <v>0.18210707299804757</v>
      </c>
      <c r="E51" s="296">
        <f t="shared" si="57"/>
        <v>0.23476244094838958</v>
      </c>
      <c r="F51" s="296">
        <f t="shared" si="58"/>
        <v>0.65126611152404312</v>
      </c>
      <c r="G51" s="296">
        <f t="shared" si="59"/>
        <v>0.71178446307623111</v>
      </c>
      <c r="H51" s="296">
        <f t="shared" si="60"/>
        <v>0.13017834581228588</v>
      </c>
      <c r="I51" s="296">
        <f t="shared" si="61"/>
        <v>0.68771207336974416</v>
      </c>
      <c r="J51" s="296">
        <f t="shared" si="62"/>
        <v>0.36940448347490079</v>
      </c>
      <c r="L51" s="231">
        <v>2055</v>
      </c>
      <c r="M51" s="296">
        <f t="shared" si="63"/>
        <v>0.33114862261635714</v>
      </c>
      <c r="N51" s="296">
        <f t="shared" si="64"/>
        <v>0.81050117342033878</v>
      </c>
      <c r="O51" s="296">
        <f t="shared" si="65"/>
        <v>0.21201199208401716</v>
      </c>
      <c r="P51" s="296">
        <f t="shared" si="66"/>
        <v>0.26466736003435914</v>
      </c>
      <c r="Q51" s="296">
        <f t="shared" si="67"/>
        <v>0.66311032445131091</v>
      </c>
      <c r="R51" s="296">
        <f t="shared" si="68"/>
        <v>0.72247826951168559</v>
      </c>
      <c r="S51" s="296">
        <f t="shared" si="69"/>
        <v>0.18651233257752878</v>
      </c>
      <c r="T51" s="296">
        <f t="shared" si="70"/>
        <v>0.69955628629701194</v>
      </c>
      <c r="U51" s="296">
        <f t="shared" si="71"/>
        <v>0.39904460593735869</v>
      </c>
      <c r="W51" s="231">
        <v>2055</v>
      </c>
      <c r="X51" s="296">
        <f t="shared" si="72"/>
        <v>0.52573761354808501</v>
      </c>
      <c r="Y51" s="296">
        <f t="shared" si="73"/>
        <v>0.95</v>
      </c>
      <c r="Z51" s="296">
        <f t="shared" si="74"/>
        <v>0.41851464606897892</v>
      </c>
      <c r="AA51" s="296">
        <f t="shared" si="75"/>
        <v>0.46590447722428657</v>
      </c>
      <c r="AB51" s="296">
        <f t="shared" si="76"/>
        <v>0.81955492232543781</v>
      </c>
      <c r="AC51" s="296">
        <f t="shared" si="77"/>
        <v>0.87402143872240656</v>
      </c>
      <c r="AD51" s="296">
        <f t="shared" si="78"/>
        <v>0.54329648185953605</v>
      </c>
      <c r="AE51" s="296">
        <f t="shared" si="79"/>
        <v>0.85235628798656882</v>
      </c>
      <c r="AF51" s="296">
        <f t="shared" si="80"/>
        <v>0.64296767655108156</v>
      </c>
    </row>
    <row r="52" spans="1:32">
      <c r="A52" s="231">
        <v>2056</v>
      </c>
      <c r="B52" s="296">
        <f t="shared" si="54"/>
        <v>0.30141647200849847</v>
      </c>
      <c r="C52" s="296">
        <f t="shared" si="55"/>
        <v>0.80426172577290045</v>
      </c>
      <c r="D52" s="296">
        <f t="shared" si="56"/>
        <v>0.18227984147615864</v>
      </c>
      <c r="E52" s="296">
        <f t="shared" si="57"/>
        <v>0.23493520942650065</v>
      </c>
      <c r="F52" s="296">
        <f t="shared" si="58"/>
        <v>0.65630598450393696</v>
      </c>
      <c r="G52" s="296">
        <f t="shared" si="59"/>
        <v>0.71682433605612494</v>
      </c>
      <c r="H52" s="296">
        <f t="shared" si="60"/>
        <v>0.13196868815480842</v>
      </c>
      <c r="I52" s="296">
        <f t="shared" si="61"/>
        <v>0.69275194634963799</v>
      </c>
      <c r="J52" s="296">
        <f t="shared" si="62"/>
        <v>0.37314454419984611</v>
      </c>
      <c r="L52" s="231">
        <v>2056</v>
      </c>
      <c r="M52" s="296">
        <f t="shared" si="63"/>
        <v>0.33214751631862011</v>
      </c>
      <c r="N52" s="296">
        <f t="shared" si="64"/>
        <v>0.81360114734433131</v>
      </c>
      <c r="O52" s="296">
        <f t="shared" si="65"/>
        <v>0.21301088578628014</v>
      </c>
      <c r="P52" s="296">
        <f t="shared" si="66"/>
        <v>0.26566625373662212</v>
      </c>
      <c r="Q52" s="296">
        <f t="shared" si="67"/>
        <v>0.66839644420496946</v>
      </c>
      <c r="R52" s="296">
        <f t="shared" si="68"/>
        <v>0.72753430796698149</v>
      </c>
      <c r="S52" s="296">
        <f t="shared" si="69"/>
        <v>0.19066717558102531</v>
      </c>
      <c r="T52" s="296">
        <f t="shared" si="70"/>
        <v>0.7048424060506705</v>
      </c>
      <c r="U52" s="296">
        <f t="shared" si="71"/>
        <v>0.40387821499095244</v>
      </c>
      <c r="W52" s="231">
        <v>2056</v>
      </c>
      <c r="X52" s="296">
        <f t="shared" si="72"/>
        <v>0.52738788880257204</v>
      </c>
      <c r="Y52" s="296">
        <f t="shared" si="73"/>
        <v>0.95</v>
      </c>
      <c r="Z52" s="296">
        <f t="shared" si="74"/>
        <v>0.42254765393411275</v>
      </c>
      <c r="AA52" s="296">
        <f t="shared" si="75"/>
        <v>0.46888437773041353</v>
      </c>
      <c r="AB52" s="296">
        <f t="shared" si="76"/>
        <v>0.82245370182931699</v>
      </c>
      <c r="AC52" s="296">
        <f t="shared" si="77"/>
        <v>0.87570985119524192</v>
      </c>
      <c r="AD52" s="296">
        <f t="shared" si="78"/>
        <v>0.54677878226265753</v>
      </c>
      <c r="AE52" s="296">
        <f t="shared" si="79"/>
        <v>0.85452614825353401</v>
      </c>
      <c r="AF52" s="296">
        <f t="shared" si="80"/>
        <v>0.64756839484994644</v>
      </c>
    </row>
    <row r="53" spans="1:32">
      <c r="A53" s="231">
        <v>2057</v>
      </c>
      <c r="B53" s="296">
        <f t="shared" si="54"/>
        <v>0.30158924048660951</v>
      </c>
      <c r="C53" s="296">
        <f t="shared" si="55"/>
        <v>0.80757395927806186</v>
      </c>
      <c r="D53" s="296">
        <f t="shared" si="56"/>
        <v>0.18245260995426971</v>
      </c>
      <c r="E53" s="296">
        <f t="shared" si="57"/>
        <v>0.23510797790461171</v>
      </c>
      <c r="F53" s="296">
        <f t="shared" si="58"/>
        <v>0.66134585748383079</v>
      </c>
      <c r="G53" s="296">
        <f t="shared" si="59"/>
        <v>0.72186420903601878</v>
      </c>
      <c r="H53" s="296">
        <f t="shared" si="60"/>
        <v>0.13375903049733096</v>
      </c>
      <c r="I53" s="296">
        <f t="shared" si="61"/>
        <v>0.69779181932953183</v>
      </c>
      <c r="J53" s="296">
        <f t="shared" si="62"/>
        <v>0.37688460492479142</v>
      </c>
      <c r="L53" s="231">
        <v>2057</v>
      </c>
      <c r="M53" s="296">
        <f t="shared" si="63"/>
        <v>0.33314641002088308</v>
      </c>
      <c r="N53" s="296">
        <f t="shared" si="64"/>
        <v>0.81670112126832384</v>
      </c>
      <c r="O53" s="296">
        <f t="shared" si="65"/>
        <v>0.21400977948854311</v>
      </c>
      <c r="P53" s="296">
        <f t="shared" si="66"/>
        <v>0.26666514743888509</v>
      </c>
      <c r="Q53" s="296">
        <f t="shared" si="67"/>
        <v>0.67368256395862802</v>
      </c>
      <c r="R53" s="296">
        <f t="shared" si="68"/>
        <v>0.73259034642227738</v>
      </c>
      <c r="S53" s="296">
        <f t="shared" si="69"/>
        <v>0.19482201858452183</v>
      </c>
      <c r="T53" s="296">
        <f t="shared" si="70"/>
        <v>0.71012852580432906</v>
      </c>
      <c r="U53" s="296">
        <f t="shared" si="71"/>
        <v>0.4087118240445462</v>
      </c>
      <c r="W53" s="231">
        <v>2057</v>
      </c>
      <c r="X53" s="296">
        <f t="shared" si="72"/>
        <v>0.52903816405705906</v>
      </c>
      <c r="Y53" s="296">
        <f t="shared" si="73"/>
        <v>0.95</v>
      </c>
      <c r="Z53" s="296">
        <f t="shared" si="74"/>
        <v>0.42658066179924659</v>
      </c>
      <c r="AA53" s="296">
        <f t="shared" si="75"/>
        <v>0.47186427823654048</v>
      </c>
      <c r="AB53" s="296">
        <f t="shared" si="76"/>
        <v>0.82535248133319616</v>
      </c>
      <c r="AC53" s="296">
        <f t="shared" si="77"/>
        <v>0.87739826366807727</v>
      </c>
      <c r="AD53" s="296">
        <f t="shared" si="78"/>
        <v>0.550261082665779</v>
      </c>
      <c r="AE53" s="296">
        <f t="shared" si="79"/>
        <v>0.85669600852049921</v>
      </c>
      <c r="AF53" s="296">
        <f t="shared" si="80"/>
        <v>0.65216911314881132</v>
      </c>
    </row>
    <row r="54" spans="1:32">
      <c r="A54" s="231">
        <v>2058</v>
      </c>
      <c r="B54" s="296">
        <f t="shared" si="54"/>
        <v>0.30176200896472055</v>
      </c>
      <c r="C54" s="296">
        <f t="shared" si="55"/>
        <v>0.81088619278322327</v>
      </c>
      <c r="D54" s="296">
        <f t="shared" si="56"/>
        <v>0.18262537843238077</v>
      </c>
      <c r="E54" s="296">
        <f t="shared" si="57"/>
        <v>0.23528074638272278</v>
      </c>
      <c r="F54" s="296">
        <f t="shared" si="58"/>
        <v>0.66638573046372462</v>
      </c>
      <c r="G54" s="296">
        <f t="shared" si="59"/>
        <v>0.72690408201591261</v>
      </c>
      <c r="H54" s="296">
        <f t="shared" si="60"/>
        <v>0.13554937283985349</v>
      </c>
      <c r="I54" s="296">
        <f t="shared" si="61"/>
        <v>0.70283169230942566</v>
      </c>
      <c r="J54" s="296">
        <f t="shared" si="62"/>
        <v>0.38062466564973674</v>
      </c>
      <c r="L54" s="231">
        <v>2058</v>
      </c>
      <c r="M54" s="296">
        <f t="shared" si="63"/>
        <v>0.33414530372314605</v>
      </c>
      <c r="N54" s="296">
        <f t="shared" si="64"/>
        <v>0.81980109519231636</v>
      </c>
      <c r="O54" s="296">
        <f t="shared" si="65"/>
        <v>0.21500867319080608</v>
      </c>
      <c r="P54" s="296">
        <f t="shared" si="66"/>
        <v>0.26766404114114806</v>
      </c>
      <c r="Q54" s="296">
        <f t="shared" si="67"/>
        <v>0.67896868371228658</v>
      </c>
      <c r="R54" s="296">
        <f t="shared" si="68"/>
        <v>0.73764638487757328</v>
      </c>
      <c r="S54" s="296">
        <f t="shared" si="69"/>
        <v>0.19897686158801836</v>
      </c>
      <c r="T54" s="296">
        <f t="shared" si="70"/>
        <v>0.71541464555798762</v>
      </c>
      <c r="U54" s="296">
        <f t="shared" si="71"/>
        <v>0.41354543309813996</v>
      </c>
      <c r="W54" s="231">
        <v>2058</v>
      </c>
      <c r="X54" s="296">
        <f t="shared" si="72"/>
        <v>0.53068843931154608</v>
      </c>
      <c r="Y54" s="296">
        <f t="shared" si="73"/>
        <v>0.95</v>
      </c>
      <c r="Z54" s="296">
        <f t="shared" si="74"/>
        <v>0.43061366966438042</v>
      </c>
      <c r="AA54" s="296">
        <f t="shared" si="75"/>
        <v>0.47484417874266743</v>
      </c>
      <c r="AB54" s="296">
        <f t="shared" si="76"/>
        <v>0.82825126083707534</v>
      </c>
      <c r="AC54" s="296">
        <f t="shared" si="77"/>
        <v>0.87908667614091263</v>
      </c>
      <c r="AD54" s="296">
        <f t="shared" si="78"/>
        <v>0.55374338306890047</v>
      </c>
      <c r="AE54" s="296">
        <f t="shared" si="79"/>
        <v>0.8588658687874644</v>
      </c>
      <c r="AF54" s="296">
        <f t="shared" si="80"/>
        <v>0.6567698314476762</v>
      </c>
    </row>
    <row r="55" spans="1:32">
      <c r="A55" s="231">
        <v>2059</v>
      </c>
      <c r="B55" s="296">
        <f t="shared" si="54"/>
        <v>0.30193477744283159</v>
      </c>
      <c r="C55" s="296">
        <f t="shared" si="55"/>
        <v>0.81419842628838468</v>
      </c>
      <c r="D55" s="296">
        <f t="shared" si="56"/>
        <v>0.18279814691049184</v>
      </c>
      <c r="E55" s="296">
        <f t="shared" si="57"/>
        <v>0.23545351486083385</v>
      </c>
      <c r="F55" s="296">
        <f t="shared" si="58"/>
        <v>0.67142560344361846</v>
      </c>
      <c r="G55" s="296">
        <f t="shared" si="59"/>
        <v>0.73194395499580645</v>
      </c>
      <c r="H55" s="296">
        <f t="shared" si="60"/>
        <v>0.13733971518237603</v>
      </c>
      <c r="I55" s="296">
        <f t="shared" si="61"/>
        <v>0.70787156528931949</v>
      </c>
      <c r="J55" s="296">
        <f t="shared" si="62"/>
        <v>0.38436472637468205</v>
      </c>
      <c r="L55" s="231">
        <v>2059</v>
      </c>
      <c r="M55" s="296">
        <f t="shared" si="63"/>
        <v>0.33514419742540902</v>
      </c>
      <c r="N55" s="296">
        <f t="shared" si="64"/>
        <v>0.82290106911630889</v>
      </c>
      <c r="O55" s="296">
        <f t="shared" si="65"/>
        <v>0.21600756689306905</v>
      </c>
      <c r="P55" s="296">
        <f t="shared" si="66"/>
        <v>0.26866293484341103</v>
      </c>
      <c r="Q55" s="296">
        <f t="shared" si="67"/>
        <v>0.68425480346594514</v>
      </c>
      <c r="R55" s="296">
        <f t="shared" si="68"/>
        <v>0.74270242333286918</v>
      </c>
      <c r="S55" s="296">
        <f t="shared" si="69"/>
        <v>0.20313170459151489</v>
      </c>
      <c r="T55" s="296">
        <f t="shared" si="70"/>
        <v>0.72070076531164617</v>
      </c>
      <c r="U55" s="296">
        <f t="shared" si="71"/>
        <v>0.41837904215173372</v>
      </c>
      <c r="W55" s="231">
        <v>2059</v>
      </c>
      <c r="X55" s="296">
        <f t="shared" si="72"/>
        <v>0.5323387145660331</v>
      </c>
      <c r="Y55" s="296">
        <f t="shared" si="73"/>
        <v>0.95</v>
      </c>
      <c r="Z55" s="296">
        <f t="shared" si="74"/>
        <v>0.43464667752951425</v>
      </c>
      <c r="AA55" s="296">
        <f t="shared" si="75"/>
        <v>0.47782407924879439</v>
      </c>
      <c r="AB55" s="296">
        <f t="shared" si="76"/>
        <v>0.83115004034095452</v>
      </c>
      <c r="AC55" s="296">
        <f t="shared" si="77"/>
        <v>0.88077508861374798</v>
      </c>
      <c r="AD55" s="296">
        <f t="shared" si="78"/>
        <v>0.55722568347202195</v>
      </c>
      <c r="AE55" s="296">
        <f t="shared" si="79"/>
        <v>0.8610357290544296</v>
      </c>
      <c r="AF55" s="296">
        <f t="shared" si="80"/>
        <v>0.66137054974654108</v>
      </c>
    </row>
    <row r="56" spans="1:32">
      <c r="A56" s="231">
        <v>2060</v>
      </c>
      <c r="B56" s="296">
        <f t="shared" si="54"/>
        <v>0.30210754592094263</v>
      </c>
      <c r="C56" s="296">
        <f t="shared" si="55"/>
        <v>0.81751065979354609</v>
      </c>
      <c r="D56" s="296">
        <f t="shared" si="56"/>
        <v>0.18297091538860291</v>
      </c>
      <c r="E56" s="296">
        <f t="shared" si="57"/>
        <v>0.23562628333894492</v>
      </c>
      <c r="F56" s="296">
        <f t="shared" si="58"/>
        <v>0.67646547642351229</v>
      </c>
      <c r="G56" s="296">
        <f t="shared" si="59"/>
        <v>0.73698382797570028</v>
      </c>
      <c r="H56" s="296">
        <f t="shared" si="60"/>
        <v>0.13913005752489857</v>
      </c>
      <c r="I56" s="296">
        <f t="shared" si="61"/>
        <v>0.71291143826921333</v>
      </c>
      <c r="J56" s="296">
        <f t="shared" si="62"/>
        <v>0.38810478709962737</v>
      </c>
      <c r="L56" s="231">
        <v>2060</v>
      </c>
      <c r="M56" s="296">
        <f t="shared" si="63"/>
        <v>0.33614309112767199</v>
      </c>
      <c r="N56" s="296">
        <f t="shared" si="64"/>
        <v>0.82600104304030142</v>
      </c>
      <c r="O56" s="296">
        <f t="shared" si="65"/>
        <v>0.21700646059533202</v>
      </c>
      <c r="P56" s="296">
        <f t="shared" si="66"/>
        <v>0.269661828545674</v>
      </c>
      <c r="Q56" s="296">
        <f t="shared" si="67"/>
        <v>0.6895409232196037</v>
      </c>
      <c r="R56" s="296">
        <f t="shared" si="68"/>
        <v>0.74775846178816507</v>
      </c>
      <c r="S56" s="296">
        <f t="shared" si="69"/>
        <v>0.20728654759501142</v>
      </c>
      <c r="T56" s="296">
        <f t="shared" si="70"/>
        <v>0.72598688506530473</v>
      </c>
      <c r="U56" s="296">
        <f t="shared" si="71"/>
        <v>0.42321265120532747</v>
      </c>
      <c r="W56" s="231">
        <v>2060</v>
      </c>
      <c r="X56" s="296">
        <f t="shared" si="72"/>
        <v>0.53398898982052012</v>
      </c>
      <c r="Y56" s="296">
        <f t="shared" si="73"/>
        <v>0.95</v>
      </c>
      <c r="Z56" s="296">
        <f t="shared" si="74"/>
        <v>0.43867968539464808</v>
      </c>
      <c r="AA56" s="296">
        <f t="shared" si="75"/>
        <v>0.48080397975492134</v>
      </c>
      <c r="AB56" s="296">
        <f t="shared" si="76"/>
        <v>0.8340488198448337</v>
      </c>
      <c r="AC56" s="296">
        <f t="shared" si="77"/>
        <v>0.88246350108658334</v>
      </c>
      <c r="AD56" s="296">
        <f t="shared" si="78"/>
        <v>0.56070798387514342</v>
      </c>
      <c r="AE56" s="296">
        <f t="shared" si="79"/>
        <v>0.8632055893213948</v>
      </c>
      <c r="AF56" s="296">
        <f t="shared" si="80"/>
        <v>0.66597126804540596</v>
      </c>
    </row>
    <row r="57" spans="1:32">
      <c r="A57" s="231">
        <v>2061</v>
      </c>
      <c r="B57" s="296">
        <f t="shared" si="54"/>
        <v>0.30228031439905367</v>
      </c>
      <c r="C57" s="296">
        <f t="shared" si="55"/>
        <v>0.8208228932987075</v>
      </c>
      <c r="D57" s="296">
        <f t="shared" si="56"/>
        <v>0.18314368386671398</v>
      </c>
      <c r="E57" s="296">
        <f t="shared" si="57"/>
        <v>0.23579905181705599</v>
      </c>
      <c r="F57" s="296">
        <f t="shared" si="58"/>
        <v>0.68150534940340612</v>
      </c>
      <c r="G57" s="296">
        <f t="shared" si="59"/>
        <v>0.74202370095559411</v>
      </c>
      <c r="H57" s="296">
        <f t="shared" si="60"/>
        <v>0.14092039986742111</v>
      </c>
      <c r="I57" s="296">
        <f t="shared" si="61"/>
        <v>0.71795131124910716</v>
      </c>
      <c r="J57" s="296">
        <f t="shared" si="62"/>
        <v>0.39184484782457268</v>
      </c>
      <c r="L57" s="231">
        <v>2061</v>
      </c>
      <c r="M57" s="296">
        <f t="shared" si="63"/>
        <v>0.33714198482993496</v>
      </c>
      <c r="N57" s="296">
        <f t="shared" si="64"/>
        <v>0.82910101696429395</v>
      </c>
      <c r="O57" s="296">
        <f t="shared" si="65"/>
        <v>0.21800535429759499</v>
      </c>
      <c r="P57" s="296">
        <f t="shared" si="66"/>
        <v>0.27066072224793697</v>
      </c>
      <c r="Q57" s="296">
        <f t="shared" si="67"/>
        <v>0.69482704297326225</v>
      </c>
      <c r="R57" s="296">
        <f t="shared" si="68"/>
        <v>0.75281450024346097</v>
      </c>
      <c r="S57" s="296">
        <f t="shared" si="69"/>
        <v>0.21144139059850794</v>
      </c>
      <c r="T57" s="296">
        <f t="shared" si="70"/>
        <v>0.73127300481896329</v>
      </c>
      <c r="U57" s="296">
        <f t="shared" si="71"/>
        <v>0.42804626025892123</v>
      </c>
      <c r="W57" s="231">
        <v>2061</v>
      </c>
      <c r="X57" s="296">
        <f t="shared" si="72"/>
        <v>0.53563926507500714</v>
      </c>
      <c r="Y57" s="296">
        <f t="shared" si="73"/>
        <v>0.95</v>
      </c>
      <c r="Z57" s="296">
        <f t="shared" si="74"/>
        <v>0.44271269325978191</v>
      </c>
      <c r="AA57" s="296">
        <f t="shared" si="75"/>
        <v>0.48378388026104829</v>
      </c>
      <c r="AB57" s="296">
        <f t="shared" si="76"/>
        <v>0.83694759934871288</v>
      </c>
      <c r="AC57" s="296">
        <f t="shared" si="77"/>
        <v>0.88415191355941869</v>
      </c>
      <c r="AD57" s="296">
        <f t="shared" si="78"/>
        <v>0.5641902842782649</v>
      </c>
      <c r="AE57" s="296">
        <f t="shared" si="79"/>
        <v>0.86537544958835999</v>
      </c>
      <c r="AF57" s="296">
        <f t="shared" si="80"/>
        <v>0.67057198634427084</v>
      </c>
    </row>
    <row r="58" spans="1:32">
      <c r="A58" s="231">
        <v>2062</v>
      </c>
      <c r="B58" s="296">
        <f t="shared" si="54"/>
        <v>0.30245308287716471</v>
      </c>
      <c r="C58" s="296">
        <f t="shared" si="55"/>
        <v>0.82413512680386891</v>
      </c>
      <c r="D58" s="296">
        <f t="shared" si="56"/>
        <v>0.18331645234482505</v>
      </c>
      <c r="E58" s="296">
        <f t="shared" si="57"/>
        <v>0.23597182029516706</v>
      </c>
      <c r="F58" s="296">
        <f t="shared" si="58"/>
        <v>0.68654522238329996</v>
      </c>
      <c r="G58" s="296">
        <f t="shared" si="59"/>
        <v>0.74706357393548795</v>
      </c>
      <c r="H58" s="296">
        <f t="shared" si="60"/>
        <v>0.14271074220994365</v>
      </c>
      <c r="I58" s="296">
        <f t="shared" si="61"/>
        <v>0.72299118422900099</v>
      </c>
      <c r="J58" s="296">
        <f t="shared" si="62"/>
        <v>0.395584908549518</v>
      </c>
      <c r="L58" s="231">
        <v>2062</v>
      </c>
      <c r="M58" s="296">
        <f t="shared" si="63"/>
        <v>0.33814087853219793</v>
      </c>
      <c r="N58" s="296">
        <f t="shared" si="64"/>
        <v>0.83220099088828647</v>
      </c>
      <c r="O58" s="296">
        <f t="shared" si="65"/>
        <v>0.21900424799985796</v>
      </c>
      <c r="P58" s="296">
        <f t="shared" si="66"/>
        <v>0.27165961595019994</v>
      </c>
      <c r="Q58" s="296">
        <f t="shared" si="67"/>
        <v>0.70011316272692081</v>
      </c>
      <c r="R58" s="296">
        <f t="shared" si="68"/>
        <v>0.75787053869875687</v>
      </c>
      <c r="S58" s="296">
        <f t="shared" si="69"/>
        <v>0.21559623360200447</v>
      </c>
      <c r="T58" s="296">
        <f t="shared" si="70"/>
        <v>0.73655912457262185</v>
      </c>
      <c r="U58" s="296">
        <f t="shared" si="71"/>
        <v>0.43287986931251499</v>
      </c>
      <c r="W58" s="231">
        <v>2062</v>
      </c>
      <c r="X58" s="296">
        <f t="shared" si="72"/>
        <v>0.53728954032949416</v>
      </c>
      <c r="Y58" s="296">
        <f t="shared" si="73"/>
        <v>0.95</v>
      </c>
      <c r="Z58" s="296">
        <f t="shared" si="74"/>
        <v>0.44674570112491574</v>
      </c>
      <c r="AA58" s="296">
        <f t="shared" si="75"/>
        <v>0.48676378076717525</v>
      </c>
      <c r="AB58" s="296">
        <f t="shared" si="76"/>
        <v>0.83984637885259206</v>
      </c>
      <c r="AC58" s="296">
        <f t="shared" si="77"/>
        <v>0.88584032603225404</v>
      </c>
      <c r="AD58" s="296">
        <f t="shared" si="78"/>
        <v>0.56767258468138637</v>
      </c>
      <c r="AE58" s="296">
        <f t="shared" si="79"/>
        <v>0.86754530985532519</v>
      </c>
      <c r="AF58" s="296">
        <f t="shared" si="80"/>
        <v>0.67517270464313572</v>
      </c>
    </row>
    <row r="59" spans="1:32">
      <c r="A59" s="231">
        <v>2063</v>
      </c>
      <c r="B59" s="296">
        <f t="shared" si="54"/>
        <v>0.30262585135527575</v>
      </c>
      <c r="C59" s="296">
        <f t="shared" si="55"/>
        <v>0.82744736030903032</v>
      </c>
      <c r="D59" s="296">
        <f t="shared" si="56"/>
        <v>0.18348922082293612</v>
      </c>
      <c r="E59" s="296">
        <f t="shared" si="57"/>
        <v>0.23614458877327812</v>
      </c>
      <c r="F59" s="296">
        <f t="shared" si="58"/>
        <v>0.69158509536319379</v>
      </c>
      <c r="G59" s="296">
        <f t="shared" si="59"/>
        <v>0.75210344691538178</v>
      </c>
      <c r="H59" s="296">
        <f t="shared" si="60"/>
        <v>0.14450108455246619</v>
      </c>
      <c r="I59" s="296">
        <f t="shared" si="61"/>
        <v>0.72803105720889483</v>
      </c>
      <c r="J59" s="296">
        <f t="shared" si="62"/>
        <v>0.39932496927446332</v>
      </c>
      <c r="L59" s="231">
        <v>2063</v>
      </c>
      <c r="M59" s="296">
        <f t="shared" si="63"/>
        <v>0.3391397722344609</v>
      </c>
      <c r="N59" s="296">
        <f t="shared" si="64"/>
        <v>0.835300964812279</v>
      </c>
      <c r="O59" s="296">
        <f t="shared" si="65"/>
        <v>0.22000314170212093</v>
      </c>
      <c r="P59" s="296">
        <f t="shared" si="66"/>
        <v>0.27265850965246291</v>
      </c>
      <c r="Q59" s="296">
        <f t="shared" si="67"/>
        <v>0.70539928248057937</v>
      </c>
      <c r="R59" s="296">
        <f t="shared" si="68"/>
        <v>0.76292657715405277</v>
      </c>
      <c r="S59" s="296">
        <f t="shared" si="69"/>
        <v>0.219751076605501</v>
      </c>
      <c r="T59" s="296">
        <f t="shared" si="70"/>
        <v>0.74184524432628041</v>
      </c>
      <c r="U59" s="296">
        <f t="shared" si="71"/>
        <v>0.43771347836610874</v>
      </c>
      <c r="W59" s="231">
        <v>2063</v>
      </c>
      <c r="X59" s="296">
        <f t="shared" si="72"/>
        <v>0.53893981558398119</v>
      </c>
      <c r="Y59" s="296">
        <f t="shared" si="73"/>
        <v>0.95</v>
      </c>
      <c r="Z59" s="296">
        <f t="shared" si="74"/>
        <v>0.45077870899004957</v>
      </c>
      <c r="AA59" s="296">
        <f t="shared" si="75"/>
        <v>0.4897436812733022</v>
      </c>
      <c r="AB59" s="296">
        <f t="shared" si="76"/>
        <v>0.84274515835647124</v>
      </c>
      <c r="AC59" s="296">
        <f t="shared" si="77"/>
        <v>0.8875287385050894</v>
      </c>
      <c r="AD59" s="296">
        <f t="shared" si="78"/>
        <v>0.57115488508450785</v>
      </c>
      <c r="AE59" s="296">
        <f t="shared" si="79"/>
        <v>0.86971517012229038</v>
      </c>
      <c r="AF59" s="296">
        <f t="shared" si="80"/>
        <v>0.6797734229420006</v>
      </c>
    </row>
    <row r="60" spans="1:32">
      <c r="A60" s="231">
        <v>2064</v>
      </c>
      <c r="B60" s="296">
        <f t="shared" si="54"/>
        <v>0.3027986198333868</v>
      </c>
      <c r="C60" s="296">
        <f t="shared" si="55"/>
        <v>0.83075959381419173</v>
      </c>
      <c r="D60" s="296">
        <f t="shared" si="56"/>
        <v>0.18366198930104718</v>
      </c>
      <c r="E60" s="296">
        <f t="shared" si="57"/>
        <v>0.23631735725138919</v>
      </c>
      <c r="F60" s="296">
        <f t="shared" si="58"/>
        <v>0.69662496834308762</v>
      </c>
      <c r="G60" s="296">
        <f t="shared" si="59"/>
        <v>0.75714331989527561</v>
      </c>
      <c r="H60" s="296">
        <f t="shared" si="60"/>
        <v>0.14629142689498872</v>
      </c>
      <c r="I60" s="296">
        <f t="shared" si="61"/>
        <v>0.73307093018878866</v>
      </c>
      <c r="J60" s="296">
        <f t="shared" si="62"/>
        <v>0.40306502999940863</v>
      </c>
      <c r="L60" s="231">
        <v>2064</v>
      </c>
      <c r="M60" s="296">
        <f t="shared" si="63"/>
        <v>0.34013866593672387</v>
      </c>
      <c r="N60" s="296">
        <f t="shared" si="64"/>
        <v>0.83840093873627153</v>
      </c>
      <c r="O60" s="296">
        <f t="shared" si="65"/>
        <v>0.2210020354043839</v>
      </c>
      <c r="P60" s="296">
        <f t="shared" si="66"/>
        <v>0.27365740335472588</v>
      </c>
      <c r="Q60" s="296">
        <f t="shared" si="67"/>
        <v>0.71068540223423793</v>
      </c>
      <c r="R60" s="296">
        <f t="shared" si="68"/>
        <v>0.76798261560934866</v>
      </c>
      <c r="S60" s="296">
        <f t="shared" si="69"/>
        <v>0.22390591960899753</v>
      </c>
      <c r="T60" s="296">
        <f t="shared" si="70"/>
        <v>0.74713136407993896</v>
      </c>
      <c r="U60" s="296">
        <f t="shared" si="71"/>
        <v>0.4425470874197025</v>
      </c>
      <c r="W60" s="231">
        <v>2064</v>
      </c>
      <c r="X60" s="296">
        <f t="shared" si="72"/>
        <v>0.54059009083846821</v>
      </c>
      <c r="Y60" s="296">
        <f t="shared" si="73"/>
        <v>0.95</v>
      </c>
      <c r="Z60" s="296">
        <f t="shared" si="74"/>
        <v>0.4548117168551834</v>
      </c>
      <c r="AA60" s="296">
        <f t="shared" si="75"/>
        <v>0.49272358177942915</v>
      </c>
      <c r="AB60" s="296">
        <f t="shared" si="76"/>
        <v>0.84564393786035041</v>
      </c>
      <c r="AC60" s="296">
        <f t="shared" si="77"/>
        <v>0.88921715097792475</v>
      </c>
      <c r="AD60" s="296">
        <f t="shared" si="78"/>
        <v>0.57463718548762932</v>
      </c>
      <c r="AE60" s="296">
        <f t="shared" si="79"/>
        <v>0.87188503038925558</v>
      </c>
      <c r="AF60" s="296">
        <f t="shared" si="80"/>
        <v>0.68437414124086549</v>
      </c>
    </row>
    <row r="61" spans="1:32">
      <c r="A61" s="231">
        <v>2065</v>
      </c>
      <c r="B61" s="296">
        <f t="shared" si="54"/>
        <v>0.30297138831149784</v>
      </c>
      <c r="C61" s="296">
        <f t="shared" si="55"/>
        <v>0.83407182731935314</v>
      </c>
      <c r="D61" s="296">
        <f t="shared" si="56"/>
        <v>0.18383475777915825</v>
      </c>
      <c r="E61" s="296">
        <f t="shared" si="57"/>
        <v>0.23649012572950026</v>
      </c>
      <c r="F61" s="296">
        <f t="shared" si="58"/>
        <v>0.70166484132298146</v>
      </c>
      <c r="G61" s="296">
        <f t="shared" si="59"/>
        <v>0.76218319287516945</v>
      </c>
      <c r="H61" s="296">
        <f t="shared" si="60"/>
        <v>0.14808176923751126</v>
      </c>
      <c r="I61" s="296">
        <f t="shared" si="61"/>
        <v>0.73811080316868249</v>
      </c>
      <c r="J61" s="296">
        <f t="shared" si="62"/>
        <v>0.40680509072435395</v>
      </c>
      <c r="L61" s="231">
        <v>2065</v>
      </c>
      <c r="M61" s="296">
        <f t="shared" si="63"/>
        <v>0.34113755963898684</v>
      </c>
      <c r="N61" s="296">
        <f t="shared" si="64"/>
        <v>0.84150091266026406</v>
      </c>
      <c r="O61" s="296">
        <f t="shared" si="65"/>
        <v>0.22200092910664687</v>
      </c>
      <c r="P61" s="296">
        <f t="shared" si="66"/>
        <v>0.27465629705698885</v>
      </c>
      <c r="Q61" s="296">
        <f t="shared" si="67"/>
        <v>0.71597152198789649</v>
      </c>
      <c r="R61" s="296">
        <f t="shared" si="68"/>
        <v>0.77303865406464456</v>
      </c>
      <c r="S61" s="296">
        <f t="shared" si="69"/>
        <v>0.22806076261249406</v>
      </c>
      <c r="T61" s="296">
        <f t="shared" si="70"/>
        <v>0.75241748383359752</v>
      </c>
      <c r="U61" s="296">
        <f t="shared" si="71"/>
        <v>0.44738069647329626</v>
      </c>
      <c r="W61" s="231">
        <v>2065</v>
      </c>
      <c r="X61" s="296">
        <f t="shared" si="72"/>
        <v>0.54224036609295523</v>
      </c>
      <c r="Y61" s="296">
        <f t="shared" si="73"/>
        <v>0.95</v>
      </c>
      <c r="Z61" s="296">
        <f t="shared" si="74"/>
        <v>0.45884472472031723</v>
      </c>
      <c r="AA61" s="296">
        <f t="shared" si="75"/>
        <v>0.49570348228555611</v>
      </c>
      <c r="AB61" s="296">
        <f t="shared" si="76"/>
        <v>0.84854271736422959</v>
      </c>
      <c r="AC61" s="296">
        <f t="shared" si="77"/>
        <v>0.89090556345076011</v>
      </c>
      <c r="AD61" s="296">
        <f t="shared" si="78"/>
        <v>0.57811948589075079</v>
      </c>
      <c r="AE61" s="296">
        <f t="shared" si="79"/>
        <v>0.87405489065622077</v>
      </c>
      <c r="AF61" s="296">
        <f t="shared" si="80"/>
        <v>0.68897485953973037</v>
      </c>
    </row>
    <row r="62" spans="1:32">
      <c r="A62" s="231">
        <v>2066</v>
      </c>
      <c r="B62" s="296">
        <f t="shared" si="54"/>
        <v>0.30314415678960888</v>
      </c>
      <c r="C62" s="296">
        <f t="shared" si="55"/>
        <v>0.83738406082451455</v>
      </c>
      <c r="D62" s="296">
        <f t="shared" si="56"/>
        <v>0.18400752625726932</v>
      </c>
      <c r="E62" s="296">
        <f t="shared" si="57"/>
        <v>0.23666289420761133</v>
      </c>
      <c r="F62" s="296">
        <f t="shared" si="58"/>
        <v>0.70670471430287529</v>
      </c>
      <c r="G62" s="296">
        <f t="shared" si="59"/>
        <v>0.76722306585506328</v>
      </c>
      <c r="H62" s="296">
        <f t="shared" si="60"/>
        <v>0.1498721115800338</v>
      </c>
      <c r="I62" s="296">
        <f t="shared" si="61"/>
        <v>0.74315067614857633</v>
      </c>
      <c r="J62" s="296">
        <f t="shared" si="62"/>
        <v>0.41054515144929926</v>
      </c>
      <c r="L62" s="231">
        <v>2066</v>
      </c>
      <c r="M62" s="296">
        <f t="shared" si="63"/>
        <v>0.34213645334124981</v>
      </c>
      <c r="N62" s="296">
        <f t="shared" si="64"/>
        <v>0.84460088658425658</v>
      </c>
      <c r="O62" s="296">
        <f t="shared" si="65"/>
        <v>0.22299982280890984</v>
      </c>
      <c r="P62" s="296">
        <f t="shared" si="66"/>
        <v>0.27565519075925182</v>
      </c>
      <c r="Q62" s="296">
        <f t="shared" si="67"/>
        <v>0.72125764174155504</v>
      </c>
      <c r="R62" s="296">
        <f t="shared" si="68"/>
        <v>0.77809469251994046</v>
      </c>
      <c r="S62" s="296">
        <f t="shared" si="69"/>
        <v>0.23221560561599058</v>
      </c>
      <c r="T62" s="296">
        <f t="shared" si="70"/>
        <v>0.75770360358725608</v>
      </c>
      <c r="U62" s="296">
        <f t="shared" si="71"/>
        <v>0.45221430552689001</v>
      </c>
      <c r="W62" s="231">
        <v>2066</v>
      </c>
      <c r="X62" s="296">
        <f t="shared" si="72"/>
        <v>0.54389064134744225</v>
      </c>
      <c r="Y62" s="296">
        <f t="shared" si="73"/>
        <v>0.95</v>
      </c>
      <c r="Z62" s="296">
        <f t="shared" si="74"/>
        <v>0.46287773258545106</v>
      </c>
      <c r="AA62" s="296">
        <f t="shared" si="75"/>
        <v>0.49868338279168306</v>
      </c>
      <c r="AB62" s="296">
        <f t="shared" si="76"/>
        <v>0.85144149686810877</v>
      </c>
      <c r="AC62" s="296">
        <f t="shared" si="77"/>
        <v>0.89259397592359546</v>
      </c>
      <c r="AD62" s="296">
        <f t="shared" si="78"/>
        <v>0.58160178629387227</v>
      </c>
      <c r="AE62" s="296">
        <f t="shared" si="79"/>
        <v>0.87622475092318597</v>
      </c>
      <c r="AF62" s="296">
        <f t="shared" si="80"/>
        <v>0.69357557783859525</v>
      </c>
    </row>
    <row r="63" spans="1:32">
      <c r="A63" s="231">
        <v>2067</v>
      </c>
      <c r="B63" s="296">
        <f t="shared" si="54"/>
        <v>0.30331692526771992</v>
      </c>
      <c r="C63" s="296">
        <f t="shared" si="55"/>
        <v>0.84069629432967596</v>
      </c>
      <c r="D63" s="296">
        <f t="shared" si="56"/>
        <v>0.18418029473538039</v>
      </c>
      <c r="E63" s="296">
        <f t="shared" si="57"/>
        <v>0.2368356626857224</v>
      </c>
      <c r="F63" s="296">
        <f t="shared" si="58"/>
        <v>0.71174458728276913</v>
      </c>
      <c r="G63" s="296">
        <f t="shared" si="59"/>
        <v>0.77226293883495711</v>
      </c>
      <c r="H63" s="296">
        <f t="shared" si="60"/>
        <v>0.15166245392255634</v>
      </c>
      <c r="I63" s="296">
        <f t="shared" si="61"/>
        <v>0.74819054912847016</v>
      </c>
      <c r="J63" s="296">
        <f t="shared" si="62"/>
        <v>0.41428521217424458</v>
      </c>
      <c r="L63" s="231">
        <v>2067</v>
      </c>
      <c r="M63" s="296">
        <f t="shared" si="63"/>
        <v>0.34313534704351278</v>
      </c>
      <c r="N63" s="296">
        <f t="shared" si="64"/>
        <v>0.84770086050824911</v>
      </c>
      <c r="O63" s="296">
        <f t="shared" si="65"/>
        <v>0.22399871651117281</v>
      </c>
      <c r="P63" s="296">
        <f t="shared" si="66"/>
        <v>0.27665408446151479</v>
      </c>
      <c r="Q63" s="296">
        <f t="shared" si="67"/>
        <v>0.7265437614952136</v>
      </c>
      <c r="R63" s="296">
        <f t="shared" si="68"/>
        <v>0.78315073097523635</v>
      </c>
      <c r="S63" s="296">
        <f t="shared" si="69"/>
        <v>0.23637044861948711</v>
      </c>
      <c r="T63" s="296">
        <f t="shared" si="70"/>
        <v>0.76298972334091464</v>
      </c>
      <c r="U63" s="296">
        <f t="shared" si="71"/>
        <v>0.45704791458048377</v>
      </c>
      <c r="W63" s="231">
        <v>2067</v>
      </c>
      <c r="X63" s="296">
        <f t="shared" si="72"/>
        <v>0.54554091660192927</v>
      </c>
      <c r="Y63" s="296">
        <f t="shared" si="73"/>
        <v>0.95</v>
      </c>
      <c r="Z63" s="296">
        <f t="shared" si="74"/>
        <v>0.46691074045058489</v>
      </c>
      <c r="AA63" s="296">
        <f t="shared" si="75"/>
        <v>0.50166328329781007</v>
      </c>
      <c r="AB63" s="296">
        <f t="shared" si="76"/>
        <v>0.85434027637198795</v>
      </c>
      <c r="AC63" s="296">
        <f t="shared" si="77"/>
        <v>0.89428238839643082</v>
      </c>
      <c r="AD63" s="296">
        <f t="shared" si="78"/>
        <v>0.58508408669699374</v>
      </c>
      <c r="AE63" s="296">
        <f t="shared" si="79"/>
        <v>0.87839461119015116</v>
      </c>
      <c r="AF63" s="296">
        <f t="shared" si="80"/>
        <v>0.69817629613746013</v>
      </c>
    </row>
    <row r="64" spans="1:32">
      <c r="A64" s="231">
        <v>2068</v>
      </c>
      <c r="B64" s="296">
        <f t="shared" si="54"/>
        <v>0.30348969374583096</v>
      </c>
      <c r="C64" s="296">
        <f t="shared" si="55"/>
        <v>0.84400852783483737</v>
      </c>
      <c r="D64" s="296">
        <f t="shared" si="56"/>
        <v>0.18435306321349146</v>
      </c>
      <c r="E64" s="296">
        <f t="shared" si="57"/>
        <v>0.23700843116383347</v>
      </c>
      <c r="F64" s="296">
        <f t="shared" si="58"/>
        <v>0.71678446026266296</v>
      </c>
      <c r="G64" s="296">
        <f t="shared" si="59"/>
        <v>0.77730281181485095</v>
      </c>
      <c r="H64" s="296">
        <f t="shared" si="60"/>
        <v>0.15345279626507888</v>
      </c>
      <c r="I64" s="296">
        <f t="shared" si="61"/>
        <v>0.753230422108364</v>
      </c>
      <c r="J64" s="296">
        <f t="shared" si="62"/>
        <v>0.41802527289918989</v>
      </c>
      <c r="L64" s="231">
        <v>2068</v>
      </c>
      <c r="M64" s="296">
        <f t="shared" si="63"/>
        <v>0.34413424074577575</v>
      </c>
      <c r="N64" s="296">
        <f t="shared" si="64"/>
        <v>0.85080083443224164</v>
      </c>
      <c r="O64" s="296">
        <f t="shared" si="65"/>
        <v>0.22499761021343578</v>
      </c>
      <c r="P64" s="296">
        <f t="shared" si="66"/>
        <v>0.27765297816377776</v>
      </c>
      <c r="Q64" s="296">
        <f t="shared" si="67"/>
        <v>0.73182988124887216</v>
      </c>
      <c r="R64" s="296">
        <f t="shared" si="68"/>
        <v>0.78820676943053225</v>
      </c>
      <c r="S64" s="296">
        <f t="shared" si="69"/>
        <v>0.24052529162298364</v>
      </c>
      <c r="T64" s="296">
        <f t="shared" si="70"/>
        <v>0.7682758430945732</v>
      </c>
      <c r="U64" s="296">
        <f t="shared" si="71"/>
        <v>0.46188152363407753</v>
      </c>
      <c r="W64" s="231">
        <v>2068</v>
      </c>
      <c r="X64" s="296">
        <f t="shared" si="72"/>
        <v>0.54719119185641629</v>
      </c>
      <c r="Y64" s="296">
        <f t="shared" si="73"/>
        <v>0.95</v>
      </c>
      <c r="Z64" s="296">
        <f t="shared" si="74"/>
        <v>0.47094374831571872</v>
      </c>
      <c r="AA64" s="296">
        <f t="shared" si="75"/>
        <v>0.50464318380393702</v>
      </c>
      <c r="AB64" s="296">
        <f t="shared" si="76"/>
        <v>0.85723905587586713</v>
      </c>
      <c r="AC64" s="296">
        <f t="shared" si="77"/>
        <v>0.89597080086926617</v>
      </c>
      <c r="AD64" s="296">
        <f t="shared" si="78"/>
        <v>0.58856638710011522</v>
      </c>
      <c r="AE64" s="296">
        <f t="shared" si="79"/>
        <v>0.88056447145711636</v>
      </c>
      <c r="AF64" s="296">
        <f t="shared" si="80"/>
        <v>0.70277701443632501</v>
      </c>
    </row>
    <row r="65" spans="1:32">
      <c r="A65" s="231">
        <v>2069</v>
      </c>
      <c r="B65" s="296">
        <f t="shared" si="54"/>
        <v>0.303662462223942</v>
      </c>
      <c r="C65" s="296">
        <f t="shared" si="55"/>
        <v>0.84732076133999878</v>
      </c>
      <c r="D65" s="296">
        <f t="shared" si="56"/>
        <v>0.18452583169160253</v>
      </c>
      <c r="E65" s="296">
        <f t="shared" si="57"/>
        <v>0.23718119964194453</v>
      </c>
      <c r="F65" s="296">
        <f t="shared" si="58"/>
        <v>0.72182433324255679</v>
      </c>
      <c r="G65" s="296">
        <f t="shared" si="59"/>
        <v>0.78234268479474478</v>
      </c>
      <c r="H65" s="296">
        <f t="shared" si="60"/>
        <v>0.15524313860760142</v>
      </c>
      <c r="I65" s="296">
        <f t="shared" si="61"/>
        <v>0.75827029508825783</v>
      </c>
      <c r="J65" s="296">
        <f t="shared" si="62"/>
        <v>0.42176533362413521</v>
      </c>
      <c r="L65" s="231">
        <v>2069</v>
      </c>
      <c r="M65" s="296">
        <f t="shared" si="63"/>
        <v>0.34513313444803873</v>
      </c>
      <c r="N65" s="296">
        <f t="shared" si="64"/>
        <v>0.85390080835623416</v>
      </c>
      <c r="O65" s="296">
        <f t="shared" si="65"/>
        <v>0.22599650391569875</v>
      </c>
      <c r="P65" s="296">
        <f t="shared" si="66"/>
        <v>0.27865187186604073</v>
      </c>
      <c r="Q65" s="296">
        <f t="shared" si="67"/>
        <v>0.73711600100253072</v>
      </c>
      <c r="R65" s="296">
        <f t="shared" si="68"/>
        <v>0.79326280788582815</v>
      </c>
      <c r="S65" s="296">
        <f t="shared" si="69"/>
        <v>0.24468013462648017</v>
      </c>
      <c r="T65" s="296">
        <f t="shared" si="70"/>
        <v>0.77356196284823175</v>
      </c>
      <c r="U65" s="296">
        <f t="shared" si="71"/>
        <v>0.46671513268767129</v>
      </c>
      <c r="W65" s="231">
        <v>2069</v>
      </c>
      <c r="X65" s="296">
        <f t="shared" si="72"/>
        <v>0.54884146711090331</v>
      </c>
      <c r="Y65" s="296">
        <f t="shared" si="73"/>
        <v>0.95</v>
      </c>
      <c r="Z65" s="296">
        <f t="shared" si="74"/>
        <v>0.47497675618085256</v>
      </c>
      <c r="AA65" s="296">
        <f t="shared" si="75"/>
        <v>0.50762308431006398</v>
      </c>
      <c r="AB65" s="296">
        <f t="shared" si="76"/>
        <v>0.86013783537974631</v>
      </c>
      <c r="AC65" s="296">
        <f t="shared" si="77"/>
        <v>0.89765921334210153</v>
      </c>
      <c r="AD65" s="296">
        <f t="shared" si="78"/>
        <v>0.59204868750323669</v>
      </c>
      <c r="AE65" s="296">
        <f t="shared" si="79"/>
        <v>0.88273433172408156</v>
      </c>
      <c r="AF65" s="296">
        <f t="shared" si="80"/>
        <v>0.70737773273518989</v>
      </c>
    </row>
    <row r="66" spans="1:32">
      <c r="A66" s="231">
        <v>2070</v>
      </c>
      <c r="B66" s="296">
        <f t="shared" si="54"/>
        <v>0.30383523070205304</v>
      </c>
      <c r="C66" s="296">
        <f t="shared" si="55"/>
        <v>0.8506329948451602</v>
      </c>
      <c r="D66" s="296">
        <f t="shared" si="56"/>
        <v>0.18469860016971359</v>
      </c>
      <c r="E66" s="296">
        <f t="shared" si="57"/>
        <v>0.2373539681200556</v>
      </c>
      <c r="F66" s="296">
        <f t="shared" si="58"/>
        <v>0.72686420622245063</v>
      </c>
      <c r="G66" s="296">
        <f t="shared" si="59"/>
        <v>0.78738255777463861</v>
      </c>
      <c r="H66" s="296">
        <f t="shared" si="60"/>
        <v>0.15703348095012395</v>
      </c>
      <c r="I66" s="296">
        <f t="shared" si="61"/>
        <v>0.76331016806815166</v>
      </c>
      <c r="J66" s="296">
        <f t="shared" si="62"/>
        <v>0.42550539434908052</v>
      </c>
      <c r="L66" s="231">
        <v>2070</v>
      </c>
      <c r="M66" s="296">
        <f t="shared" si="63"/>
        <v>0.3461320281503017</v>
      </c>
      <c r="N66" s="296">
        <f t="shared" si="64"/>
        <v>0.85700078228022669</v>
      </c>
      <c r="O66" s="296">
        <f t="shared" si="65"/>
        <v>0.22699539761796172</v>
      </c>
      <c r="P66" s="296">
        <f t="shared" si="66"/>
        <v>0.27965076556830371</v>
      </c>
      <c r="Q66" s="296">
        <f t="shared" si="67"/>
        <v>0.74240212075618928</v>
      </c>
      <c r="R66" s="296">
        <f t="shared" si="68"/>
        <v>0.79831884634112404</v>
      </c>
      <c r="S66" s="296">
        <f t="shared" si="69"/>
        <v>0.24883497762997669</v>
      </c>
      <c r="T66" s="296">
        <f t="shared" si="70"/>
        <v>0.77884808260189031</v>
      </c>
      <c r="U66" s="296">
        <f t="shared" si="71"/>
        <v>0.47154874174126504</v>
      </c>
      <c r="W66" s="231">
        <v>2070</v>
      </c>
      <c r="X66" s="296">
        <f t="shared" si="72"/>
        <v>0.55049174236539034</v>
      </c>
      <c r="Y66" s="296">
        <f t="shared" si="73"/>
        <v>0.95</v>
      </c>
      <c r="Z66" s="296">
        <f t="shared" si="74"/>
        <v>0.47900976404598639</v>
      </c>
      <c r="AA66" s="296">
        <f t="shared" si="75"/>
        <v>0.51060298481619093</v>
      </c>
      <c r="AB66" s="296">
        <f t="shared" si="76"/>
        <v>0.86303661488362549</v>
      </c>
      <c r="AC66" s="296">
        <f t="shared" si="77"/>
        <v>0.89934762581493688</v>
      </c>
      <c r="AD66" s="296">
        <f t="shared" si="78"/>
        <v>0.59553098790635817</v>
      </c>
      <c r="AE66" s="296">
        <f t="shared" si="79"/>
        <v>0.88490419199104675</v>
      </c>
      <c r="AF66" s="296">
        <f t="shared" si="80"/>
        <v>0.71197845103405477</v>
      </c>
    </row>
    <row r="67" spans="1:32">
      <c r="A67" s="231">
        <v>2071</v>
      </c>
      <c r="B67" s="296">
        <f t="shared" si="54"/>
        <v>0.30400799918016408</v>
      </c>
      <c r="C67" s="296">
        <f t="shared" si="55"/>
        <v>0.85394522835032161</v>
      </c>
      <c r="D67" s="296">
        <f t="shared" si="56"/>
        <v>0.18487136864782466</v>
      </c>
      <c r="E67" s="296">
        <f t="shared" si="57"/>
        <v>0.23752673659816667</v>
      </c>
      <c r="F67" s="296">
        <f t="shared" si="58"/>
        <v>0.73190407920234446</v>
      </c>
      <c r="G67" s="296">
        <f t="shared" si="59"/>
        <v>0.79242243075453245</v>
      </c>
      <c r="H67" s="296">
        <f t="shared" si="60"/>
        <v>0.15882382329264649</v>
      </c>
      <c r="I67" s="296">
        <f t="shared" si="61"/>
        <v>0.7683500410480455</v>
      </c>
      <c r="J67" s="296">
        <f t="shared" si="62"/>
        <v>0.42924545507402584</v>
      </c>
      <c r="L67" s="231">
        <v>2071</v>
      </c>
      <c r="M67" s="296">
        <f t="shared" si="63"/>
        <v>0.34713092185256467</v>
      </c>
      <c r="N67" s="296">
        <f t="shared" si="64"/>
        <v>0.86010075620421922</v>
      </c>
      <c r="O67" s="296">
        <f t="shared" si="65"/>
        <v>0.2279942913202247</v>
      </c>
      <c r="P67" s="296">
        <f t="shared" si="66"/>
        <v>0.28064965927056668</v>
      </c>
      <c r="Q67" s="296">
        <f t="shared" si="67"/>
        <v>0.74768824050984783</v>
      </c>
      <c r="R67" s="296">
        <f t="shared" si="68"/>
        <v>0.80337488479641994</v>
      </c>
      <c r="S67" s="296">
        <f t="shared" si="69"/>
        <v>0.25298982063347319</v>
      </c>
      <c r="T67" s="296">
        <f t="shared" si="70"/>
        <v>0.78413420235554887</v>
      </c>
      <c r="U67" s="296">
        <f t="shared" si="71"/>
        <v>0.4763823507948588</v>
      </c>
      <c r="W67" s="231">
        <v>2071</v>
      </c>
      <c r="X67" s="296">
        <f t="shared" si="72"/>
        <v>0.55214201761987736</v>
      </c>
      <c r="Y67" s="296">
        <f t="shared" si="73"/>
        <v>0.95</v>
      </c>
      <c r="Z67" s="296">
        <f t="shared" si="74"/>
        <v>0.48304277191112022</v>
      </c>
      <c r="AA67" s="296">
        <f t="shared" si="75"/>
        <v>0.51358288532231788</v>
      </c>
      <c r="AB67" s="296">
        <f t="shared" si="76"/>
        <v>0.86593539438750466</v>
      </c>
      <c r="AC67" s="296">
        <f t="shared" si="77"/>
        <v>0.90103603828777223</v>
      </c>
      <c r="AD67" s="296">
        <f t="shared" si="78"/>
        <v>0.59901328830947964</v>
      </c>
      <c r="AE67" s="296">
        <f t="shared" si="79"/>
        <v>0.88707405225801195</v>
      </c>
      <c r="AF67" s="296">
        <f t="shared" si="80"/>
        <v>0.71657916933291965</v>
      </c>
    </row>
    <row r="68" spans="1:32">
      <c r="A68" s="231">
        <v>2072</v>
      </c>
      <c r="B68" s="296">
        <f t="shared" si="54"/>
        <v>0.30418076765827512</v>
      </c>
      <c r="C68" s="296">
        <f t="shared" si="55"/>
        <v>0.85725746185548302</v>
      </c>
      <c r="D68" s="296">
        <f t="shared" si="56"/>
        <v>0.18504413712593573</v>
      </c>
      <c r="E68" s="296">
        <f t="shared" si="57"/>
        <v>0.23769950507627774</v>
      </c>
      <c r="F68" s="296">
        <f t="shared" si="58"/>
        <v>0.73694395218223829</v>
      </c>
      <c r="G68" s="296">
        <f t="shared" si="59"/>
        <v>0.79746230373442628</v>
      </c>
      <c r="H68" s="296">
        <f t="shared" si="60"/>
        <v>0.16061416563516903</v>
      </c>
      <c r="I68" s="296">
        <f t="shared" si="61"/>
        <v>0.77338991402793933</v>
      </c>
      <c r="J68" s="296">
        <f t="shared" si="62"/>
        <v>0.43298551579897115</v>
      </c>
      <c r="L68" s="231">
        <v>2072</v>
      </c>
      <c r="M68" s="296">
        <f t="shared" si="63"/>
        <v>0.34812981555482764</v>
      </c>
      <c r="N68" s="296">
        <f t="shared" si="64"/>
        <v>0.86320073012821175</v>
      </c>
      <c r="O68" s="296">
        <f t="shared" si="65"/>
        <v>0.22899318502248767</v>
      </c>
      <c r="P68" s="296">
        <f t="shared" si="66"/>
        <v>0.28164855297282965</v>
      </c>
      <c r="Q68" s="296">
        <f t="shared" si="67"/>
        <v>0.75297436026350639</v>
      </c>
      <c r="R68" s="296">
        <f t="shared" si="68"/>
        <v>0.80843092325171584</v>
      </c>
      <c r="S68" s="296">
        <f t="shared" si="69"/>
        <v>0.25714466363696969</v>
      </c>
      <c r="T68" s="296">
        <f t="shared" si="70"/>
        <v>0.78942032210920743</v>
      </c>
      <c r="U68" s="296">
        <f t="shared" si="71"/>
        <v>0.48121595984845256</v>
      </c>
      <c r="W68" s="231">
        <v>2072</v>
      </c>
      <c r="X68" s="296">
        <f t="shared" si="72"/>
        <v>0.55379229287436438</v>
      </c>
      <c r="Y68" s="296">
        <f t="shared" si="73"/>
        <v>0.95</v>
      </c>
      <c r="Z68" s="296">
        <f t="shared" si="74"/>
        <v>0.48707577977625405</v>
      </c>
      <c r="AA68" s="296">
        <f t="shared" si="75"/>
        <v>0.51656278582844484</v>
      </c>
      <c r="AB68" s="296">
        <f t="shared" si="76"/>
        <v>0.86883417389138384</v>
      </c>
      <c r="AC68" s="296">
        <f t="shared" si="77"/>
        <v>0.90272445076060759</v>
      </c>
      <c r="AD68" s="296">
        <f t="shared" si="78"/>
        <v>0.60249558871260112</v>
      </c>
      <c r="AE68" s="296">
        <f t="shared" si="79"/>
        <v>0.88924391252497714</v>
      </c>
      <c r="AF68" s="296">
        <f t="shared" si="80"/>
        <v>0.72117988763178453</v>
      </c>
    </row>
    <row r="69" spans="1:32">
      <c r="A69" s="231">
        <v>2073</v>
      </c>
      <c r="B69" s="296">
        <f t="shared" si="54"/>
        <v>0.30435353613638616</v>
      </c>
      <c r="C69" s="296">
        <f t="shared" si="55"/>
        <v>0.86056969536064443</v>
      </c>
      <c r="D69" s="296">
        <f t="shared" si="56"/>
        <v>0.1852169056040468</v>
      </c>
      <c r="E69" s="296">
        <f t="shared" si="57"/>
        <v>0.23787227355438881</v>
      </c>
      <c r="F69" s="296">
        <f t="shared" si="58"/>
        <v>0.74198382516213213</v>
      </c>
      <c r="G69" s="296">
        <f t="shared" si="59"/>
        <v>0.80250217671432011</v>
      </c>
      <c r="H69" s="296">
        <f t="shared" si="60"/>
        <v>0.16240450797769157</v>
      </c>
      <c r="I69" s="296">
        <f t="shared" si="61"/>
        <v>0.77842978700783316</v>
      </c>
      <c r="J69" s="296">
        <f t="shared" si="62"/>
        <v>0.43672557652391647</v>
      </c>
      <c r="L69" s="231">
        <v>2073</v>
      </c>
      <c r="M69" s="296">
        <f t="shared" si="63"/>
        <v>0.34912870925709061</v>
      </c>
      <c r="N69" s="296">
        <f t="shared" si="64"/>
        <v>0.86630070405220427</v>
      </c>
      <c r="O69" s="296">
        <f t="shared" si="65"/>
        <v>0.22999207872475064</v>
      </c>
      <c r="P69" s="296">
        <f t="shared" si="66"/>
        <v>0.28264744667509262</v>
      </c>
      <c r="Q69" s="296">
        <f t="shared" si="67"/>
        <v>0.75826048001716495</v>
      </c>
      <c r="R69" s="296">
        <f t="shared" si="68"/>
        <v>0.81348696170701174</v>
      </c>
      <c r="S69" s="296">
        <f t="shared" si="69"/>
        <v>0.26129950664046619</v>
      </c>
      <c r="T69" s="296">
        <f t="shared" si="70"/>
        <v>0.79470644186286599</v>
      </c>
      <c r="U69" s="296">
        <f t="shared" si="71"/>
        <v>0.48604956890204631</v>
      </c>
      <c r="W69" s="231">
        <v>2073</v>
      </c>
      <c r="X69" s="296">
        <f t="shared" si="72"/>
        <v>0.5554425681288514</v>
      </c>
      <c r="Y69" s="296">
        <f t="shared" si="73"/>
        <v>0.95</v>
      </c>
      <c r="Z69" s="296">
        <f t="shared" si="74"/>
        <v>0.49110878764138788</v>
      </c>
      <c r="AA69" s="296">
        <f t="shared" si="75"/>
        <v>0.51954268633457179</v>
      </c>
      <c r="AB69" s="296">
        <f t="shared" si="76"/>
        <v>0.87173295339526302</v>
      </c>
      <c r="AC69" s="296">
        <f t="shared" si="77"/>
        <v>0.90441286323344294</v>
      </c>
      <c r="AD69" s="296">
        <f t="shared" si="78"/>
        <v>0.60597788911572259</v>
      </c>
      <c r="AE69" s="296">
        <f t="shared" si="79"/>
        <v>0.89141377279194234</v>
      </c>
      <c r="AF69" s="296">
        <f t="shared" si="80"/>
        <v>0.72578060593064941</v>
      </c>
    </row>
    <row r="70" spans="1:32">
      <c r="A70" s="231">
        <v>2074</v>
      </c>
      <c r="B70" s="296">
        <f t="shared" si="54"/>
        <v>0.3045263046144972</v>
      </c>
      <c r="C70" s="296">
        <f t="shared" si="55"/>
        <v>0.86388192886580584</v>
      </c>
      <c r="D70" s="296">
        <f t="shared" si="56"/>
        <v>0.18538967408215787</v>
      </c>
      <c r="E70" s="296">
        <f t="shared" si="57"/>
        <v>0.23804504203249988</v>
      </c>
      <c r="F70" s="296">
        <f t="shared" si="58"/>
        <v>0.74702369814202596</v>
      </c>
      <c r="G70" s="296">
        <f t="shared" si="59"/>
        <v>0.80754204969421395</v>
      </c>
      <c r="H70" s="296">
        <f t="shared" si="60"/>
        <v>0.16419485032021411</v>
      </c>
      <c r="I70" s="296">
        <f t="shared" si="61"/>
        <v>0.783469659987727</v>
      </c>
      <c r="J70" s="296">
        <f t="shared" si="62"/>
        <v>0.44046563724886179</v>
      </c>
      <c r="L70" s="231">
        <v>2074</v>
      </c>
      <c r="M70" s="296">
        <f t="shared" si="63"/>
        <v>0.35012760295935358</v>
      </c>
      <c r="N70" s="296">
        <f t="shared" si="64"/>
        <v>0.8694006779761968</v>
      </c>
      <c r="O70" s="296">
        <f t="shared" si="65"/>
        <v>0.23099097242701361</v>
      </c>
      <c r="P70" s="296">
        <f t="shared" si="66"/>
        <v>0.28364634037735559</v>
      </c>
      <c r="Q70" s="296">
        <f t="shared" si="67"/>
        <v>0.76354659977082351</v>
      </c>
      <c r="R70" s="296">
        <f t="shared" si="68"/>
        <v>0.81854300016230763</v>
      </c>
      <c r="S70" s="296">
        <f t="shared" si="69"/>
        <v>0.26545434964396269</v>
      </c>
      <c r="T70" s="296">
        <f t="shared" si="70"/>
        <v>0.79999256161652454</v>
      </c>
      <c r="U70" s="296">
        <f t="shared" si="71"/>
        <v>0.49088317795564007</v>
      </c>
      <c r="W70" s="231">
        <v>2074</v>
      </c>
      <c r="X70" s="296">
        <f t="shared" si="72"/>
        <v>0.55709284338333842</v>
      </c>
      <c r="Y70" s="296">
        <f t="shared" si="73"/>
        <v>0.95</v>
      </c>
      <c r="Z70" s="296">
        <f t="shared" si="74"/>
        <v>0.49514179550652171</v>
      </c>
      <c r="AA70" s="296">
        <f t="shared" si="75"/>
        <v>0.52252258684069874</v>
      </c>
      <c r="AB70" s="296">
        <f t="shared" si="76"/>
        <v>0.8746317328991422</v>
      </c>
      <c r="AC70" s="296">
        <f t="shared" si="77"/>
        <v>0.9061012757062783</v>
      </c>
      <c r="AD70" s="296">
        <f t="shared" si="78"/>
        <v>0.60946018951884406</v>
      </c>
      <c r="AE70" s="296">
        <f t="shared" si="79"/>
        <v>0.89358363305890753</v>
      </c>
      <c r="AF70" s="296">
        <f t="shared" si="80"/>
        <v>0.73038132422951429</v>
      </c>
    </row>
    <row r="71" spans="1:32">
      <c r="A71" s="231">
        <v>2075</v>
      </c>
      <c r="B71" s="296">
        <f t="shared" si="54"/>
        <v>0.30469907309260824</v>
      </c>
      <c r="C71" s="296">
        <f t="shared" si="55"/>
        <v>0.86719416237096725</v>
      </c>
      <c r="D71" s="296">
        <f t="shared" si="56"/>
        <v>0.18556244256026894</v>
      </c>
      <c r="E71" s="296">
        <f t="shared" si="57"/>
        <v>0.23821781051061094</v>
      </c>
      <c r="F71" s="296">
        <f t="shared" si="58"/>
        <v>0.75206357112191979</v>
      </c>
      <c r="G71" s="296">
        <f t="shared" si="59"/>
        <v>0.81258192267410778</v>
      </c>
      <c r="H71" s="296">
        <f t="shared" si="60"/>
        <v>0.16598519266273665</v>
      </c>
      <c r="I71" s="296">
        <f t="shared" si="61"/>
        <v>0.78850953296762083</v>
      </c>
      <c r="J71" s="296">
        <f t="shared" si="62"/>
        <v>0.4442056979738071</v>
      </c>
      <c r="L71" s="231">
        <v>2075</v>
      </c>
      <c r="M71" s="296">
        <f t="shared" si="63"/>
        <v>0.35112649666161655</v>
      </c>
      <c r="N71" s="296">
        <f t="shared" si="64"/>
        <v>0.87250065190018933</v>
      </c>
      <c r="O71" s="296">
        <f t="shared" si="65"/>
        <v>0.23198986612927658</v>
      </c>
      <c r="P71" s="296">
        <f t="shared" si="66"/>
        <v>0.28464523407961856</v>
      </c>
      <c r="Q71" s="296">
        <f t="shared" si="67"/>
        <v>0.76883271952448207</v>
      </c>
      <c r="R71" s="296">
        <f t="shared" si="68"/>
        <v>0.82359903861760353</v>
      </c>
      <c r="S71" s="296">
        <f t="shared" si="69"/>
        <v>0.26960919264745919</v>
      </c>
      <c r="T71" s="296">
        <f t="shared" si="70"/>
        <v>0.8052786813701831</v>
      </c>
      <c r="U71" s="296">
        <f t="shared" si="71"/>
        <v>0.49571678700923383</v>
      </c>
      <c r="W71" s="231">
        <v>2075</v>
      </c>
      <c r="X71" s="296">
        <f t="shared" si="72"/>
        <v>0.55874311863782544</v>
      </c>
      <c r="Y71" s="296">
        <f t="shared" si="73"/>
        <v>0.95</v>
      </c>
      <c r="Z71" s="296">
        <f t="shared" si="74"/>
        <v>0.49917480337165554</v>
      </c>
      <c r="AA71" s="296">
        <f t="shared" si="75"/>
        <v>0.5255024873468257</v>
      </c>
      <c r="AB71" s="296">
        <f t="shared" si="76"/>
        <v>0.87753051240302138</v>
      </c>
      <c r="AC71" s="296">
        <f t="shared" si="77"/>
        <v>0.90778968817911365</v>
      </c>
      <c r="AD71" s="296">
        <f t="shared" si="78"/>
        <v>0.61294248992196554</v>
      </c>
      <c r="AE71" s="296">
        <f t="shared" si="79"/>
        <v>0.89575349332587273</v>
      </c>
      <c r="AF71" s="296">
        <f t="shared" si="80"/>
        <v>0.73498204252837918</v>
      </c>
    </row>
    <row r="72" spans="1:32">
      <c r="A72" s="231">
        <v>2076</v>
      </c>
      <c r="B72" s="296">
        <f t="shared" si="54"/>
        <v>0.30487184157071928</v>
      </c>
      <c r="C72" s="296">
        <f t="shared" si="55"/>
        <v>0.87050639587612866</v>
      </c>
      <c r="D72" s="296">
        <f t="shared" si="56"/>
        <v>0.18573521103838</v>
      </c>
      <c r="E72" s="296">
        <f t="shared" si="57"/>
        <v>0.23839057898872201</v>
      </c>
      <c r="F72" s="296">
        <f t="shared" si="58"/>
        <v>0.75710344410181363</v>
      </c>
      <c r="G72" s="296">
        <f t="shared" si="59"/>
        <v>0.81762179565400162</v>
      </c>
      <c r="H72" s="296">
        <f t="shared" si="60"/>
        <v>0.16777553500525919</v>
      </c>
      <c r="I72" s="296">
        <f t="shared" si="61"/>
        <v>0.79354940594751466</v>
      </c>
      <c r="J72" s="296">
        <f t="shared" si="62"/>
        <v>0.44794575869875242</v>
      </c>
      <c r="L72" s="231">
        <v>2076</v>
      </c>
      <c r="M72" s="296">
        <f t="shared" si="63"/>
        <v>0.35212539036387952</v>
      </c>
      <c r="N72" s="296">
        <f t="shared" si="64"/>
        <v>0.87560062582418186</v>
      </c>
      <c r="O72" s="296">
        <f t="shared" si="65"/>
        <v>0.23298875983153955</v>
      </c>
      <c r="P72" s="296">
        <f t="shared" si="66"/>
        <v>0.28564412778188153</v>
      </c>
      <c r="Q72" s="296">
        <f t="shared" si="67"/>
        <v>0.77411883927814062</v>
      </c>
      <c r="R72" s="296">
        <f t="shared" si="68"/>
        <v>0.82865507707289943</v>
      </c>
      <c r="S72" s="296">
        <f t="shared" si="69"/>
        <v>0.27376403565095569</v>
      </c>
      <c r="T72" s="296">
        <f t="shared" si="70"/>
        <v>0.81056480112384166</v>
      </c>
      <c r="U72" s="296">
        <f t="shared" si="71"/>
        <v>0.50055039606282759</v>
      </c>
      <c r="W72" s="231">
        <v>2076</v>
      </c>
      <c r="X72" s="296">
        <f t="shared" si="72"/>
        <v>0.56039339389231246</v>
      </c>
      <c r="Y72" s="296">
        <f t="shared" si="73"/>
        <v>0.95</v>
      </c>
      <c r="Z72" s="296">
        <f t="shared" si="74"/>
        <v>0.50320781123678937</v>
      </c>
      <c r="AA72" s="296">
        <f t="shared" si="75"/>
        <v>0.52848238785295265</v>
      </c>
      <c r="AB72" s="296">
        <f t="shared" si="76"/>
        <v>0.88042929190690056</v>
      </c>
      <c r="AC72" s="296">
        <f t="shared" si="77"/>
        <v>0.90947810065194901</v>
      </c>
      <c r="AD72" s="296">
        <f t="shared" si="78"/>
        <v>0.61642479032508701</v>
      </c>
      <c r="AE72" s="296">
        <f t="shared" si="79"/>
        <v>0.89792335359283793</v>
      </c>
      <c r="AF72" s="296">
        <f t="shared" si="80"/>
        <v>0.73958276082724406</v>
      </c>
    </row>
    <row r="73" spans="1:32">
      <c r="A73" s="231">
        <v>2077</v>
      </c>
      <c r="B73" s="296">
        <f t="shared" si="54"/>
        <v>0.30504461004883032</v>
      </c>
      <c r="C73" s="296">
        <f t="shared" si="55"/>
        <v>0.87381862938129007</v>
      </c>
      <c r="D73" s="296">
        <f t="shared" si="56"/>
        <v>0.18590797951649107</v>
      </c>
      <c r="E73" s="296">
        <f t="shared" si="57"/>
        <v>0.23856334746683308</v>
      </c>
      <c r="F73" s="296">
        <f t="shared" si="58"/>
        <v>0.76214331708170746</v>
      </c>
      <c r="G73" s="296">
        <f t="shared" si="59"/>
        <v>0.82266166863389545</v>
      </c>
      <c r="H73" s="296">
        <f t="shared" si="60"/>
        <v>0.16956587734778172</v>
      </c>
      <c r="I73" s="296">
        <f t="shared" si="61"/>
        <v>0.7985892789274085</v>
      </c>
      <c r="J73" s="296">
        <f t="shared" si="62"/>
        <v>0.45168581942369773</v>
      </c>
      <c r="L73" s="231">
        <v>2077</v>
      </c>
      <c r="M73" s="296">
        <f t="shared" si="63"/>
        <v>0.35312428406614249</v>
      </c>
      <c r="N73" s="296">
        <f t="shared" si="64"/>
        <v>0.87870059974817438</v>
      </c>
      <c r="O73" s="296">
        <f t="shared" si="65"/>
        <v>0.23398765353380252</v>
      </c>
      <c r="P73" s="296">
        <f t="shared" si="66"/>
        <v>0.2866430214841445</v>
      </c>
      <c r="Q73" s="296">
        <f t="shared" si="67"/>
        <v>0.77940495903179918</v>
      </c>
      <c r="R73" s="296">
        <f t="shared" si="68"/>
        <v>0.83371111552819532</v>
      </c>
      <c r="S73" s="296">
        <f t="shared" si="69"/>
        <v>0.27791887865445219</v>
      </c>
      <c r="T73" s="296">
        <f t="shared" si="70"/>
        <v>0.81585092087750022</v>
      </c>
      <c r="U73" s="296">
        <f t="shared" si="71"/>
        <v>0.50538400511642134</v>
      </c>
      <c r="W73" s="231">
        <v>2077</v>
      </c>
      <c r="X73" s="296">
        <f t="shared" si="72"/>
        <v>0.56204366914679948</v>
      </c>
      <c r="Y73" s="296">
        <f t="shared" si="73"/>
        <v>0.95</v>
      </c>
      <c r="Z73" s="296">
        <f t="shared" si="74"/>
        <v>0.5072408191019232</v>
      </c>
      <c r="AA73" s="296">
        <f t="shared" si="75"/>
        <v>0.5314622883590796</v>
      </c>
      <c r="AB73" s="296">
        <f t="shared" si="76"/>
        <v>0.88332807141077974</v>
      </c>
      <c r="AC73" s="296">
        <f t="shared" si="77"/>
        <v>0.91116651312478436</v>
      </c>
      <c r="AD73" s="296">
        <f t="shared" si="78"/>
        <v>0.61990709072820849</v>
      </c>
      <c r="AE73" s="296">
        <f t="shared" si="79"/>
        <v>0.90009321385980312</v>
      </c>
      <c r="AF73" s="296">
        <f t="shared" si="80"/>
        <v>0.74418347912610894</v>
      </c>
    </row>
    <row r="74" spans="1:32">
      <c r="A74" s="231">
        <v>2078</v>
      </c>
      <c r="B74" s="296">
        <f t="shared" si="54"/>
        <v>0.30521737852694136</v>
      </c>
      <c r="C74" s="296">
        <f t="shared" si="55"/>
        <v>0.87713086288645148</v>
      </c>
      <c r="D74" s="296">
        <f t="shared" si="56"/>
        <v>0.18608074799460214</v>
      </c>
      <c r="E74" s="296">
        <f t="shared" si="57"/>
        <v>0.23873611594494415</v>
      </c>
      <c r="F74" s="296">
        <f t="shared" si="58"/>
        <v>0.76718319006160129</v>
      </c>
      <c r="G74" s="296">
        <f t="shared" si="59"/>
        <v>0.82770154161378928</v>
      </c>
      <c r="H74" s="296">
        <f t="shared" si="60"/>
        <v>0.17135621969030426</v>
      </c>
      <c r="I74" s="296">
        <f t="shared" si="61"/>
        <v>0.80362915190730233</v>
      </c>
      <c r="J74" s="296">
        <f t="shared" si="62"/>
        <v>0.45542588014864305</v>
      </c>
      <c r="L74" s="231">
        <v>2078</v>
      </c>
      <c r="M74" s="296">
        <f t="shared" si="63"/>
        <v>0.35412317776840546</v>
      </c>
      <c r="N74" s="296">
        <f t="shared" si="64"/>
        <v>0.88180057367216691</v>
      </c>
      <c r="O74" s="296">
        <f t="shared" si="65"/>
        <v>0.23498654723606549</v>
      </c>
      <c r="P74" s="296">
        <f t="shared" si="66"/>
        <v>0.28764191518640747</v>
      </c>
      <c r="Q74" s="296">
        <f t="shared" si="67"/>
        <v>0.78469107878545774</v>
      </c>
      <c r="R74" s="296">
        <f t="shared" si="68"/>
        <v>0.83876715398349122</v>
      </c>
      <c r="S74" s="296">
        <f t="shared" si="69"/>
        <v>0.2820737216579487</v>
      </c>
      <c r="T74" s="296">
        <f t="shared" si="70"/>
        <v>0.82113704063115878</v>
      </c>
      <c r="U74" s="296">
        <f t="shared" si="71"/>
        <v>0.5102176141700151</v>
      </c>
      <c r="W74" s="231">
        <v>2078</v>
      </c>
      <c r="X74" s="296">
        <f t="shared" si="72"/>
        <v>0.56369394440128651</v>
      </c>
      <c r="Y74" s="296">
        <f t="shared" si="73"/>
        <v>0.95</v>
      </c>
      <c r="Z74" s="296">
        <f t="shared" si="74"/>
        <v>0.51127382696705703</v>
      </c>
      <c r="AA74" s="296">
        <f t="shared" si="75"/>
        <v>0.53444218886520656</v>
      </c>
      <c r="AB74" s="296">
        <f t="shared" si="76"/>
        <v>0.88622685091465891</v>
      </c>
      <c r="AC74" s="296">
        <f t="shared" si="77"/>
        <v>0.91285492559761972</v>
      </c>
      <c r="AD74" s="296">
        <f t="shared" si="78"/>
        <v>0.62338939113132996</v>
      </c>
      <c r="AE74" s="296">
        <f t="shared" si="79"/>
        <v>0.90226307412676832</v>
      </c>
      <c r="AF74" s="296">
        <f t="shared" si="80"/>
        <v>0.74878419742497382</v>
      </c>
    </row>
    <row r="75" spans="1:32">
      <c r="A75" s="231">
        <v>2079</v>
      </c>
      <c r="B75" s="296">
        <f t="shared" si="54"/>
        <v>0.3053901470050524</v>
      </c>
      <c r="C75" s="296">
        <f t="shared" si="55"/>
        <v>0.88044309639161289</v>
      </c>
      <c r="D75" s="296">
        <f t="shared" si="56"/>
        <v>0.18625351647271321</v>
      </c>
      <c r="E75" s="296">
        <f t="shared" si="57"/>
        <v>0.23890888442305522</v>
      </c>
      <c r="F75" s="296">
        <f t="shared" si="58"/>
        <v>0.77222306304149513</v>
      </c>
      <c r="G75" s="296">
        <f t="shared" si="59"/>
        <v>0.83274141459368312</v>
      </c>
      <c r="H75" s="296">
        <f t="shared" si="60"/>
        <v>0.1731465620328268</v>
      </c>
      <c r="I75" s="296">
        <f t="shared" si="61"/>
        <v>0.80866902488719616</v>
      </c>
      <c r="J75" s="296">
        <f t="shared" si="62"/>
        <v>0.45916594087358836</v>
      </c>
      <c r="L75" s="231">
        <v>2079</v>
      </c>
      <c r="M75" s="296">
        <f t="shared" si="63"/>
        <v>0.35512207147066843</v>
      </c>
      <c r="N75" s="296">
        <f t="shared" si="64"/>
        <v>0.88490054759615944</v>
      </c>
      <c r="O75" s="296">
        <f t="shared" si="65"/>
        <v>0.23598544093832846</v>
      </c>
      <c r="P75" s="296">
        <f t="shared" si="66"/>
        <v>0.28864080888867044</v>
      </c>
      <c r="Q75" s="296">
        <f t="shared" si="67"/>
        <v>0.7899771985391163</v>
      </c>
      <c r="R75" s="296">
        <f t="shared" si="68"/>
        <v>0.84382319243878712</v>
      </c>
      <c r="S75" s="296">
        <f t="shared" si="69"/>
        <v>0.2862285646614452</v>
      </c>
      <c r="T75" s="296">
        <f t="shared" si="70"/>
        <v>0.82642316038481733</v>
      </c>
      <c r="U75" s="296">
        <f t="shared" si="71"/>
        <v>0.51505122322360886</v>
      </c>
      <c r="W75" s="231">
        <v>2079</v>
      </c>
      <c r="X75" s="296">
        <f t="shared" si="72"/>
        <v>0.56534421965577353</v>
      </c>
      <c r="Y75" s="296">
        <f t="shared" si="73"/>
        <v>0.95</v>
      </c>
      <c r="Z75" s="296">
        <f t="shared" si="74"/>
        <v>0.51530683483219086</v>
      </c>
      <c r="AA75" s="296">
        <f t="shared" si="75"/>
        <v>0.53742208937133351</v>
      </c>
      <c r="AB75" s="296">
        <f t="shared" si="76"/>
        <v>0.88912563041853809</v>
      </c>
      <c r="AC75" s="296">
        <f t="shared" si="77"/>
        <v>0.91454333807045507</v>
      </c>
      <c r="AD75" s="296">
        <f t="shared" si="78"/>
        <v>0.62687169153445144</v>
      </c>
      <c r="AE75" s="296">
        <f t="shared" si="79"/>
        <v>0.90443293439373351</v>
      </c>
      <c r="AF75" s="296">
        <f t="shared" si="80"/>
        <v>0.7533849157238387</v>
      </c>
    </row>
    <row r="76" spans="1:32">
      <c r="A76" s="231">
        <v>2080</v>
      </c>
      <c r="B76" s="296">
        <f t="shared" si="54"/>
        <v>0.30556291548316344</v>
      </c>
      <c r="C76" s="296">
        <f t="shared" si="55"/>
        <v>0.8837553298967743</v>
      </c>
      <c r="D76" s="296">
        <f t="shared" si="56"/>
        <v>0.18642628495082428</v>
      </c>
      <c r="E76" s="296">
        <f t="shared" si="57"/>
        <v>0.23908165290116629</v>
      </c>
      <c r="F76" s="296">
        <f t="shared" si="58"/>
        <v>0.77726293602138896</v>
      </c>
      <c r="G76" s="296">
        <f t="shared" si="59"/>
        <v>0.83778128757357695</v>
      </c>
      <c r="H76" s="296">
        <f t="shared" si="60"/>
        <v>0.17493690437534934</v>
      </c>
      <c r="I76" s="296">
        <f t="shared" si="61"/>
        <v>0.81370889786709</v>
      </c>
      <c r="J76" s="296">
        <f t="shared" si="62"/>
        <v>0.46290600159853368</v>
      </c>
      <c r="L76" s="231">
        <v>2080</v>
      </c>
      <c r="M76" s="296">
        <f t="shared" si="63"/>
        <v>0.3561209651729314</v>
      </c>
      <c r="N76" s="296">
        <f t="shared" si="64"/>
        <v>0.88800052152015196</v>
      </c>
      <c r="O76" s="296">
        <f t="shared" si="65"/>
        <v>0.23698433464059143</v>
      </c>
      <c r="P76" s="296">
        <f t="shared" si="66"/>
        <v>0.28963970259093341</v>
      </c>
      <c r="Q76" s="296">
        <f t="shared" si="67"/>
        <v>0.79526331829277486</v>
      </c>
      <c r="R76" s="296">
        <f t="shared" si="68"/>
        <v>0.84887923089408301</v>
      </c>
      <c r="S76" s="296">
        <f t="shared" si="69"/>
        <v>0.2903834076649417</v>
      </c>
      <c r="T76" s="296">
        <f t="shared" si="70"/>
        <v>0.83170928013847589</v>
      </c>
      <c r="U76" s="296">
        <f t="shared" si="71"/>
        <v>0.51988483227720261</v>
      </c>
      <c r="W76" s="231">
        <v>2080</v>
      </c>
      <c r="X76" s="296">
        <f t="shared" si="72"/>
        <v>0.56699449491026055</v>
      </c>
      <c r="Y76" s="296">
        <f t="shared" si="73"/>
        <v>0.95</v>
      </c>
      <c r="Z76" s="296">
        <f t="shared" si="74"/>
        <v>0.51933984269732469</v>
      </c>
      <c r="AA76" s="296">
        <f t="shared" si="75"/>
        <v>0.54040198987746046</v>
      </c>
      <c r="AB76" s="296">
        <f t="shared" si="76"/>
        <v>0.89202440992241727</v>
      </c>
      <c r="AC76" s="296">
        <f t="shared" si="77"/>
        <v>0.91623175054329042</v>
      </c>
      <c r="AD76" s="296">
        <f t="shared" si="78"/>
        <v>0.63035399193757291</v>
      </c>
      <c r="AE76" s="296">
        <f t="shared" si="79"/>
        <v>0.90660279466069871</v>
      </c>
      <c r="AF76" s="296">
        <f t="shared" si="80"/>
        <v>0.75798563402270358</v>
      </c>
    </row>
    <row r="77" spans="1:32">
      <c r="A77" s="231">
        <v>2081</v>
      </c>
      <c r="B77" s="296">
        <f t="shared" si="54"/>
        <v>0.30573568396127448</v>
      </c>
      <c r="C77" s="296">
        <f t="shared" si="55"/>
        <v>0.88706756340193571</v>
      </c>
      <c r="D77" s="296">
        <f t="shared" si="56"/>
        <v>0.18659905342893535</v>
      </c>
      <c r="E77" s="296">
        <f t="shared" si="57"/>
        <v>0.23925442137927735</v>
      </c>
      <c r="F77" s="296">
        <f t="shared" si="58"/>
        <v>0.7823028090012828</v>
      </c>
      <c r="G77" s="296">
        <f t="shared" si="59"/>
        <v>0.84282116055347078</v>
      </c>
      <c r="H77" s="296">
        <f t="shared" si="60"/>
        <v>0.17672724671787188</v>
      </c>
      <c r="I77" s="296">
        <f t="shared" si="61"/>
        <v>0.81874877084698383</v>
      </c>
      <c r="J77" s="296">
        <f t="shared" si="62"/>
        <v>0.46664606232347899</v>
      </c>
      <c r="L77" s="231">
        <v>2081</v>
      </c>
      <c r="M77" s="296">
        <f t="shared" si="63"/>
        <v>0.35711985887519437</v>
      </c>
      <c r="N77" s="296">
        <f t="shared" si="64"/>
        <v>0.89110049544414449</v>
      </c>
      <c r="O77" s="296">
        <f t="shared" si="65"/>
        <v>0.2379832283428544</v>
      </c>
      <c r="P77" s="296">
        <f t="shared" si="66"/>
        <v>0.29063859629319638</v>
      </c>
      <c r="Q77" s="296">
        <f t="shared" si="67"/>
        <v>0.80054943804643341</v>
      </c>
      <c r="R77" s="296">
        <f t="shared" si="68"/>
        <v>0.85393526934937891</v>
      </c>
      <c r="S77" s="296">
        <f t="shared" si="69"/>
        <v>0.2945382506684382</v>
      </c>
      <c r="T77" s="296">
        <f t="shared" si="70"/>
        <v>0.83699539989213445</v>
      </c>
      <c r="U77" s="296">
        <f t="shared" si="71"/>
        <v>0.52471844133079637</v>
      </c>
      <c r="W77" s="231">
        <v>2081</v>
      </c>
      <c r="X77" s="296">
        <f t="shared" si="72"/>
        <v>0.56864477016474757</v>
      </c>
      <c r="Y77" s="296">
        <f t="shared" si="73"/>
        <v>0.95</v>
      </c>
      <c r="Z77" s="296">
        <f t="shared" si="74"/>
        <v>0.52337285056245852</v>
      </c>
      <c r="AA77" s="296">
        <f t="shared" si="75"/>
        <v>0.54338189038358742</v>
      </c>
      <c r="AB77" s="296">
        <f t="shared" si="76"/>
        <v>0.89492318942629645</v>
      </c>
      <c r="AC77" s="296">
        <f t="shared" si="77"/>
        <v>0.91792016301612578</v>
      </c>
      <c r="AD77" s="296">
        <f t="shared" si="78"/>
        <v>0.63383629234069438</v>
      </c>
      <c r="AE77" s="296">
        <f t="shared" si="79"/>
        <v>0.9087726549276639</v>
      </c>
      <c r="AF77" s="296">
        <f t="shared" si="80"/>
        <v>0.76258635232156846</v>
      </c>
    </row>
    <row r="78" spans="1:32">
      <c r="A78" s="231">
        <v>2082</v>
      </c>
      <c r="B78" s="296">
        <f t="shared" si="54"/>
        <v>0.30590845243938553</v>
      </c>
      <c r="C78" s="296">
        <f t="shared" si="55"/>
        <v>0.89037979690709712</v>
      </c>
      <c r="D78" s="296">
        <f t="shared" si="56"/>
        <v>0.18677182190704641</v>
      </c>
      <c r="E78" s="296">
        <f t="shared" si="57"/>
        <v>0.23942718985738842</v>
      </c>
      <c r="F78" s="296">
        <f t="shared" si="58"/>
        <v>0.78734268198117663</v>
      </c>
      <c r="G78" s="296">
        <f t="shared" si="59"/>
        <v>0.84786103353336462</v>
      </c>
      <c r="H78" s="296">
        <f t="shared" si="60"/>
        <v>0.17851758906039442</v>
      </c>
      <c r="I78" s="296">
        <f t="shared" si="61"/>
        <v>0.82378864382687766</v>
      </c>
      <c r="J78" s="296">
        <f t="shared" si="62"/>
        <v>0.47038612304842431</v>
      </c>
      <c r="L78" s="231">
        <v>2082</v>
      </c>
      <c r="M78" s="296">
        <f t="shared" si="63"/>
        <v>0.35811875257745734</v>
      </c>
      <c r="N78" s="296">
        <f t="shared" si="64"/>
        <v>0.89420046936813702</v>
      </c>
      <c r="O78" s="296">
        <f t="shared" si="65"/>
        <v>0.23898212204511737</v>
      </c>
      <c r="P78" s="296">
        <f t="shared" si="66"/>
        <v>0.29163748999545935</v>
      </c>
      <c r="Q78" s="296">
        <f t="shared" si="67"/>
        <v>0.80583555780009197</v>
      </c>
      <c r="R78" s="296">
        <f t="shared" si="68"/>
        <v>0.85899130780467481</v>
      </c>
      <c r="S78" s="296">
        <f t="shared" si="69"/>
        <v>0.2986930936719347</v>
      </c>
      <c r="T78" s="296">
        <f t="shared" si="70"/>
        <v>0.84228151964579301</v>
      </c>
      <c r="U78" s="296">
        <f t="shared" si="71"/>
        <v>0.52955205038439013</v>
      </c>
      <c r="W78" s="231">
        <v>2082</v>
      </c>
      <c r="X78" s="296">
        <f t="shared" si="72"/>
        <v>0.57029504541923459</v>
      </c>
      <c r="Y78" s="296">
        <f t="shared" si="73"/>
        <v>0.95</v>
      </c>
      <c r="Z78" s="296">
        <f t="shared" si="74"/>
        <v>0.52740585842759236</v>
      </c>
      <c r="AA78" s="296">
        <f t="shared" si="75"/>
        <v>0.54636179088971437</v>
      </c>
      <c r="AB78" s="296">
        <f t="shared" si="76"/>
        <v>0.89782196893017563</v>
      </c>
      <c r="AC78" s="296">
        <f t="shared" si="77"/>
        <v>0.91960857548896113</v>
      </c>
      <c r="AD78" s="296">
        <f t="shared" si="78"/>
        <v>0.63731859274381586</v>
      </c>
      <c r="AE78" s="296">
        <f t="shared" si="79"/>
        <v>0.9109425151946291</v>
      </c>
      <c r="AF78" s="296">
        <f t="shared" si="80"/>
        <v>0.76718707062043334</v>
      </c>
    </row>
    <row r="79" spans="1:32">
      <c r="A79" s="231">
        <v>2083</v>
      </c>
      <c r="B79" s="296">
        <f t="shared" ref="B79:B95" si="81">B78+($B$96-$B$46)/50</f>
        <v>0.30608122091749657</v>
      </c>
      <c r="C79" s="296">
        <f t="shared" ref="C79:C95" si="82">C78+($C$96-$C$46)/50</f>
        <v>0.89369203041225853</v>
      </c>
      <c r="D79" s="296">
        <f t="shared" ref="D79:D95" si="83">D78+($D$96-$D$46)/50</f>
        <v>0.18694459038515748</v>
      </c>
      <c r="E79" s="296">
        <f t="shared" ref="E79:E95" si="84">E78+($E$96-$E$46)/50</f>
        <v>0.23959995833549949</v>
      </c>
      <c r="F79" s="296">
        <f t="shared" ref="F79:F95" si="85">F78+($F$96-$F$46)/50</f>
        <v>0.79238255496107046</v>
      </c>
      <c r="G79" s="296">
        <f t="shared" ref="G79:G95" si="86">G78+($G$96-$G$46)/50</f>
        <v>0.85290090651325845</v>
      </c>
      <c r="H79" s="296">
        <f t="shared" ref="H79:H95" si="87">H78+($H$96-$H$46)/50</f>
        <v>0.18030793140291695</v>
      </c>
      <c r="I79" s="296">
        <f t="shared" ref="I79:I95" si="88">I78+($I$96-$I$46)/50</f>
        <v>0.8288285168067715</v>
      </c>
      <c r="J79" s="296">
        <f t="shared" ref="J79:J95" si="89">J78+($J$96-$J$46)/50</f>
        <v>0.47412618377336962</v>
      </c>
      <c r="L79" s="231">
        <v>2083</v>
      </c>
      <c r="M79" s="296">
        <f t="shared" ref="M79:M95" si="90">M78+($M$96-$M$46)/50</f>
        <v>0.35911764627972032</v>
      </c>
      <c r="N79" s="296">
        <f t="shared" ref="N79:N95" si="91">N78+($N$96-$N$46)/50</f>
        <v>0.89730044329212955</v>
      </c>
      <c r="O79" s="296">
        <f t="shared" ref="O79:O95" si="92">O78+($O$96-$O$46)/50</f>
        <v>0.23998101574738034</v>
      </c>
      <c r="P79" s="296">
        <f t="shared" ref="P79:P95" si="93">P78+($P$96-$P$46)/50</f>
        <v>0.29263638369772232</v>
      </c>
      <c r="Q79" s="296">
        <f t="shared" ref="Q79:Q95" si="94">Q78+($Q$96-$Q$46)/50</f>
        <v>0.81112167755375053</v>
      </c>
      <c r="R79" s="296">
        <f t="shared" ref="R79:R95" si="95">R78+($R$96-$R$46)/50</f>
        <v>0.86404734625997071</v>
      </c>
      <c r="S79" s="296">
        <f t="shared" ref="S79:S95" si="96">S78+($S$96-$S$46)/50</f>
        <v>0.3028479366754312</v>
      </c>
      <c r="T79" s="296">
        <f t="shared" ref="T79:T95" si="97">T78+($T$96-$T$46)/50</f>
        <v>0.84756763939945157</v>
      </c>
      <c r="U79" s="296">
        <f t="shared" ref="U79:U95" si="98">U78+($U$96-$U$46)/50</f>
        <v>0.53438565943798388</v>
      </c>
      <c r="W79" s="231">
        <v>2083</v>
      </c>
      <c r="X79" s="296">
        <f t="shared" ref="X79:X95" si="99">X78+($X$96-$X$46)/50</f>
        <v>0.57194532067372161</v>
      </c>
      <c r="Y79" s="296">
        <f t="shared" ref="Y79:Y95" si="100">Y78+($Y$96-$Y$46)/50</f>
        <v>0.95</v>
      </c>
      <c r="Z79" s="296">
        <f t="shared" ref="Z79:Z95" si="101">Z78+($Z$96-$Z$46)/50</f>
        <v>0.53143886629272619</v>
      </c>
      <c r="AA79" s="296">
        <f t="shared" ref="AA79:AA95" si="102">AA78+($AA$96-$AA$46)/50</f>
        <v>0.54934169139584133</v>
      </c>
      <c r="AB79" s="296">
        <f t="shared" ref="AB79:AB95" si="103">AB78+($AB$96-$AB$46)/50</f>
        <v>0.90072074843405481</v>
      </c>
      <c r="AC79" s="296">
        <f t="shared" ref="AC79:AC95" si="104">AC78+($AC$96-$AC$46)/50</f>
        <v>0.92129698796179649</v>
      </c>
      <c r="AD79" s="296">
        <f t="shared" ref="AD79:AD95" si="105">AD78+($AD$96-$AD$46)/50</f>
        <v>0.64080089314693733</v>
      </c>
      <c r="AE79" s="296">
        <f t="shared" ref="AE79:AE95" si="106">AE78+($AE$96-$AE$46)/50</f>
        <v>0.91311237546159429</v>
      </c>
      <c r="AF79" s="296">
        <f t="shared" ref="AF79:AF95" si="107">AF78+($AF$96-$AF$46)/50</f>
        <v>0.77178778891929822</v>
      </c>
    </row>
    <row r="80" spans="1:32">
      <c r="A80" s="231">
        <v>2084</v>
      </c>
      <c r="B80" s="296">
        <f t="shared" si="81"/>
        <v>0.30625398939560761</v>
      </c>
      <c r="C80" s="296">
        <f t="shared" si="82"/>
        <v>0.89700426391741994</v>
      </c>
      <c r="D80" s="296">
        <f t="shared" si="83"/>
        <v>0.18711735886326855</v>
      </c>
      <c r="E80" s="296">
        <f t="shared" si="84"/>
        <v>0.23977272681361056</v>
      </c>
      <c r="F80" s="296">
        <f t="shared" si="85"/>
        <v>0.7974224279409643</v>
      </c>
      <c r="G80" s="296">
        <f t="shared" si="86"/>
        <v>0.85794077949315228</v>
      </c>
      <c r="H80" s="296">
        <f t="shared" si="87"/>
        <v>0.18209827374543949</v>
      </c>
      <c r="I80" s="296">
        <f t="shared" si="88"/>
        <v>0.83386838978666533</v>
      </c>
      <c r="J80" s="296">
        <f t="shared" si="89"/>
        <v>0.47786624449831494</v>
      </c>
      <c r="L80" s="231">
        <v>2084</v>
      </c>
      <c r="M80" s="296">
        <f t="shared" si="90"/>
        <v>0.36011653998198329</v>
      </c>
      <c r="N80" s="296">
        <f t="shared" si="91"/>
        <v>0.90040041721612207</v>
      </c>
      <c r="O80" s="296">
        <f t="shared" si="92"/>
        <v>0.24097990944964331</v>
      </c>
      <c r="P80" s="296">
        <f t="shared" si="93"/>
        <v>0.29363527739998529</v>
      </c>
      <c r="Q80" s="296">
        <f t="shared" si="94"/>
        <v>0.81640779730740909</v>
      </c>
      <c r="R80" s="296">
        <f t="shared" si="95"/>
        <v>0.8691033847152666</v>
      </c>
      <c r="S80" s="296">
        <f t="shared" si="96"/>
        <v>0.3070027796789277</v>
      </c>
      <c r="T80" s="296">
        <f t="shared" si="97"/>
        <v>0.85285375915311012</v>
      </c>
      <c r="U80" s="296">
        <f t="shared" si="98"/>
        <v>0.53921926849157764</v>
      </c>
      <c r="W80" s="231">
        <v>2084</v>
      </c>
      <c r="X80" s="296">
        <f t="shared" si="99"/>
        <v>0.57359559592820863</v>
      </c>
      <c r="Y80" s="296">
        <f t="shared" si="100"/>
        <v>0.95</v>
      </c>
      <c r="Z80" s="296">
        <f t="shared" si="101"/>
        <v>0.53547187415786002</v>
      </c>
      <c r="AA80" s="296">
        <f t="shared" si="102"/>
        <v>0.55232159190196828</v>
      </c>
      <c r="AB80" s="296">
        <f t="shared" si="103"/>
        <v>0.90361952793793399</v>
      </c>
      <c r="AC80" s="296">
        <f t="shared" si="104"/>
        <v>0.92298540043463184</v>
      </c>
      <c r="AD80" s="296">
        <f t="shared" si="105"/>
        <v>0.64428319355005881</v>
      </c>
      <c r="AE80" s="296">
        <f t="shared" si="106"/>
        <v>0.91528223572855949</v>
      </c>
      <c r="AF80" s="296">
        <f t="shared" si="107"/>
        <v>0.7763885072181631</v>
      </c>
    </row>
    <row r="81" spans="1:32">
      <c r="A81" s="231">
        <v>2085</v>
      </c>
      <c r="B81" s="296">
        <f t="shared" si="81"/>
        <v>0.30642675787371865</v>
      </c>
      <c r="C81" s="296">
        <f t="shared" si="82"/>
        <v>0.90031649742258135</v>
      </c>
      <c r="D81" s="296">
        <f t="shared" si="83"/>
        <v>0.18729012734137962</v>
      </c>
      <c r="E81" s="296">
        <f t="shared" si="84"/>
        <v>0.23994549529172163</v>
      </c>
      <c r="F81" s="296">
        <f t="shared" si="85"/>
        <v>0.80246230092085813</v>
      </c>
      <c r="G81" s="296">
        <f t="shared" si="86"/>
        <v>0.86298065247304612</v>
      </c>
      <c r="H81" s="296">
        <f t="shared" si="87"/>
        <v>0.18388861608796203</v>
      </c>
      <c r="I81" s="296">
        <f t="shared" si="88"/>
        <v>0.83890826276655917</v>
      </c>
      <c r="J81" s="296">
        <f t="shared" si="89"/>
        <v>0.48160630522326026</v>
      </c>
      <c r="L81" s="231">
        <v>2085</v>
      </c>
      <c r="M81" s="296">
        <f t="shared" si="90"/>
        <v>0.36111543368424626</v>
      </c>
      <c r="N81" s="296">
        <f t="shared" si="91"/>
        <v>0.9035003911401146</v>
      </c>
      <c r="O81" s="296">
        <f t="shared" si="92"/>
        <v>0.24197880315190629</v>
      </c>
      <c r="P81" s="296">
        <f t="shared" si="93"/>
        <v>0.29463417110224827</v>
      </c>
      <c r="Q81" s="296">
        <f t="shared" si="94"/>
        <v>0.82169391706106765</v>
      </c>
      <c r="R81" s="296">
        <f t="shared" si="95"/>
        <v>0.8741594231705625</v>
      </c>
      <c r="S81" s="296">
        <f t="shared" si="96"/>
        <v>0.3111576226824242</v>
      </c>
      <c r="T81" s="296">
        <f t="shared" si="97"/>
        <v>0.85813987890676868</v>
      </c>
      <c r="U81" s="296">
        <f t="shared" si="98"/>
        <v>0.5440528775451714</v>
      </c>
      <c r="W81" s="231">
        <v>2085</v>
      </c>
      <c r="X81" s="296">
        <f t="shared" si="99"/>
        <v>0.57524587118269566</v>
      </c>
      <c r="Y81" s="296">
        <f t="shared" si="100"/>
        <v>0.95</v>
      </c>
      <c r="Z81" s="296">
        <f t="shared" si="101"/>
        <v>0.53950488202299385</v>
      </c>
      <c r="AA81" s="296">
        <f t="shared" si="102"/>
        <v>0.55530149240809523</v>
      </c>
      <c r="AB81" s="296">
        <f t="shared" si="103"/>
        <v>0.90651830744181316</v>
      </c>
      <c r="AC81" s="296">
        <f t="shared" si="104"/>
        <v>0.9246738129074672</v>
      </c>
      <c r="AD81" s="296">
        <f t="shared" si="105"/>
        <v>0.64776549395318028</v>
      </c>
      <c r="AE81" s="296">
        <f t="shared" si="106"/>
        <v>0.91745209599552469</v>
      </c>
      <c r="AF81" s="296">
        <f t="shared" si="107"/>
        <v>0.78098922551702799</v>
      </c>
    </row>
    <row r="82" spans="1:32">
      <c r="A82" s="231">
        <v>2086</v>
      </c>
      <c r="B82" s="296">
        <f t="shared" si="81"/>
        <v>0.30659952635182969</v>
      </c>
      <c r="C82" s="296">
        <f t="shared" si="82"/>
        <v>0.90362873092774276</v>
      </c>
      <c r="D82" s="296">
        <f t="shared" si="83"/>
        <v>0.18746289581949069</v>
      </c>
      <c r="E82" s="296">
        <f t="shared" si="84"/>
        <v>0.2401182637698327</v>
      </c>
      <c r="F82" s="296">
        <f t="shared" si="85"/>
        <v>0.80750217390075196</v>
      </c>
      <c r="G82" s="296">
        <f t="shared" si="86"/>
        <v>0.86802052545293995</v>
      </c>
      <c r="H82" s="296">
        <f t="shared" si="87"/>
        <v>0.18567895843048457</v>
      </c>
      <c r="I82" s="296">
        <f t="shared" si="88"/>
        <v>0.843948135746453</v>
      </c>
      <c r="J82" s="296">
        <f t="shared" si="89"/>
        <v>0.48534636594820557</v>
      </c>
      <c r="L82" s="231">
        <v>2086</v>
      </c>
      <c r="M82" s="296">
        <f t="shared" si="90"/>
        <v>0.36211432738650923</v>
      </c>
      <c r="N82" s="296">
        <f t="shared" si="91"/>
        <v>0.90660036506410713</v>
      </c>
      <c r="O82" s="296">
        <f t="shared" si="92"/>
        <v>0.24297769685416926</v>
      </c>
      <c r="P82" s="296">
        <f t="shared" si="93"/>
        <v>0.29563306480451124</v>
      </c>
      <c r="Q82" s="296">
        <f t="shared" si="94"/>
        <v>0.8269800368147262</v>
      </c>
      <c r="R82" s="296">
        <f t="shared" si="95"/>
        <v>0.8792154616258584</v>
      </c>
      <c r="S82" s="296">
        <f t="shared" si="96"/>
        <v>0.3153124656859207</v>
      </c>
      <c r="T82" s="296">
        <f t="shared" si="97"/>
        <v>0.86342599866042724</v>
      </c>
      <c r="U82" s="296">
        <f t="shared" si="98"/>
        <v>0.54888648659876516</v>
      </c>
      <c r="W82" s="231">
        <v>2086</v>
      </c>
      <c r="X82" s="296">
        <f t="shared" si="99"/>
        <v>0.57689614643718268</v>
      </c>
      <c r="Y82" s="296">
        <f t="shared" si="100"/>
        <v>0.95</v>
      </c>
      <c r="Z82" s="296">
        <f t="shared" si="101"/>
        <v>0.54353788988812768</v>
      </c>
      <c r="AA82" s="296">
        <f t="shared" si="102"/>
        <v>0.55828139291422219</v>
      </c>
      <c r="AB82" s="296">
        <f t="shared" si="103"/>
        <v>0.90941708694569234</v>
      </c>
      <c r="AC82" s="296">
        <f t="shared" si="104"/>
        <v>0.92636222538030255</v>
      </c>
      <c r="AD82" s="296">
        <f t="shared" si="105"/>
        <v>0.65124779435630176</v>
      </c>
      <c r="AE82" s="296">
        <f t="shared" si="106"/>
        <v>0.91962195626248988</v>
      </c>
      <c r="AF82" s="296">
        <f t="shared" si="107"/>
        <v>0.78558994381589287</v>
      </c>
    </row>
    <row r="83" spans="1:32">
      <c r="A83" s="231">
        <v>2087</v>
      </c>
      <c r="B83" s="296">
        <f t="shared" si="81"/>
        <v>0.30677229482994073</v>
      </c>
      <c r="C83" s="296">
        <f t="shared" si="82"/>
        <v>0.90694096443290417</v>
      </c>
      <c r="D83" s="296">
        <f t="shared" si="83"/>
        <v>0.18763566429760176</v>
      </c>
      <c r="E83" s="296">
        <f t="shared" si="84"/>
        <v>0.24029103224794376</v>
      </c>
      <c r="F83" s="296">
        <f t="shared" si="85"/>
        <v>0.8125420468806458</v>
      </c>
      <c r="G83" s="296">
        <f t="shared" si="86"/>
        <v>0.87306039843283378</v>
      </c>
      <c r="H83" s="296">
        <f t="shared" si="87"/>
        <v>0.18746930077300711</v>
      </c>
      <c r="I83" s="296">
        <f t="shared" si="88"/>
        <v>0.84898800872634683</v>
      </c>
      <c r="J83" s="296">
        <f t="shared" si="89"/>
        <v>0.48908642667315089</v>
      </c>
      <c r="L83" s="231">
        <v>2087</v>
      </c>
      <c r="M83" s="296">
        <f t="shared" si="90"/>
        <v>0.3631132210887722</v>
      </c>
      <c r="N83" s="296">
        <f t="shared" si="91"/>
        <v>0.90970033898809965</v>
      </c>
      <c r="O83" s="296">
        <f t="shared" si="92"/>
        <v>0.24397659055643223</v>
      </c>
      <c r="P83" s="296">
        <f t="shared" si="93"/>
        <v>0.29663195850677421</v>
      </c>
      <c r="Q83" s="296">
        <f t="shared" si="94"/>
        <v>0.83226615656838476</v>
      </c>
      <c r="R83" s="296">
        <f t="shared" si="95"/>
        <v>0.88427150008115429</v>
      </c>
      <c r="S83" s="296">
        <f t="shared" si="96"/>
        <v>0.3194673086894172</v>
      </c>
      <c r="T83" s="296">
        <f t="shared" si="97"/>
        <v>0.8687121184140858</v>
      </c>
      <c r="U83" s="296">
        <f t="shared" si="98"/>
        <v>0.55372009565235891</v>
      </c>
      <c r="W83" s="231">
        <v>2087</v>
      </c>
      <c r="X83" s="296">
        <f t="shared" si="99"/>
        <v>0.5785464216916697</v>
      </c>
      <c r="Y83" s="296">
        <f t="shared" si="100"/>
        <v>0.95</v>
      </c>
      <c r="Z83" s="296">
        <f t="shared" si="101"/>
        <v>0.54757089775326151</v>
      </c>
      <c r="AA83" s="296">
        <f t="shared" si="102"/>
        <v>0.56126129342034914</v>
      </c>
      <c r="AB83" s="296">
        <f t="shared" si="103"/>
        <v>0.91231586644957152</v>
      </c>
      <c r="AC83" s="296">
        <f t="shared" si="104"/>
        <v>0.92805063785313791</v>
      </c>
      <c r="AD83" s="296">
        <f t="shared" si="105"/>
        <v>0.65473009475942323</v>
      </c>
      <c r="AE83" s="296">
        <f t="shared" si="106"/>
        <v>0.92179181652945508</v>
      </c>
      <c r="AF83" s="296">
        <f t="shared" si="107"/>
        <v>0.79019066211475775</v>
      </c>
    </row>
    <row r="84" spans="1:32">
      <c r="A84" s="231">
        <v>2088</v>
      </c>
      <c r="B84" s="296">
        <f t="shared" si="81"/>
        <v>0.30694506330805177</v>
      </c>
      <c r="C84" s="296">
        <f t="shared" si="82"/>
        <v>0.91025319793806558</v>
      </c>
      <c r="D84" s="296">
        <f t="shared" si="83"/>
        <v>0.18780843277571282</v>
      </c>
      <c r="E84" s="296">
        <f t="shared" si="84"/>
        <v>0.24046380072605483</v>
      </c>
      <c r="F84" s="296">
        <f t="shared" si="85"/>
        <v>0.81758191986053963</v>
      </c>
      <c r="G84" s="296">
        <f t="shared" si="86"/>
        <v>0.87810027141272762</v>
      </c>
      <c r="H84" s="296">
        <f t="shared" si="87"/>
        <v>0.18925964311552965</v>
      </c>
      <c r="I84" s="296">
        <f t="shared" si="88"/>
        <v>0.85402788170624067</v>
      </c>
      <c r="J84" s="296">
        <f t="shared" si="89"/>
        <v>0.4928264873980962</v>
      </c>
      <c r="L84" s="231">
        <v>2088</v>
      </c>
      <c r="M84" s="296">
        <f t="shared" si="90"/>
        <v>0.36411211479103517</v>
      </c>
      <c r="N84" s="296">
        <f t="shared" si="91"/>
        <v>0.91280031291209218</v>
      </c>
      <c r="O84" s="296">
        <f t="shared" si="92"/>
        <v>0.2449754842586952</v>
      </c>
      <c r="P84" s="296">
        <f t="shared" si="93"/>
        <v>0.29763085220903718</v>
      </c>
      <c r="Q84" s="296">
        <f t="shared" si="94"/>
        <v>0.83755227632204332</v>
      </c>
      <c r="R84" s="296">
        <f t="shared" si="95"/>
        <v>0.88932753853645019</v>
      </c>
      <c r="S84" s="296">
        <f t="shared" si="96"/>
        <v>0.3236221516929137</v>
      </c>
      <c r="T84" s="296">
        <f t="shared" si="97"/>
        <v>0.87399823816774436</v>
      </c>
      <c r="U84" s="296">
        <f t="shared" si="98"/>
        <v>0.55855370470595267</v>
      </c>
      <c r="W84" s="231">
        <v>2088</v>
      </c>
      <c r="X84" s="296">
        <f t="shared" si="99"/>
        <v>0.58019669694615672</v>
      </c>
      <c r="Y84" s="296">
        <f t="shared" si="100"/>
        <v>0.95</v>
      </c>
      <c r="Z84" s="296">
        <f t="shared" si="101"/>
        <v>0.55160390561839534</v>
      </c>
      <c r="AA84" s="296">
        <f t="shared" si="102"/>
        <v>0.56424119392647609</v>
      </c>
      <c r="AB84" s="296">
        <f t="shared" si="103"/>
        <v>0.9152146459534507</v>
      </c>
      <c r="AC84" s="296">
        <f t="shared" si="104"/>
        <v>0.92973905032597326</v>
      </c>
      <c r="AD84" s="296">
        <f t="shared" si="105"/>
        <v>0.65821239516254471</v>
      </c>
      <c r="AE84" s="296">
        <f t="shared" si="106"/>
        <v>0.92396167679642027</v>
      </c>
      <c r="AF84" s="296">
        <f t="shared" si="107"/>
        <v>0.79479138041362263</v>
      </c>
    </row>
    <row r="85" spans="1:32">
      <c r="A85" s="231">
        <v>2089</v>
      </c>
      <c r="B85" s="296">
        <f t="shared" si="81"/>
        <v>0.30711783178616281</v>
      </c>
      <c r="C85" s="296">
        <f t="shared" si="82"/>
        <v>0.91356543144322699</v>
      </c>
      <c r="D85" s="296">
        <f t="shared" si="83"/>
        <v>0.18798120125382389</v>
      </c>
      <c r="E85" s="296">
        <f t="shared" si="84"/>
        <v>0.2406365692041659</v>
      </c>
      <c r="F85" s="296">
        <f t="shared" si="85"/>
        <v>0.82262179284043346</v>
      </c>
      <c r="G85" s="296">
        <f t="shared" si="86"/>
        <v>0.88314014439262145</v>
      </c>
      <c r="H85" s="296">
        <f t="shared" si="87"/>
        <v>0.19104998545805219</v>
      </c>
      <c r="I85" s="296">
        <f t="shared" si="88"/>
        <v>0.8590677546861345</v>
      </c>
      <c r="J85" s="296">
        <f t="shared" si="89"/>
        <v>0.49656654812304152</v>
      </c>
      <c r="L85" s="231">
        <v>2089</v>
      </c>
      <c r="M85" s="296">
        <f t="shared" si="90"/>
        <v>0.36511100849329814</v>
      </c>
      <c r="N85" s="296">
        <f t="shared" si="91"/>
        <v>0.91590028683608471</v>
      </c>
      <c r="O85" s="296">
        <f t="shared" si="92"/>
        <v>0.24597437796095817</v>
      </c>
      <c r="P85" s="296">
        <f t="shared" si="93"/>
        <v>0.29862974591130015</v>
      </c>
      <c r="Q85" s="296">
        <f t="shared" si="94"/>
        <v>0.84283839607570188</v>
      </c>
      <c r="R85" s="296">
        <f t="shared" si="95"/>
        <v>0.89438357699174609</v>
      </c>
      <c r="S85" s="296">
        <f t="shared" si="96"/>
        <v>0.3277769946964102</v>
      </c>
      <c r="T85" s="296">
        <f t="shared" si="97"/>
        <v>0.87928435792140291</v>
      </c>
      <c r="U85" s="296">
        <f t="shared" si="98"/>
        <v>0.56338731375954643</v>
      </c>
      <c r="W85" s="231">
        <v>2089</v>
      </c>
      <c r="X85" s="296">
        <f t="shared" si="99"/>
        <v>0.58184697220064374</v>
      </c>
      <c r="Y85" s="296">
        <f t="shared" si="100"/>
        <v>0.95</v>
      </c>
      <c r="Z85" s="296">
        <f t="shared" si="101"/>
        <v>0.55563691348352917</v>
      </c>
      <c r="AA85" s="296">
        <f t="shared" si="102"/>
        <v>0.56722109443260305</v>
      </c>
      <c r="AB85" s="296">
        <f t="shared" si="103"/>
        <v>0.91811342545732988</v>
      </c>
      <c r="AC85" s="296">
        <f t="shared" si="104"/>
        <v>0.93142746279880861</v>
      </c>
      <c r="AD85" s="296">
        <f t="shared" si="105"/>
        <v>0.66169469556566618</v>
      </c>
      <c r="AE85" s="296">
        <f t="shared" si="106"/>
        <v>0.92613153706338547</v>
      </c>
      <c r="AF85" s="296">
        <f t="shared" si="107"/>
        <v>0.79939209871248751</v>
      </c>
    </row>
    <row r="86" spans="1:32">
      <c r="A86" s="231">
        <v>2090</v>
      </c>
      <c r="B86" s="296">
        <f t="shared" si="81"/>
        <v>0.30729060026427385</v>
      </c>
      <c r="C86" s="296">
        <f t="shared" si="82"/>
        <v>0.9168776649483884</v>
      </c>
      <c r="D86" s="296">
        <f t="shared" si="83"/>
        <v>0.18815396973193496</v>
      </c>
      <c r="E86" s="296">
        <f t="shared" si="84"/>
        <v>0.24080933768227697</v>
      </c>
      <c r="F86" s="296">
        <f t="shared" si="85"/>
        <v>0.8276616658203273</v>
      </c>
      <c r="G86" s="296">
        <f t="shared" si="86"/>
        <v>0.88818001737251528</v>
      </c>
      <c r="H86" s="296">
        <f t="shared" si="87"/>
        <v>0.19284032780057472</v>
      </c>
      <c r="I86" s="296">
        <f t="shared" si="88"/>
        <v>0.86410762766602833</v>
      </c>
      <c r="J86" s="296">
        <f t="shared" si="89"/>
        <v>0.50030660884798683</v>
      </c>
      <c r="L86" s="231">
        <v>2090</v>
      </c>
      <c r="M86" s="296">
        <f t="shared" si="90"/>
        <v>0.36610990219556111</v>
      </c>
      <c r="N86" s="296">
        <f t="shared" si="91"/>
        <v>0.91900026076007724</v>
      </c>
      <c r="O86" s="296">
        <f t="shared" si="92"/>
        <v>0.24697327166322114</v>
      </c>
      <c r="P86" s="296">
        <f t="shared" si="93"/>
        <v>0.29962863961356312</v>
      </c>
      <c r="Q86" s="296">
        <f t="shared" si="94"/>
        <v>0.84812451582936044</v>
      </c>
      <c r="R86" s="296">
        <f t="shared" si="95"/>
        <v>0.89943961544704198</v>
      </c>
      <c r="S86" s="296">
        <f t="shared" si="96"/>
        <v>0.3319318376999067</v>
      </c>
      <c r="T86" s="296">
        <f t="shared" si="97"/>
        <v>0.88457047767506147</v>
      </c>
      <c r="U86" s="296">
        <f t="shared" si="98"/>
        <v>0.56822092281314018</v>
      </c>
      <c r="W86" s="231">
        <v>2090</v>
      </c>
      <c r="X86" s="296">
        <f t="shared" si="99"/>
        <v>0.58349724745513076</v>
      </c>
      <c r="Y86" s="296">
        <f t="shared" si="100"/>
        <v>0.95</v>
      </c>
      <c r="Z86" s="296">
        <f t="shared" si="101"/>
        <v>0.559669921348663</v>
      </c>
      <c r="AA86" s="296">
        <f t="shared" si="102"/>
        <v>0.57020099493873</v>
      </c>
      <c r="AB86" s="296">
        <f t="shared" si="103"/>
        <v>0.92101220496120906</v>
      </c>
      <c r="AC86" s="296">
        <f t="shared" si="104"/>
        <v>0.93311587527164397</v>
      </c>
      <c r="AD86" s="296">
        <f t="shared" si="105"/>
        <v>0.66517699596878765</v>
      </c>
      <c r="AE86" s="296">
        <f t="shared" si="106"/>
        <v>0.92830139733035066</v>
      </c>
      <c r="AF86" s="296">
        <f t="shared" si="107"/>
        <v>0.80399281701135239</v>
      </c>
    </row>
    <row r="87" spans="1:32">
      <c r="A87" s="231">
        <v>2091</v>
      </c>
      <c r="B87" s="296">
        <f t="shared" si="81"/>
        <v>0.30746336874238489</v>
      </c>
      <c r="C87" s="296">
        <f t="shared" si="82"/>
        <v>0.92018989845354981</v>
      </c>
      <c r="D87" s="296">
        <f t="shared" si="83"/>
        <v>0.18832673821004603</v>
      </c>
      <c r="E87" s="296">
        <f t="shared" si="84"/>
        <v>0.24098210616038804</v>
      </c>
      <c r="F87" s="296">
        <f t="shared" si="85"/>
        <v>0.83270153880022113</v>
      </c>
      <c r="G87" s="296">
        <f t="shared" si="86"/>
        <v>0.89321989035240912</v>
      </c>
      <c r="H87" s="296">
        <f t="shared" si="87"/>
        <v>0.19463067014309726</v>
      </c>
      <c r="I87" s="296">
        <f t="shared" si="88"/>
        <v>0.86914750064592217</v>
      </c>
      <c r="J87" s="296">
        <f t="shared" si="89"/>
        <v>0.5040466695729322</v>
      </c>
      <c r="L87" s="231">
        <v>2091</v>
      </c>
      <c r="M87" s="296">
        <f t="shared" si="90"/>
        <v>0.36710879589782408</v>
      </c>
      <c r="N87" s="296">
        <f t="shared" si="91"/>
        <v>0.92210023468406976</v>
      </c>
      <c r="O87" s="296">
        <f t="shared" si="92"/>
        <v>0.24797216536548411</v>
      </c>
      <c r="P87" s="296">
        <f t="shared" si="93"/>
        <v>0.30062753331582609</v>
      </c>
      <c r="Q87" s="296">
        <f t="shared" si="94"/>
        <v>0.85341063558301899</v>
      </c>
      <c r="R87" s="296">
        <f t="shared" si="95"/>
        <v>0.90449565390233788</v>
      </c>
      <c r="S87" s="296">
        <f t="shared" si="96"/>
        <v>0.3360866807034032</v>
      </c>
      <c r="T87" s="296">
        <f t="shared" si="97"/>
        <v>0.88985659742872003</v>
      </c>
      <c r="U87" s="296">
        <f t="shared" si="98"/>
        <v>0.57305453186673394</v>
      </c>
      <c r="W87" s="231">
        <v>2091</v>
      </c>
      <c r="X87" s="296">
        <f t="shared" si="99"/>
        <v>0.58514752270961778</v>
      </c>
      <c r="Y87" s="296">
        <f t="shared" si="100"/>
        <v>0.95</v>
      </c>
      <c r="Z87" s="296">
        <f t="shared" si="101"/>
        <v>0.56370292921379683</v>
      </c>
      <c r="AA87" s="296">
        <f t="shared" si="102"/>
        <v>0.57318089544485695</v>
      </c>
      <c r="AB87" s="296">
        <f t="shared" si="103"/>
        <v>0.92391098446508824</v>
      </c>
      <c r="AC87" s="296">
        <f t="shared" si="104"/>
        <v>0.93480428774447932</v>
      </c>
      <c r="AD87" s="296">
        <f t="shared" si="105"/>
        <v>0.66865929637190913</v>
      </c>
      <c r="AE87" s="296">
        <f t="shared" si="106"/>
        <v>0.93047125759731586</v>
      </c>
      <c r="AF87" s="296">
        <f t="shared" si="107"/>
        <v>0.80859353531021727</v>
      </c>
    </row>
    <row r="88" spans="1:32">
      <c r="A88" s="231">
        <v>2092</v>
      </c>
      <c r="B88" s="296">
        <f t="shared" si="81"/>
        <v>0.30763613722049593</v>
      </c>
      <c r="C88" s="296">
        <f t="shared" si="82"/>
        <v>0.92350213195871123</v>
      </c>
      <c r="D88" s="296">
        <f t="shared" si="83"/>
        <v>0.1884995066881571</v>
      </c>
      <c r="E88" s="296">
        <f t="shared" si="84"/>
        <v>0.24115487463849911</v>
      </c>
      <c r="F88" s="296">
        <f t="shared" si="85"/>
        <v>0.83774141178011496</v>
      </c>
      <c r="G88" s="296">
        <f t="shared" si="86"/>
        <v>0.89825976333230295</v>
      </c>
      <c r="H88" s="296">
        <f t="shared" si="87"/>
        <v>0.1964210124856198</v>
      </c>
      <c r="I88" s="296">
        <f t="shared" si="88"/>
        <v>0.874187373625816</v>
      </c>
      <c r="J88" s="296">
        <f t="shared" si="89"/>
        <v>0.50778673029787758</v>
      </c>
      <c r="L88" s="231">
        <v>2092</v>
      </c>
      <c r="M88" s="296">
        <f t="shared" si="90"/>
        <v>0.36810768960008705</v>
      </c>
      <c r="N88" s="296">
        <f t="shared" si="91"/>
        <v>0.92520020860806229</v>
      </c>
      <c r="O88" s="296">
        <f t="shared" si="92"/>
        <v>0.24897105906774708</v>
      </c>
      <c r="P88" s="296">
        <f t="shared" si="93"/>
        <v>0.30162642701808906</v>
      </c>
      <c r="Q88" s="296">
        <f t="shared" si="94"/>
        <v>0.85869675533667755</v>
      </c>
      <c r="R88" s="296">
        <f t="shared" si="95"/>
        <v>0.90955169235763378</v>
      </c>
      <c r="S88" s="296">
        <f t="shared" si="96"/>
        <v>0.3402415237068997</v>
      </c>
      <c r="T88" s="296">
        <f t="shared" si="97"/>
        <v>0.89514271718237859</v>
      </c>
      <c r="U88" s="296">
        <f t="shared" si="98"/>
        <v>0.5778881409203277</v>
      </c>
      <c r="W88" s="231">
        <v>2092</v>
      </c>
      <c r="X88" s="296">
        <f t="shared" si="99"/>
        <v>0.58679779796410481</v>
      </c>
      <c r="Y88" s="296">
        <f t="shared" si="100"/>
        <v>0.95</v>
      </c>
      <c r="Z88" s="296">
        <f t="shared" si="101"/>
        <v>0.56773593707893066</v>
      </c>
      <c r="AA88" s="296">
        <f t="shared" si="102"/>
        <v>0.57616079595098391</v>
      </c>
      <c r="AB88" s="296">
        <f t="shared" si="103"/>
        <v>0.92680976396896741</v>
      </c>
      <c r="AC88" s="296">
        <f t="shared" si="104"/>
        <v>0.93649270021731468</v>
      </c>
      <c r="AD88" s="296">
        <f t="shared" si="105"/>
        <v>0.6721415967750306</v>
      </c>
      <c r="AE88" s="296">
        <f t="shared" si="106"/>
        <v>0.93264111786428106</v>
      </c>
      <c r="AF88" s="296">
        <f t="shared" si="107"/>
        <v>0.81319425360908215</v>
      </c>
    </row>
    <row r="89" spans="1:32">
      <c r="A89" s="231">
        <v>2093</v>
      </c>
      <c r="B89" s="296">
        <f t="shared" si="81"/>
        <v>0.30780890569860697</v>
      </c>
      <c r="C89" s="296">
        <f t="shared" si="82"/>
        <v>0.92681436546387264</v>
      </c>
      <c r="D89" s="296">
        <f t="shared" si="83"/>
        <v>0.18867227516626817</v>
      </c>
      <c r="E89" s="296">
        <f t="shared" si="84"/>
        <v>0.24132764311661017</v>
      </c>
      <c r="F89" s="296">
        <f t="shared" si="85"/>
        <v>0.8427812847600088</v>
      </c>
      <c r="G89" s="296">
        <f t="shared" si="86"/>
        <v>0.90329963631219679</v>
      </c>
      <c r="H89" s="296">
        <f t="shared" si="87"/>
        <v>0.19821135482814234</v>
      </c>
      <c r="I89" s="296">
        <f t="shared" si="88"/>
        <v>0.87922724660570983</v>
      </c>
      <c r="J89" s="296">
        <f t="shared" si="89"/>
        <v>0.51152679102282295</v>
      </c>
      <c r="L89" s="231">
        <v>2093</v>
      </c>
      <c r="M89" s="296">
        <f t="shared" si="90"/>
        <v>0.36910658330235002</v>
      </c>
      <c r="N89" s="296">
        <f t="shared" si="91"/>
        <v>0.92830018253205482</v>
      </c>
      <c r="O89" s="296">
        <f t="shared" si="92"/>
        <v>0.24996995277001005</v>
      </c>
      <c r="P89" s="296">
        <f t="shared" si="93"/>
        <v>0.30262532072035203</v>
      </c>
      <c r="Q89" s="296">
        <f t="shared" si="94"/>
        <v>0.86398287509033611</v>
      </c>
      <c r="R89" s="296">
        <f t="shared" si="95"/>
        <v>0.91460773081292968</v>
      </c>
      <c r="S89" s="296">
        <f t="shared" si="96"/>
        <v>0.3443963667103962</v>
      </c>
      <c r="T89" s="296">
        <f t="shared" si="97"/>
        <v>0.90042883693603715</v>
      </c>
      <c r="U89" s="296">
        <f t="shared" si="98"/>
        <v>0.58272174997392145</v>
      </c>
      <c r="W89" s="231">
        <v>2093</v>
      </c>
      <c r="X89" s="296">
        <f t="shared" si="99"/>
        <v>0.58844807321859183</v>
      </c>
      <c r="Y89" s="296">
        <f t="shared" si="100"/>
        <v>0.95</v>
      </c>
      <c r="Z89" s="296">
        <f t="shared" si="101"/>
        <v>0.57176894494406449</v>
      </c>
      <c r="AA89" s="296">
        <f t="shared" si="102"/>
        <v>0.57914069645711086</v>
      </c>
      <c r="AB89" s="296">
        <f t="shared" si="103"/>
        <v>0.92970854347284659</v>
      </c>
      <c r="AC89" s="296">
        <f t="shared" si="104"/>
        <v>0.93818111269015003</v>
      </c>
      <c r="AD89" s="296">
        <f t="shared" si="105"/>
        <v>0.67562389717815208</v>
      </c>
      <c r="AE89" s="296">
        <f t="shared" si="106"/>
        <v>0.93481097813124625</v>
      </c>
      <c r="AF89" s="296">
        <f t="shared" si="107"/>
        <v>0.81779497190794703</v>
      </c>
    </row>
    <row r="90" spans="1:32">
      <c r="A90" s="231">
        <v>2094</v>
      </c>
      <c r="B90" s="296">
        <f t="shared" si="81"/>
        <v>0.30798167417671801</v>
      </c>
      <c r="C90" s="296">
        <f t="shared" si="82"/>
        <v>0.93012659896903405</v>
      </c>
      <c r="D90" s="296">
        <f t="shared" si="83"/>
        <v>0.18884504364437923</v>
      </c>
      <c r="E90" s="296">
        <f t="shared" si="84"/>
        <v>0.24150041159472124</v>
      </c>
      <c r="F90" s="296">
        <f t="shared" si="85"/>
        <v>0.84782115773990263</v>
      </c>
      <c r="G90" s="296">
        <f t="shared" si="86"/>
        <v>0.90833950929209062</v>
      </c>
      <c r="H90" s="296">
        <f t="shared" si="87"/>
        <v>0.20000169717066488</v>
      </c>
      <c r="I90" s="296">
        <f t="shared" si="88"/>
        <v>0.88426711958560367</v>
      </c>
      <c r="J90" s="296">
        <f t="shared" si="89"/>
        <v>0.51526685174776832</v>
      </c>
      <c r="L90" s="231">
        <v>2094</v>
      </c>
      <c r="M90" s="296">
        <f t="shared" si="90"/>
        <v>0.37010547700461299</v>
      </c>
      <c r="N90" s="296">
        <f t="shared" si="91"/>
        <v>0.93140015645604735</v>
      </c>
      <c r="O90" s="296">
        <f t="shared" si="92"/>
        <v>0.25096884647227302</v>
      </c>
      <c r="P90" s="296">
        <f t="shared" si="93"/>
        <v>0.303624214422615</v>
      </c>
      <c r="Q90" s="296">
        <f t="shared" si="94"/>
        <v>0.86926899484399467</v>
      </c>
      <c r="R90" s="296">
        <f t="shared" si="95"/>
        <v>0.91966376926822557</v>
      </c>
      <c r="S90" s="296">
        <f t="shared" si="96"/>
        <v>0.3485512097138927</v>
      </c>
      <c r="T90" s="296">
        <f t="shared" si="97"/>
        <v>0.9057149566896957</v>
      </c>
      <c r="U90" s="296">
        <f t="shared" si="98"/>
        <v>0.58755535902751521</v>
      </c>
      <c r="W90" s="231">
        <v>2094</v>
      </c>
      <c r="X90" s="296">
        <f t="shared" si="99"/>
        <v>0.59009834847307885</v>
      </c>
      <c r="Y90" s="296">
        <f t="shared" si="100"/>
        <v>0.95</v>
      </c>
      <c r="Z90" s="296">
        <f t="shared" si="101"/>
        <v>0.57580195280919833</v>
      </c>
      <c r="AA90" s="296">
        <f t="shared" si="102"/>
        <v>0.58212059696323781</v>
      </c>
      <c r="AB90" s="296">
        <f t="shared" si="103"/>
        <v>0.93260732297672577</v>
      </c>
      <c r="AC90" s="296">
        <f t="shared" si="104"/>
        <v>0.93986952516298539</v>
      </c>
      <c r="AD90" s="296">
        <f t="shared" si="105"/>
        <v>0.67910619758127355</v>
      </c>
      <c r="AE90" s="296">
        <f t="shared" si="106"/>
        <v>0.93698083839821145</v>
      </c>
      <c r="AF90" s="296">
        <f t="shared" si="107"/>
        <v>0.82239569020681191</v>
      </c>
    </row>
    <row r="91" spans="1:32">
      <c r="A91" s="231">
        <v>2095</v>
      </c>
      <c r="B91" s="296">
        <f t="shared" si="81"/>
        <v>0.30815444265482905</v>
      </c>
      <c r="C91" s="296">
        <f t="shared" si="82"/>
        <v>0.93343883247419546</v>
      </c>
      <c r="D91" s="296">
        <f t="shared" si="83"/>
        <v>0.1890178121224903</v>
      </c>
      <c r="E91" s="296">
        <f t="shared" si="84"/>
        <v>0.24167318007283231</v>
      </c>
      <c r="F91" s="296">
        <f t="shared" si="85"/>
        <v>0.85286103071979646</v>
      </c>
      <c r="G91" s="296">
        <f t="shared" si="86"/>
        <v>0.91337938227198445</v>
      </c>
      <c r="H91" s="296">
        <f t="shared" si="87"/>
        <v>0.20179203951318742</v>
      </c>
      <c r="I91" s="296">
        <f t="shared" si="88"/>
        <v>0.8893069925654975</v>
      </c>
      <c r="J91" s="296">
        <f t="shared" si="89"/>
        <v>0.51900691247271369</v>
      </c>
      <c r="L91" s="231">
        <v>2095</v>
      </c>
      <c r="M91" s="296">
        <f t="shared" si="90"/>
        <v>0.37110437070687596</v>
      </c>
      <c r="N91" s="296">
        <f t="shared" si="91"/>
        <v>0.93450013038003987</v>
      </c>
      <c r="O91" s="296">
        <f t="shared" si="92"/>
        <v>0.25196774017453599</v>
      </c>
      <c r="P91" s="296">
        <f t="shared" si="93"/>
        <v>0.30462310812487797</v>
      </c>
      <c r="Q91" s="296">
        <f t="shared" si="94"/>
        <v>0.87455511459765323</v>
      </c>
      <c r="R91" s="296">
        <f t="shared" si="95"/>
        <v>0.92471980772352147</v>
      </c>
      <c r="S91" s="296">
        <f t="shared" si="96"/>
        <v>0.3527060527173892</v>
      </c>
      <c r="T91" s="296">
        <f t="shared" si="97"/>
        <v>0.91100107644335426</v>
      </c>
      <c r="U91" s="296">
        <f t="shared" si="98"/>
        <v>0.59238896808110897</v>
      </c>
      <c r="W91" s="231">
        <v>2095</v>
      </c>
      <c r="X91" s="296">
        <f t="shared" si="99"/>
        <v>0.59174862372756587</v>
      </c>
      <c r="Y91" s="296">
        <f t="shared" si="100"/>
        <v>0.95</v>
      </c>
      <c r="Z91" s="296">
        <f t="shared" si="101"/>
        <v>0.57983496067433216</v>
      </c>
      <c r="AA91" s="296">
        <f t="shared" si="102"/>
        <v>0.58510049746936477</v>
      </c>
      <c r="AB91" s="296">
        <f t="shared" si="103"/>
        <v>0.93550610248060495</v>
      </c>
      <c r="AC91" s="296">
        <f t="shared" si="104"/>
        <v>0.94155793763582074</v>
      </c>
      <c r="AD91" s="296">
        <f t="shared" si="105"/>
        <v>0.68258849798439503</v>
      </c>
      <c r="AE91" s="296">
        <f t="shared" si="106"/>
        <v>0.93915069866517664</v>
      </c>
      <c r="AF91" s="296">
        <f t="shared" si="107"/>
        <v>0.82699640850567679</v>
      </c>
    </row>
    <row r="92" spans="1:32">
      <c r="A92" s="231">
        <v>2096</v>
      </c>
      <c r="B92" s="296">
        <f t="shared" si="81"/>
        <v>0.30832721113294009</v>
      </c>
      <c r="C92" s="296">
        <f t="shared" si="82"/>
        <v>0.93675106597935687</v>
      </c>
      <c r="D92" s="296">
        <f t="shared" si="83"/>
        <v>0.18919058060060137</v>
      </c>
      <c r="E92" s="296">
        <f t="shared" si="84"/>
        <v>0.24184594855094338</v>
      </c>
      <c r="F92" s="296">
        <f t="shared" si="85"/>
        <v>0.8579009036996903</v>
      </c>
      <c r="G92" s="296">
        <f t="shared" si="86"/>
        <v>0.91841925525187829</v>
      </c>
      <c r="H92" s="296">
        <f t="shared" si="87"/>
        <v>0.20358238185570995</v>
      </c>
      <c r="I92" s="296">
        <f t="shared" si="88"/>
        <v>0.89434686554539133</v>
      </c>
      <c r="J92" s="296">
        <f t="shared" si="89"/>
        <v>0.52274697319765906</v>
      </c>
      <c r="L92" s="231">
        <v>2096</v>
      </c>
      <c r="M92" s="296">
        <f t="shared" si="90"/>
        <v>0.37210326440913893</v>
      </c>
      <c r="N92" s="296">
        <f t="shared" si="91"/>
        <v>0.9376001043040324</v>
      </c>
      <c r="O92" s="296">
        <f t="shared" si="92"/>
        <v>0.25296663387679896</v>
      </c>
      <c r="P92" s="296">
        <f t="shared" si="93"/>
        <v>0.30562200182714094</v>
      </c>
      <c r="Q92" s="296">
        <f t="shared" si="94"/>
        <v>0.87984123435131179</v>
      </c>
      <c r="R92" s="296">
        <f t="shared" si="95"/>
        <v>0.92977584617881737</v>
      </c>
      <c r="S92" s="296">
        <f t="shared" si="96"/>
        <v>0.3568608957208857</v>
      </c>
      <c r="T92" s="296">
        <f t="shared" si="97"/>
        <v>0.91628719619701282</v>
      </c>
      <c r="U92" s="296">
        <f t="shared" si="98"/>
        <v>0.59722257713470273</v>
      </c>
      <c r="W92" s="231">
        <v>2096</v>
      </c>
      <c r="X92" s="296">
        <f t="shared" si="99"/>
        <v>0.59339889898205289</v>
      </c>
      <c r="Y92" s="296">
        <f t="shared" si="100"/>
        <v>0.95</v>
      </c>
      <c r="Z92" s="296">
        <f t="shared" si="101"/>
        <v>0.58386796853946599</v>
      </c>
      <c r="AA92" s="296">
        <f t="shared" si="102"/>
        <v>0.58808039797549172</v>
      </c>
      <c r="AB92" s="296">
        <f t="shared" si="103"/>
        <v>0.93840488198448413</v>
      </c>
      <c r="AC92" s="296">
        <f t="shared" si="104"/>
        <v>0.9432463501086561</v>
      </c>
      <c r="AD92" s="296">
        <f t="shared" si="105"/>
        <v>0.6860707983875165</v>
      </c>
      <c r="AE92" s="296">
        <f t="shared" si="106"/>
        <v>0.94132055893214184</v>
      </c>
      <c r="AF92" s="296">
        <f t="shared" si="107"/>
        <v>0.83159712680454168</v>
      </c>
    </row>
    <row r="93" spans="1:32">
      <c r="A93" s="231">
        <v>2097</v>
      </c>
      <c r="B93" s="296">
        <f t="shared" si="81"/>
        <v>0.30849997961105113</v>
      </c>
      <c r="C93" s="296">
        <f t="shared" si="82"/>
        <v>0.94006329948451828</v>
      </c>
      <c r="D93" s="296">
        <f t="shared" si="83"/>
        <v>0.18936334907871244</v>
      </c>
      <c r="E93" s="296">
        <f t="shared" si="84"/>
        <v>0.24201871702905445</v>
      </c>
      <c r="F93" s="296">
        <f t="shared" si="85"/>
        <v>0.86294077667958413</v>
      </c>
      <c r="G93" s="296">
        <f t="shared" si="86"/>
        <v>0.92345912823177212</v>
      </c>
      <c r="H93" s="296">
        <f t="shared" si="87"/>
        <v>0.20537272419823249</v>
      </c>
      <c r="I93" s="296">
        <f t="shared" si="88"/>
        <v>0.89938673852528517</v>
      </c>
      <c r="J93" s="296">
        <f t="shared" si="89"/>
        <v>0.52648703392260443</v>
      </c>
      <c r="L93" s="231">
        <v>2097</v>
      </c>
      <c r="M93" s="296">
        <f t="shared" si="90"/>
        <v>0.3731021581114019</v>
      </c>
      <c r="N93" s="296">
        <f t="shared" si="91"/>
        <v>0.94070007822802493</v>
      </c>
      <c r="O93" s="296">
        <f t="shared" si="92"/>
        <v>0.25396552757906193</v>
      </c>
      <c r="P93" s="296">
        <f t="shared" si="93"/>
        <v>0.30662089552940391</v>
      </c>
      <c r="Q93" s="296">
        <f t="shared" si="94"/>
        <v>0.88512735410497034</v>
      </c>
      <c r="R93" s="296">
        <f t="shared" si="95"/>
        <v>0.93483188463411326</v>
      </c>
      <c r="S93" s="296">
        <f t="shared" si="96"/>
        <v>0.3610157387243822</v>
      </c>
      <c r="T93" s="296">
        <f t="shared" si="97"/>
        <v>0.92157331595067138</v>
      </c>
      <c r="U93" s="296">
        <f t="shared" si="98"/>
        <v>0.60205618618829648</v>
      </c>
      <c r="W93" s="231">
        <v>2097</v>
      </c>
      <c r="X93" s="296">
        <f t="shared" si="99"/>
        <v>0.59504917423653991</v>
      </c>
      <c r="Y93" s="296">
        <f t="shared" si="100"/>
        <v>0.95</v>
      </c>
      <c r="Z93" s="296">
        <f t="shared" si="101"/>
        <v>0.58790097640459982</v>
      </c>
      <c r="AA93" s="296">
        <f t="shared" si="102"/>
        <v>0.59106029848161867</v>
      </c>
      <c r="AB93" s="296">
        <f t="shared" si="103"/>
        <v>0.94130366148836331</v>
      </c>
      <c r="AC93" s="296">
        <f t="shared" si="104"/>
        <v>0.94493476258149145</v>
      </c>
      <c r="AD93" s="296">
        <f t="shared" si="105"/>
        <v>0.68955309879063797</v>
      </c>
      <c r="AE93" s="296">
        <f t="shared" si="106"/>
        <v>0.94349041919910703</v>
      </c>
      <c r="AF93" s="296">
        <f t="shared" si="107"/>
        <v>0.83619784510340656</v>
      </c>
    </row>
    <row r="94" spans="1:32">
      <c r="A94" s="231">
        <v>2098</v>
      </c>
      <c r="B94" s="296">
        <f t="shared" si="81"/>
        <v>0.30867274808916217</v>
      </c>
      <c r="C94" s="296">
        <f t="shared" si="82"/>
        <v>0.94337553298967969</v>
      </c>
      <c r="D94" s="296">
        <f t="shared" si="83"/>
        <v>0.18953611755682351</v>
      </c>
      <c r="E94" s="296">
        <f t="shared" si="84"/>
        <v>0.24219148550716552</v>
      </c>
      <c r="F94" s="296">
        <f t="shared" si="85"/>
        <v>0.86798064965947797</v>
      </c>
      <c r="G94" s="296">
        <f t="shared" si="86"/>
        <v>0.92849900121166595</v>
      </c>
      <c r="H94" s="296">
        <f t="shared" si="87"/>
        <v>0.20716306654075503</v>
      </c>
      <c r="I94" s="296">
        <f t="shared" si="88"/>
        <v>0.904426611505179</v>
      </c>
      <c r="J94" s="296">
        <f t="shared" si="89"/>
        <v>0.5302270946475498</v>
      </c>
      <c r="L94" s="231">
        <v>2098</v>
      </c>
      <c r="M94" s="296">
        <f t="shared" si="90"/>
        <v>0.37410105181366488</v>
      </c>
      <c r="N94" s="296">
        <f t="shared" si="91"/>
        <v>0.94380005215201745</v>
      </c>
      <c r="O94" s="296">
        <f t="shared" si="92"/>
        <v>0.2549644212813249</v>
      </c>
      <c r="P94" s="296">
        <f t="shared" si="93"/>
        <v>0.30761978923166688</v>
      </c>
      <c r="Q94" s="296">
        <f t="shared" si="94"/>
        <v>0.8904134738586289</v>
      </c>
      <c r="R94" s="296">
        <f t="shared" si="95"/>
        <v>0.93988792308940916</v>
      </c>
      <c r="S94" s="296">
        <f t="shared" si="96"/>
        <v>0.3651705817278787</v>
      </c>
      <c r="T94" s="296">
        <f t="shared" si="97"/>
        <v>0.92685943570432994</v>
      </c>
      <c r="U94" s="296">
        <f t="shared" si="98"/>
        <v>0.60688979524189024</v>
      </c>
      <c r="W94" s="231">
        <v>2098</v>
      </c>
      <c r="X94" s="296">
        <f t="shared" si="99"/>
        <v>0.59669944949102693</v>
      </c>
      <c r="Y94" s="296">
        <f t="shared" si="100"/>
        <v>0.95</v>
      </c>
      <c r="Z94" s="296">
        <f t="shared" si="101"/>
        <v>0.59193398426973365</v>
      </c>
      <c r="AA94" s="296">
        <f t="shared" si="102"/>
        <v>0.59404019898774563</v>
      </c>
      <c r="AB94" s="296">
        <f t="shared" si="103"/>
        <v>0.94420244099224249</v>
      </c>
      <c r="AC94" s="296">
        <f t="shared" si="104"/>
        <v>0.9466231750543268</v>
      </c>
      <c r="AD94" s="296">
        <f t="shared" si="105"/>
        <v>0.69303539919375945</v>
      </c>
      <c r="AE94" s="296">
        <f t="shared" si="106"/>
        <v>0.94566027946607223</v>
      </c>
      <c r="AF94" s="296">
        <f t="shared" si="107"/>
        <v>0.84079856340227144</v>
      </c>
    </row>
    <row r="95" spans="1:32">
      <c r="A95" s="231">
        <v>2099</v>
      </c>
      <c r="B95" s="296">
        <f t="shared" si="81"/>
        <v>0.30884551656727322</v>
      </c>
      <c r="C95" s="296">
        <f t="shared" si="82"/>
        <v>0.9466877664948411</v>
      </c>
      <c r="D95" s="296">
        <f t="shared" si="83"/>
        <v>0.18970888603493458</v>
      </c>
      <c r="E95" s="296">
        <f t="shared" si="84"/>
        <v>0.24236425398527658</v>
      </c>
      <c r="F95" s="296">
        <f t="shared" si="85"/>
        <v>0.8730205226393718</v>
      </c>
      <c r="G95" s="296">
        <f t="shared" si="86"/>
        <v>0.93353887419155979</v>
      </c>
      <c r="H95" s="296">
        <f t="shared" si="87"/>
        <v>0.20895340888327757</v>
      </c>
      <c r="I95" s="296">
        <f t="shared" si="88"/>
        <v>0.90946648448507283</v>
      </c>
      <c r="J95" s="296">
        <f t="shared" si="89"/>
        <v>0.53396715537249517</v>
      </c>
      <c r="L95" s="231">
        <v>2099</v>
      </c>
      <c r="M95" s="296">
        <f t="shared" si="90"/>
        <v>0.37509994551592785</v>
      </c>
      <c r="N95" s="296">
        <f t="shared" si="91"/>
        <v>0.94690002607600998</v>
      </c>
      <c r="O95" s="296">
        <f t="shared" si="92"/>
        <v>0.25596331498358788</v>
      </c>
      <c r="P95" s="296">
        <f t="shared" si="93"/>
        <v>0.30861868293392986</v>
      </c>
      <c r="Q95" s="296">
        <f t="shared" si="94"/>
        <v>0.89569959361228746</v>
      </c>
      <c r="R95" s="296">
        <f t="shared" si="95"/>
        <v>0.94494396154470506</v>
      </c>
      <c r="S95" s="296">
        <f t="shared" si="96"/>
        <v>0.3693254247313752</v>
      </c>
      <c r="T95" s="296">
        <f t="shared" si="97"/>
        <v>0.9321455554579885</v>
      </c>
      <c r="U95" s="296">
        <f t="shared" si="98"/>
        <v>0.611723404295484</v>
      </c>
      <c r="W95" s="231">
        <v>2099</v>
      </c>
      <c r="X95" s="296">
        <f t="shared" si="99"/>
        <v>0.59834972474551396</v>
      </c>
      <c r="Y95" s="296">
        <f t="shared" si="100"/>
        <v>0.95</v>
      </c>
      <c r="Z95" s="296">
        <f t="shared" si="101"/>
        <v>0.59596699213486748</v>
      </c>
      <c r="AA95" s="296">
        <f t="shared" si="102"/>
        <v>0.59702009949387258</v>
      </c>
      <c r="AB95" s="296">
        <f t="shared" si="103"/>
        <v>0.94710122049612167</v>
      </c>
      <c r="AC95" s="296">
        <f t="shared" si="104"/>
        <v>0.94831158752716216</v>
      </c>
      <c r="AD95" s="296">
        <f t="shared" si="105"/>
        <v>0.69651769959688092</v>
      </c>
      <c r="AE95" s="296">
        <f t="shared" si="106"/>
        <v>0.94783013973303742</v>
      </c>
      <c r="AF95" s="296">
        <f t="shared" si="107"/>
        <v>0.84539928170113632</v>
      </c>
    </row>
    <row r="96" spans="1:32">
      <c r="A96" s="231">
        <v>2100</v>
      </c>
      <c r="B96" s="296">
        <v>0.30901828504538553</v>
      </c>
      <c r="C96" s="296">
        <v>0.95</v>
      </c>
      <c r="D96" s="296">
        <v>0.18988165451304556</v>
      </c>
      <c r="E96" s="296">
        <v>0.24253702246338757</v>
      </c>
      <c r="F96" s="296">
        <v>0.87806039561926752</v>
      </c>
      <c r="G96" s="296">
        <v>0.93857874717145551</v>
      </c>
      <c r="H96" s="296">
        <v>0.21074375122580019</v>
      </c>
      <c r="I96" s="296">
        <v>0.91450635746496856</v>
      </c>
      <c r="J96" s="296">
        <v>0.5377072160974411</v>
      </c>
      <c r="L96" s="231">
        <v>2100</v>
      </c>
      <c r="M96" s="296">
        <v>0.37609883921819137</v>
      </c>
      <c r="N96" s="296">
        <v>0.95</v>
      </c>
      <c r="O96" s="296">
        <v>0.2569622086858514</v>
      </c>
      <c r="P96" s="296">
        <v>0.30961757663619338</v>
      </c>
      <c r="Q96" s="296">
        <v>0.9009857133659479</v>
      </c>
      <c r="R96" s="296">
        <v>0.95</v>
      </c>
      <c r="S96" s="296">
        <v>0.37348026773487208</v>
      </c>
      <c r="T96" s="296">
        <v>0.93743167521164894</v>
      </c>
      <c r="U96" s="296">
        <v>0.61655701334907809</v>
      </c>
      <c r="W96" s="231">
        <v>2100</v>
      </c>
      <c r="X96" s="296">
        <v>0.6</v>
      </c>
      <c r="Y96" s="296">
        <v>0.95</v>
      </c>
      <c r="Z96" s="296">
        <v>0.6</v>
      </c>
      <c r="AA96" s="296">
        <v>0.6</v>
      </c>
      <c r="AB96" s="296">
        <v>0.95</v>
      </c>
      <c r="AC96" s="296">
        <v>0.95</v>
      </c>
      <c r="AD96" s="296">
        <v>0.7</v>
      </c>
      <c r="AE96" s="296">
        <v>0.95</v>
      </c>
      <c r="AF96" s="296">
        <v>0.84999999999999987</v>
      </c>
    </row>
    <row r="97" spans="1:32">
      <c r="B97" s="296"/>
      <c r="C97" s="296"/>
      <c r="D97" s="296"/>
      <c r="E97" s="296"/>
      <c r="F97" s="296"/>
      <c r="G97" s="296"/>
      <c r="H97" s="296"/>
      <c r="I97" s="296"/>
      <c r="J97" s="296"/>
    </row>
    <row r="98" spans="1:32">
      <c r="B98" s="296"/>
      <c r="C98" s="296"/>
      <c r="D98" s="296"/>
      <c r="E98" s="296"/>
      <c r="F98" s="296"/>
      <c r="G98" s="296"/>
      <c r="H98" s="296"/>
      <c r="I98" s="296"/>
      <c r="J98" s="296"/>
    </row>
    <row r="99" spans="1:32">
      <c r="J99" s="296"/>
      <c r="K99" s="296"/>
      <c r="L99" s="296"/>
      <c r="M99" s="296"/>
      <c r="N99" s="296"/>
      <c r="O99" s="296"/>
      <c r="P99" s="296"/>
      <c r="Q99" s="296"/>
      <c r="R99" s="296"/>
      <c r="S99" s="296"/>
      <c r="T99" s="296"/>
      <c r="U99" s="296"/>
      <c r="V99" s="296"/>
      <c r="W99" s="296"/>
      <c r="X99" s="296"/>
      <c r="Y99" s="296"/>
      <c r="Z99" s="296"/>
      <c r="AA99" s="296"/>
      <c r="AB99" s="296"/>
      <c r="AC99" s="296"/>
      <c r="AD99" s="296"/>
      <c r="AE99" s="296"/>
      <c r="AF99" s="296"/>
    </row>
    <row r="100" spans="1:32">
      <c r="A100" s="231" t="s">
        <v>315</v>
      </c>
      <c r="J100" s="296"/>
    </row>
    <row r="101" spans="1:32">
      <c r="B101" s="496" t="s">
        <v>314</v>
      </c>
      <c r="C101" s="496"/>
      <c r="D101" s="496"/>
      <c r="E101" s="496" t="s">
        <v>313</v>
      </c>
      <c r="F101" s="496"/>
      <c r="G101" s="496"/>
      <c r="J101" s="296"/>
    </row>
    <row r="102" spans="1:32" ht="31.2">
      <c r="A102" s="310"/>
      <c r="B102" s="310" t="s">
        <v>297</v>
      </c>
      <c r="C102" s="310" t="s">
        <v>296</v>
      </c>
      <c r="D102" s="310" t="s">
        <v>294</v>
      </c>
      <c r="E102" s="310" t="s">
        <v>297</v>
      </c>
      <c r="F102" s="310" t="s">
        <v>296</v>
      </c>
      <c r="G102" s="310" t="s">
        <v>294</v>
      </c>
      <c r="J102" s="296"/>
    </row>
    <row r="103" spans="1:32">
      <c r="A103" s="231">
        <v>2025</v>
      </c>
      <c r="B103" s="308">
        <v>6.6976611300000002E-2</v>
      </c>
      <c r="C103" s="308">
        <v>6.6976611300000002E-2</v>
      </c>
      <c r="D103" s="308">
        <v>6.6976611300000002E-2</v>
      </c>
      <c r="E103" s="308">
        <v>1.0436985771</v>
      </c>
      <c r="F103" s="308">
        <v>1.0436985771</v>
      </c>
      <c r="G103" s="308">
        <v>1.0436985771</v>
      </c>
      <c r="J103" s="296"/>
    </row>
    <row r="104" spans="1:32">
      <c r="A104" s="231">
        <v>2026</v>
      </c>
      <c r="B104" s="308">
        <v>6.6798007003200002E-2</v>
      </c>
      <c r="C104" s="308">
        <v>6.6619402706399988E-2</v>
      </c>
      <c r="D104" s="308">
        <v>6.6172891964399988E-2</v>
      </c>
      <c r="E104" s="308">
        <v>1.0409153808944001</v>
      </c>
      <c r="F104" s="308">
        <v>1.0381321846888001</v>
      </c>
      <c r="G104" s="308">
        <v>1.0311741941748001</v>
      </c>
      <c r="H104" s="299"/>
      <c r="J104" s="296"/>
      <c r="K104" s="296"/>
      <c r="L104" s="296"/>
      <c r="M104" s="296"/>
      <c r="N104" s="296"/>
      <c r="O104" s="296"/>
      <c r="P104" s="296"/>
      <c r="Q104" s="296"/>
      <c r="R104" s="296"/>
      <c r="S104" s="296"/>
      <c r="T104" s="296"/>
      <c r="U104" s="296"/>
      <c r="V104" s="296"/>
      <c r="W104" s="296"/>
      <c r="X104" s="296"/>
      <c r="Y104" s="296"/>
      <c r="Z104" s="296"/>
      <c r="AA104" s="296"/>
      <c r="AB104" s="296"/>
      <c r="AC104" s="296"/>
      <c r="AD104" s="296"/>
      <c r="AE104" s="296"/>
      <c r="AF104" s="296"/>
    </row>
    <row r="105" spans="1:32">
      <c r="A105" s="231">
        <v>2027</v>
      </c>
      <c r="B105" s="308">
        <v>6.6619402706399988E-2</v>
      </c>
      <c r="C105" s="308">
        <v>6.6262194112799988E-2</v>
      </c>
      <c r="D105" s="308">
        <v>6.5369172628799987E-2</v>
      </c>
      <c r="E105" s="308">
        <v>1.0381321846888001</v>
      </c>
      <c r="F105" s="308">
        <v>1.0325657922775999</v>
      </c>
      <c r="G105" s="308">
        <v>1.0186498112496001</v>
      </c>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row>
    <row r="106" spans="1:32">
      <c r="A106" s="231">
        <v>2028</v>
      </c>
      <c r="B106" s="308">
        <v>6.6440798409599988E-2</v>
      </c>
      <c r="C106" s="308">
        <v>6.5904985519199988E-2</v>
      </c>
      <c r="D106" s="308">
        <v>6.4565453293199987E-2</v>
      </c>
      <c r="E106" s="308">
        <v>1.0353489884832001</v>
      </c>
      <c r="F106" s="308">
        <v>1.0269993998664</v>
      </c>
      <c r="G106" s="308">
        <v>1.0061254283244001</v>
      </c>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96"/>
      <c r="AE106" s="296"/>
      <c r="AF106" s="296"/>
    </row>
    <row r="107" spans="1:32">
      <c r="A107" s="231">
        <v>2029</v>
      </c>
      <c r="B107" s="308">
        <v>6.6262194112799988E-2</v>
      </c>
      <c r="C107" s="308">
        <v>6.5547776925599988E-2</v>
      </c>
      <c r="D107" s="308">
        <v>6.3761733957599986E-2</v>
      </c>
      <c r="E107" s="308">
        <v>1.0325657922775999</v>
      </c>
      <c r="F107" s="308">
        <v>1.0214330074552</v>
      </c>
      <c r="G107" s="308">
        <v>0.99360104539920024</v>
      </c>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96"/>
      <c r="AE107" s="296"/>
      <c r="AF107" s="296"/>
    </row>
    <row r="108" spans="1:32">
      <c r="A108" s="231">
        <v>2030</v>
      </c>
      <c r="B108" s="308">
        <v>6.6083589815999988E-2</v>
      </c>
      <c r="C108" s="308">
        <v>6.5190568331999987E-2</v>
      </c>
      <c r="D108" s="308">
        <v>6.2958014621999986E-2</v>
      </c>
      <c r="E108" s="308">
        <v>1.029782596072</v>
      </c>
      <c r="F108" s="308">
        <v>1.0158666150439999</v>
      </c>
      <c r="G108" s="308">
        <v>0.98107666247400016</v>
      </c>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96"/>
      <c r="AE108" s="296"/>
      <c r="AF108" s="296"/>
    </row>
    <row r="109" spans="1:32">
      <c r="A109" s="231">
        <v>2031</v>
      </c>
      <c r="B109" s="308">
        <v>6.5904985519199988E-2</v>
      </c>
      <c r="C109" s="308">
        <v>6.4833359738399987E-2</v>
      </c>
      <c r="D109" s="308">
        <v>6.2154295286399985E-2</v>
      </c>
      <c r="E109" s="308">
        <v>1.0269993998664</v>
      </c>
      <c r="F109" s="308">
        <v>1.0103002226327997</v>
      </c>
      <c r="G109" s="308">
        <v>0.9685522795488003</v>
      </c>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96"/>
      <c r="AE109" s="296"/>
      <c r="AF109" s="296"/>
    </row>
    <row r="110" spans="1:32">
      <c r="A110" s="231">
        <v>2032</v>
      </c>
      <c r="B110" s="308">
        <v>6.5726381222399988E-2</v>
      </c>
      <c r="C110" s="308">
        <v>6.4476151144799987E-2</v>
      </c>
      <c r="D110" s="308">
        <v>6.1350575950799978E-2</v>
      </c>
      <c r="E110" s="308">
        <v>1.0242162036607998</v>
      </c>
      <c r="F110" s="308">
        <v>1.0047338302215998</v>
      </c>
      <c r="G110" s="308">
        <v>0.95602789662360033</v>
      </c>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row>
    <row r="111" spans="1:32">
      <c r="A111" s="231">
        <v>2033</v>
      </c>
      <c r="B111" s="308">
        <v>6.5547776925599988E-2</v>
      </c>
      <c r="C111" s="308">
        <v>6.4118942551199987E-2</v>
      </c>
      <c r="D111" s="308">
        <v>6.0546856615199977E-2</v>
      </c>
      <c r="E111" s="308">
        <v>1.0214330074551998</v>
      </c>
      <c r="F111" s="308">
        <v>0.99916743781039974</v>
      </c>
      <c r="G111" s="308">
        <v>0.94350351369840024</v>
      </c>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296"/>
      <c r="AF111" s="296"/>
    </row>
    <row r="112" spans="1:32">
      <c r="A112" s="231">
        <v>2034</v>
      </c>
      <c r="B112" s="308">
        <v>6.5369172628799974E-2</v>
      </c>
      <c r="C112" s="308">
        <v>6.3761733957599986E-2</v>
      </c>
      <c r="D112" s="308">
        <v>5.9743137279599977E-2</v>
      </c>
      <c r="E112" s="308">
        <v>1.0186498112495999</v>
      </c>
      <c r="F112" s="308">
        <v>0.9936010453991998</v>
      </c>
      <c r="G112" s="308">
        <v>0.93097913077320038</v>
      </c>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296"/>
      <c r="AF112" s="296"/>
    </row>
    <row r="113" spans="1:32">
      <c r="A113" s="231">
        <v>2035</v>
      </c>
      <c r="B113" s="308">
        <v>6.5190568331999973E-2</v>
      </c>
      <c r="C113" s="308">
        <v>6.3404525363999986E-2</v>
      </c>
      <c r="D113" s="308">
        <v>5.8939417943999976E-2</v>
      </c>
      <c r="E113" s="308">
        <v>1.0158666150439999</v>
      </c>
      <c r="F113" s="308">
        <v>0.98803465298799975</v>
      </c>
      <c r="G113" s="308">
        <v>0.91845474784800041</v>
      </c>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row>
    <row r="114" spans="1:32">
      <c r="A114" s="231">
        <v>2036</v>
      </c>
      <c r="B114" s="308">
        <v>6.5011964035199973E-2</v>
      </c>
      <c r="C114" s="308">
        <v>6.3047316770399986E-2</v>
      </c>
      <c r="D114" s="308">
        <v>5.8135698608399976E-2</v>
      </c>
      <c r="E114" s="308">
        <v>1.0130834188383999</v>
      </c>
      <c r="F114" s="308">
        <v>0.9824682605767997</v>
      </c>
      <c r="G114" s="308">
        <v>0.90593036492280044</v>
      </c>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row>
    <row r="115" spans="1:32">
      <c r="A115" s="231">
        <v>2037</v>
      </c>
      <c r="B115" s="308">
        <v>6.4833359738399973E-2</v>
      </c>
      <c r="C115" s="308">
        <v>6.2690108176799972E-2</v>
      </c>
      <c r="D115" s="308">
        <v>5.7331979272799968E-2</v>
      </c>
      <c r="E115" s="308">
        <v>1.0103002226327997</v>
      </c>
      <c r="F115" s="308">
        <v>0.97690186816559965</v>
      </c>
      <c r="G115" s="308">
        <v>0.89340598199760046</v>
      </c>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296"/>
      <c r="AF115" s="296"/>
    </row>
    <row r="116" spans="1:32">
      <c r="A116" s="231">
        <v>2038</v>
      </c>
      <c r="B116" s="308">
        <v>6.4654755441599959E-2</v>
      </c>
      <c r="C116" s="308">
        <v>6.2332899583199972E-2</v>
      </c>
      <c r="D116" s="308">
        <v>5.6528259937199968E-2</v>
      </c>
      <c r="E116" s="308">
        <v>1.0075170264271998</v>
      </c>
      <c r="F116" s="308">
        <v>0.9713354757543996</v>
      </c>
      <c r="G116" s="308">
        <v>0.88088159907240049</v>
      </c>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296"/>
      <c r="AE116" s="296"/>
      <c r="AF116" s="296"/>
    </row>
    <row r="117" spans="1:32">
      <c r="A117" s="231">
        <v>2039</v>
      </c>
      <c r="B117" s="308">
        <v>6.4476151144799959E-2</v>
      </c>
      <c r="C117" s="308">
        <v>6.1975690989599971E-2</v>
      </c>
      <c r="D117" s="308">
        <v>5.5724540601599967E-2</v>
      </c>
      <c r="E117" s="308">
        <v>1.0047338302215998</v>
      </c>
      <c r="F117" s="308">
        <v>0.96576908334319955</v>
      </c>
      <c r="G117" s="308">
        <v>0.86835721614720052</v>
      </c>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row>
    <row r="118" spans="1:32">
      <c r="A118" s="231">
        <v>2040</v>
      </c>
      <c r="B118" s="308">
        <v>6.4297546847999959E-2</v>
      </c>
      <c r="C118" s="308">
        <v>6.1618482395999964E-2</v>
      </c>
      <c r="D118" s="308">
        <v>5.4920821265999967E-2</v>
      </c>
      <c r="E118" s="308">
        <v>1.0019506340159998</v>
      </c>
      <c r="F118" s="308">
        <v>0.96020269093199961</v>
      </c>
      <c r="G118" s="308">
        <v>0.85583283322200054</v>
      </c>
      <c r="H118" s="296"/>
      <c r="I118" s="296"/>
    </row>
    <row r="119" spans="1:32">
      <c r="A119" s="231">
        <v>2041</v>
      </c>
      <c r="B119" s="308">
        <v>6.4118942551199959E-2</v>
      </c>
      <c r="C119" s="308">
        <v>6.1261273802399957E-2</v>
      </c>
      <c r="D119" s="308">
        <v>5.4117101930399966E-2</v>
      </c>
      <c r="E119" s="308">
        <v>0.99916743781039974</v>
      </c>
      <c r="F119" s="308">
        <v>0.95463629852079956</v>
      </c>
      <c r="G119" s="308">
        <v>0.84330845029680057</v>
      </c>
      <c r="H119" s="296"/>
      <c r="I119" s="296"/>
    </row>
    <row r="120" spans="1:32">
      <c r="A120" s="231">
        <v>2042</v>
      </c>
      <c r="B120" s="308">
        <v>6.3940338254399959E-2</v>
      </c>
      <c r="C120" s="308">
        <v>6.0904065208799957E-2</v>
      </c>
      <c r="D120" s="308">
        <v>5.3313382594799959E-2</v>
      </c>
      <c r="E120" s="308">
        <v>0.99638424160479966</v>
      </c>
      <c r="F120" s="308">
        <v>0.94906990610959951</v>
      </c>
      <c r="G120" s="308">
        <v>0.83078406737160071</v>
      </c>
      <c r="H120" s="296"/>
      <c r="I120" s="296"/>
    </row>
    <row r="121" spans="1:32">
      <c r="A121" s="231">
        <v>2043</v>
      </c>
      <c r="B121" s="308">
        <v>6.3761733957599959E-2</v>
      </c>
      <c r="C121" s="308">
        <v>6.0546856615199957E-2</v>
      </c>
      <c r="D121" s="308">
        <v>5.2509663259199951E-2</v>
      </c>
      <c r="E121" s="308">
        <v>0.99360104539919969</v>
      </c>
      <c r="F121" s="308">
        <v>0.94350351369839935</v>
      </c>
      <c r="G121" s="308">
        <v>0.81825968444640063</v>
      </c>
      <c r="H121" s="296"/>
      <c r="I121" s="296"/>
    </row>
    <row r="122" spans="1:32">
      <c r="A122" s="231">
        <v>2044</v>
      </c>
      <c r="B122" s="308">
        <v>6.3583129660799959E-2</v>
      </c>
      <c r="C122" s="308">
        <v>6.0189648021599949E-2</v>
      </c>
      <c r="D122" s="308">
        <v>5.1705943923599951E-2</v>
      </c>
      <c r="E122" s="308">
        <v>0.99081784919359961</v>
      </c>
      <c r="F122" s="308">
        <v>0.93793712128719942</v>
      </c>
      <c r="G122" s="308">
        <v>0.80573530152120076</v>
      </c>
      <c r="H122" s="296"/>
      <c r="I122" s="296"/>
    </row>
    <row r="123" spans="1:32">
      <c r="A123" s="231">
        <v>2045</v>
      </c>
      <c r="B123" s="308">
        <v>6.3404525363999958E-2</v>
      </c>
      <c r="C123" s="308">
        <v>5.9832439427999956E-2</v>
      </c>
      <c r="D123" s="308">
        <v>5.090222458799995E-2</v>
      </c>
      <c r="E123" s="308">
        <v>0.98803465298799964</v>
      </c>
      <c r="F123" s="308">
        <v>0.93237072887599937</v>
      </c>
      <c r="G123" s="308">
        <v>0.79321091859600079</v>
      </c>
    </row>
    <row r="124" spans="1:32">
      <c r="A124" s="231">
        <v>2046</v>
      </c>
      <c r="B124" s="308">
        <v>6.3225921067199944E-2</v>
      </c>
      <c r="C124" s="308">
        <v>5.9475230834399949E-2</v>
      </c>
      <c r="D124" s="308">
        <v>5.009850525239995E-2</v>
      </c>
      <c r="E124" s="308">
        <v>0.98525145678239956</v>
      </c>
      <c r="F124" s="308">
        <v>0.92680433646479932</v>
      </c>
      <c r="G124" s="308">
        <v>0.78068653567080071</v>
      </c>
    </row>
    <row r="125" spans="1:32">
      <c r="A125" s="231">
        <v>2047</v>
      </c>
      <c r="B125" s="308">
        <v>6.3047316770399944E-2</v>
      </c>
      <c r="C125" s="308">
        <v>5.9118022240799942E-2</v>
      </c>
      <c r="D125" s="308">
        <v>4.9294785916799949E-2</v>
      </c>
      <c r="E125" s="308">
        <v>0.9824682605767997</v>
      </c>
      <c r="F125" s="308">
        <v>0.92123794405359938</v>
      </c>
      <c r="G125" s="308">
        <v>0.76816215274560085</v>
      </c>
    </row>
    <row r="126" spans="1:32">
      <c r="A126" s="231">
        <v>2048</v>
      </c>
      <c r="B126" s="308">
        <v>6.2868712473599958E-2</v>
      </c>
      <c r="C126" s="308">
        <v>5.8760813647199941E-2</v>
      </c>
      <c r="D126" s="308">
        <v>4.8491066581199942E-2</v>
      </c>
      <c r="E126" s="308">
        <v>0.97968506437119962</v>
      </c>
      <c r="F126" s="308">
        <v>0.91567155164239933</v>
      </c>
      <c r="G126" s="308">
        <v>0.75563776982040087</v>
      </c>
    </row>
    <row r="127" spans="1:32">
      <c r="A127" s="231">
        <v>2049</v>
      </c>
      <c r="B127" s="308">
        <v>6.2690108176799944E-2</v>
      </c>
      <c r="C127" s="308">
        <v>5.8403605053599927E-2</v>
      </c>
      <c r="D127" s="308">
        <v>4.7687347245599941E-2</v>
      </c>
      <c r="E127" s="308">
        <v>0.97690186816559954</v>
      </c>
      <c r="F127" s="308">
        <v>0.91010515923119917</v>
      </c>
      <c r="G127" s="308">
        <v>0.74311338689520079</v>
      </c>
    </row>
    <row r="128" spans="1:32">
      <c r="A128" s="231">
        <v>2050</v>
      </c>
      <c r="B128" s="308">
        <v>6.2511503879999944E-2</v>
      </c>
      <c r="C128" s="308">
        <v>5.8046396459999934E-2</v>
      </c>
      <c r="D128" s="308">
        <v>4.6883627909999941E-2</v>
      </c>
      <c r="E128" s="308">
        <v>0.97411867195999957</v>
      </c>
      <c r="F128" s="308">
        <v>0.90453876681999923</v>
      </c>
      <c r="G128" s="308">
        <v>0.73058900397000093</v>
      </c>
    </row>
    <row r="129" spans="1:7">
      <c r="A129" s="231">
        <v>2051</v>
      </c>
      <c r="B129" s="308">
        <v>6.2332899583199944E-2</v>
      </c>
      <c r="C129" s="308">
        <v>5.7689187866399927E-2</v>
      </c>
      <c r="D129" s="308">
        <v>4.607990857439994E-2</v>
      </c>
      <c r="E129" s="308">
        <v>0.97133547575439949</v>
      </c>
      <c r="F129" s="308">
        <v>0.89897237440879918</v>
      </c>
      <c r="G129" s="308">
        <v>0.71806462104480095</v>
      </c>
    </row>
    <row r="130" spans="1:7">
      <c r="A130" s="231">
        <v>2052</v>
      </c>
      <c r="B130" s="308">
        <v>6.2154295286399944E-2</v>
      </c>
      <c r="C130" s="308">
        <v>5.7331979272799927E-2</v>
      </c>
      <c r="D130" s="308">
        <v>4.527618923879994E-2</v>
      </c>
      <c r="E130" s="308">
        <v>0.96855227954879952</v>
      </c>
      <c r="F130" s="308">
        <v>0.89340598199759913</v>
      </c>
      <c r="G130" s="308">
        <v>0.70554023811960098</v>
      </c>
    </row>
    <row r="131" spans="1:7">
      <c r="A131" s="231">
        <v>2053</v>
      </c>
      <c r="B131" s="308">
        <v>6.1975690989599951E-2</v>
      </c>
      <c r="C131" s="308">
        <v>5.6974770679199926E-2</v>
      </c>
      <c r="D131" s="308">
        <v>4.4472469903199946E-2</v>
      </c>
      <c r="E131" s="308">
        <v>0.96576908334319944</v>
      </c>
      <c r="F131" s="308">
        <v>0.88783958958639919</v>
      </c>
      <c r="G131" s="308">
        <v>0.69301585519440101</v>
      </c>
    </row>
    <row r="132" spans="1:7">
      <c r="A132" s="231">
        <v>2054</v>
      </c>
      <c r="B132" s="308">
        <v>6.1797086692799943E-2</v>
      </c>
      <c r="C132" s="308">
        <v>5.6617562085599919E-2</v>
      </c>
      <c r="D132" s="308">
        <v>4.3668750567599945E-2</v>
      </c>
      <c r="E132" s="308">
        <v>0.96298588713759936</v>
      </c>
      <c r="F132" s="308">
        <v>0.88227319717519914</v>
      </c>
      <c r="G132" s="308">
        <v>0.68049147226920104</v>
      </c>
    </row>
    <row r="133" spans="1:7">
      <c r="A133" s="231">
        <v>2055</v>
      </c>
      <c r="B133" s="308">
        <v>6.1618482395999943E-2</v>
      </c>
      <c r="C133" s="308">
        <v>5.6260353491999919E-2</v>
      </c>
      <c r="D133" s="308">
        <v>4.2865031231999945E-2</v>
      </c>
      <c r="E133" s="308">
        <v>0.9602026909319995</v>
      </c>
      <c r="F133" s="308">
        <v>0.87670680476399898</v>
      </c>
      <c r="G133" s="308">
        <v>0.66796708934400106</v>
      </c>
    </row>
    <row r="134" spans="1:7">
      <c r="A134" s="231">
        <v>2056</v>
      </c>
      <c r="B134" s="308">
        <v>6.1439878099199943E-2</v>
      </c>
      <c r="C134" s="308">
        <v>5.5903144898399912E-2</v>
      </c>
      <c r="D134" s="308">
        <v>4.2061311896399944E-2</v>
      </c>
      <c r="E134" s="308">
        <v>0.95741949472639942</v>
      </c>
      <c r="F134" s="308">
        <v>0.87114041235279904</v>
      </c>
      <c r="G134" s="308">
        <v>0.65544270641880109</v>
      </c>
    </row>
    <row r="135" spans="1:7">
      <c r="A135" s="231">
        <v>2057</v>
      </c>
      <c r="B135" s="308">
        <v>6.126127380239995E-2</v>
      </c>
      <c r="C135" s="308">
        <v>5.5545936304799912E-2</v>
      </c>
      <c r="D135" s="308">
        <v>4.1257592560799944E-2</v>
      </c>
      <c r="E135" s="308">
        <v>0.95463629852079945</v>
      </c>
      <c r="F135" s="308">
        <v>0.86557401994159899</v>
      </c>
      <c r="G135" s="308">
        <v>0.64291832349360123</v>
      </c>
    </row>
    <row r="136" spans="1:7">
      <c r="A136" s="231">
        <v>2058</v>
      </c>
      <c r="B136" s="308">
        <v>6.1082669505599943E-2</v>
      </c>
      <c r="C136" s="308">
        <v>5.5188727711199904E-2</v>
      </c>
      <c r="D136" s="308">
        <v>4.0453873225199943E-2</v>
      </c>
      <c r="E136" s="308">
        <v>0.95185310231519937</v>
      </c>
      <c r="F136" s="308">
        <v>0.86000762753039894</v>
      </c>
      <c r="G136" s="308">
        <v>0.63039394056840115</v>
      </c>
    </row>
    <row r="137" spans="1:7">
      <c r="A137" s="231">
        <v>2059</v>
      </c>
      <c r="B137" s="308">
        <v>6.0904065208799936E-2</v>
      </c>
      <c r="C137" s="308">
        <v>5.4831519117599904E-2</v>
      </c>
      <c r="D137" s="308">
        <v>3.965015388959995E-2</v>
      </c>
      <c r="E137" s="308">
        <v>0.9490699061095994</v>
      </c>
      <c r="F137" s="308">
        <v>0.85444123511919889</v>
      </c>
      <c r="G137" s="308">
        <v>0.61786955764320117</v>
      </c>
    </row>
    <row r="138" spans="1:7">
      <c r="A138" s="231">
        <v>2060</v>
      </c>
      <c r="B138" s="308">
        <v>6.0725460911999943E-2</v>
      </c>
      <c r="C138" s="308">
        <v>5.4474310523999897E-2</v>
      </c>
      <c r="D138" s="308">
        <v>3.8846434553999949E-2</v>
      </c>
      <c r="E138" s="308">
        <v>0.94628670990399932</v>
      </c>
      <c r="F138" s="308">
        <v>0.84887484270799896</v>
      </c>
      <c r="G138" s="308">
        <v>0.60534517471800131</v>
      </c>
    </row>
    <row r="139" spans="1:7">
      <c r="A139" s="231">
        <v>2061</v>
      </c>
      <c r="B139" s="308">
        <v>6.0546856615199943E-2</v>
      </c>
      <c r="C139" s="308">
        <v>5.4117101930399897E-2</v>
      </c>
      <c r="D139" s="308">
        <v>3.8042715218399949E-2</v>
      </c>
      <c r="E139" s="308">
        <v>0.94350351369839924</v>
      </c>
      <c r="F139" s="308">
        <v>0.84330845029679879</v>
      </c>
      <c r="G139" s="308">
        <v>0.59282079179280123</v>
      </c>
    </row>
    <row r="140" spans="1:7">
      <c r="A140" s="231">
        <v>2062</v>
      </c>
      <c r="B140" s="308">
        <v>6.0368252318399943E-2</v>
      </c>
      <c r="C140" s="308">
        <v>5.3759893336799897E-2</v>
      </c>
      <c r="D140" s="308">
        <v>3.7238995882799955E-2</v>
      </c>
      <c r="E140" s="308">
        <v>0.94072031749279927</v>
      </c>
      <c r="F140" s="308">
        <v>0.83774205788559875</v>
      </c>
      <c r="G140" s="308">
        <v>0.58029640886760125</v>
      </c>
    </row>
    <row r="141" spans="1:7">
      <c r="A141" s="231">
        <v>2063</v>
      </c>
      <c r="B141" s="308">
        <v>6.0189648021599935E-2</v>
      </c>
      <c r="C141" s="308">
        <v>5.3402684743199889E-2</v>
      </c>
      <c r="D141" s="308">
        <v>3.6435276547199955E-2</v>
      </c>
      <c r="E141" s="308">
        <v>0.9379371212871993</v>
      </c>
      <c r="F141" s="308">
        <v>0.83217566547439881</v>
      </c>
      <c r="G141" s="308">
        <v>0.56777202594240139</v>
      </c>
    </row>
    <row r="142" spans="1:7">
      <c r="A142" s="231">
        <v>2064</v>
      </c>
      <c r="B142" s="308">
        <v>6.0011043724799942E-2</v>
      </c>
      <c r="C142" s="308">
        <v>5.3045476149599889E-2</v>
      </c>
      <c r="D142" s="308">
        <v>3.5631557211599954E-2</v>
      </c>
      <c r="E142" s="308">
        <v>0.93515392508159934</v>
      </c>
      <c r="F142" s="308">
        <v>0.82660927306319876</v>
      </c>
      <c r="G142" s="308">
        <v>0.55524764301720131</v>
      </c>
    </row>
    <row r="143" spans="1:7">
      <c r="A143" s="231">
        <v>2065</v>
      </c>
      <c r="B143" s="308">
        <v>5.9832439427999942E-2</v>
      </c>
      <c r="C143" s="308">
        <v>5.2688267555999882E-2</v>
      </c>
      <c r="D143" s="308">
        <v>3.4827837875999954E-2</v>
      </c>
      <c r="E143" s="308">
        <v>0.93237072887599926</v>
      </c>
      <c r="F143" s="308">
        <v>0.82104288065199871</v>
      </c>
      <c r="G143" s="308">
        <v>0.54272326009200145</v>
      </c>
    </row>
    <row r="144" spans="1:7">
      <c r="A144" s="231">
        <v>2066</v>
      </c>
      <c r="B144" s="308">
        <v>5.9653835131199942E-2</v>
      </c>
      <c r="C144" s="308">
        <v>5.2331058962399882E-2</v>
      </c>
      <c r="D144" s="308">
        <v>3.4024118540399953E-2</v>
      </c>
      <c r="E144" s="308">
        <v>0.92958753267039929</v>
      </c>
      <c r="F144" s="308">
        <v>0.81547648824079877</v>
      </c>
      <c r="G144" s="308">
        <v>0.53019887716680147</v>
      </c>
    </row>
    <row r="145" spans="1:7">
      <c r="A145" s="231">
        <v>2067</v>
      </c>
      <c r="B145" s="308">
        <v>5.9475230834399935E-2</v>
      </c>
      <c r="C145" s="308">
        <v>5.1973850368799875E-2</v>
      </c>
      <c r="D145" s="308">
        <v>3.3220399204799952E-2</v>
      </c>
      <c r="E145" s="308">
        <v>0.92680433646479921</v>
      </c>
      <c r="F145" s="308">
        <v>0.80991009582959861</v>
      </c>
      <c r="G145" s="308">
        <v>0.51767449424160139</v>
      </c>
    </row>
    <row r="146" spans="1:7">
      <c r="A146" s="231">
        <v>2068</v>
      </c>
      <c r="B146" s="308">
        <v>5.9296626537599935E-2</v>
      </c>
      <c r="C146" s="308">
        <v>5.1616641775199874E-2</v>
      </c>
      <c r="D146" s="308">
        <v>3.2416679869199952E-2</v>
      </c>
      <c r="E146" s="308">
        <v>0.92402114025919913</v>
      </c>
      <c r="F146" s="308">
        <v>0.80434370341839856</v>
      </c>
      <c r="G146" s="308">
        <v>0.50515011131640131</v>
      </c>
    </row>
    <row r="147" spans="1:7">
      <c r="A147" s="231">
        <v>2069</v>
      </c>
      <c r="B147" s="308">
        <v>5.9118022240799942E-2</v>
      </c>
      <c r="C147" s="308">
        <v>5.1259433181599867E-2</v>
      </c>
      <c r="D147" s="308">
        <v>3.1612960533599958E-2</v>
      </c>
      <c r="E147" s="308">
        <v>0.92123794405359916</v>
      </c>
      <c r="F147" s="308">
        <v>0.79877731100719862</v>
      </c>
      <c r="G147" s="308">
        <v>0.49262572839120133</v>
      </c>
    </row>
    <row r="148" spans="1:7">
      <c r="A148" s="231">
        <v>2070</v>
      </c>
      <c r="B148" s="308">
        <v>5.8939417943999928E-2</v>
      </c>
      <c r="C148" s="308">
        <v>5.0902224587999867E-2</v>
      </c>
      <c r="D148" s="308">
        <v>3.0809241197999954E-2</v>
      </c>
      <c r="E148" s="308">
        <v>0.91845474784799908</v>
      </c>
      <c r="F148" s="308">
        <v>0.79321091859599857</v>
      </c>
      <c r="G148" s="308">
        <v>0.48010134546600136</v>
      </c>
    </row>
    <row r="149" spans="1:7">
      <c r="A149" s="231">
        <v>2071</v>
      </c>
      <c r="B149" s="308">
        <v>5.8760813647199935E-2</v>
      </c>
      <c r="C149" s="308">
        <v>5.0545015994399867E-2</v>
      </c>
      <c r="D149" s="308">
        <v>3.0005521862399957E-2</v>
      </c>
      <c r="E149" s="308">
        <v>0.91567155164239922</v>
      </c>
      <c r="F149" s="308">
        <v>0.78764452618479852</v>
      </c>
      <c r="G149" s="308">
        <v>0.46757696254080133</v>
      </c>
    </row>
    <row r="150" spans="1:7">
      <c r="A150" s="231">
        <v>2072</v>
      </c>
      <c r="B150" s="308">
        <v>5.8582209350399934E-2</v>
      </c>
      <c r="C150" s="308">
        <v>5.018780740079986E-2</v>
      </c>
      <c r="D150" s="308">
        <v>2.9201802526799957E-2</v>
      </c>
      <c r="E150" s="308">
        <v>0.91288835543679914</v>
      </c>
      <c r="F150" s="308">
        <v>0.78207813377359847</v>
      </c>
      <c r="G150" s="308">
        <v>0.45505257961560125</v>
      </c>
    </row>
    <row r="151" spans="1:7">
      <c r="A151" s="231">
        <v>2073</v>
      </c>
      <c r="B151" s="308">
        <v>5.8403605053599934E-2</v>
      </c>
      <c r="C151" s="308">
        <v>4.9830598807199852E-2</v>
      </c>
      <c r="D151" s="308">
        <v>2.839808319119996E-2</v>
      </c>
      <c r="E151" s="308">
        <v>0.91010515923119906</v>
      </c>
      <c r="F151" s="308">
        <v>0.77651174136239842</v>
      </c>
      <c r="G151" s="308">
        <v>0.44252819669040122</v>
      </c>
    </row>
    <row r="152" spans="1:7">
      <c r="A152" s="231">
        <v>2074</v>
      </c>
      <c r="B152" s="308">
        <v>5.8225000756799941E-2</v>
      </c>
      <c r="C152" s="308">
        <v>4.9473390213599852E-2</v>
      </c>
      <c r="D152" s="308">
        <v>2.7594363855599959E-2</v>
      </c>
      <c r="E152" s="308">
        <v>0.90732196302559909</v>
      </c>
      <c r="F152" s="308">
        <v>0.77094534895119837</v>
      </c>
      <c r="G152" s="308">
        <v>0.43000381376520125</v>
      </c>
    </row>
    <row r="153" spans="1:7">
      <c r="A153" s="231">
        <v>2075</v>
      </c>
      <c r="B153" s="308">
        <v>5.8046396459999927E-2</v>
      </c>
      <c r="C153" s="308">
        <v>4.9116181619999852E-2</v>
      </c>
      <c r="D153" s="308">
        <v>2.6790644519999962E-2</v>
      </c>
      <c r="E153" s="308">
        <v>0.90453876681999901</v>
      </c>
      <c r="F153" s="308">
        <v>0.76537895653999832</v>
      </c>
      <c r="G153" s="308">
        <v>0.41747943084000122</v>
      </c>
    </row>
    <row r="154" spans="1:7">
      <c r="A154" s="231">
        <v>2076</v>
      </c>
      <c r="B154" s="308">
        <v>5.7867792163199934E-2</v>
      </c>
      <c r="C154" s="308">
        <v>4.8758973026399845E-2</v>
      </c>
      <c r="D154" s="308">
        <v>2.5986925184399958E-2</v>
      </c>
      <c r="E154" s="308">
        <v>0.90175557061439904</v>
      </c>
      <c r="F154" s="308">
        <v>0.75981256412879838</v>
      </c>
      <c r="G154" s="308">
        <v>0.40495504791480114</v>
      </c>
    </row>
    <row r="155" spans="1:7">
      <c r="A155" s="231">
        <v>2077</v>
      </c>
      <c r="B155" s="308">
        <v>5.7689187866399934E-2</v>
      </c>
      <c r="C155" s="308">
        <v>4.8401764432799851E-2</v>
      </c>
      <c r="D155" s="308">
        <v>2.5183205848799961E-2</v>
      </c>
      <c r="E155" s="308">
        <v>0.89897237440879896</v>
      </c>
      <c r="F155" s="308">
        <v>0.75424617171759833</v>
      </c>
      <c r="G155" s="308">
        <v>0.39243066498960116</v>
      </c>
    </row>
    <row r="156" spans="1:7">
      <c r="A156" s="231">
        <v>2078</v>
      </c>
      <c r="B156" s="308">
        <v>5.7510583569599927E-2</v>
      </c>
      <c r="C156" s="308">
        <v>4.8044555839199844E-2</v>
      </c>
      <c r="D156" s="308">
        <v>2.4379486513199964E-2</v>
      </c>
      <c r="E156" s="308">
        <v>0.89618917820319899</v>
      </c>
      <c r="F156" s="308">
        <v>0.74867977930639829</v>
      </c>
      <c r="G156" s="308">
        <v>0.37990628206440114</v>
      </c>
    </row>
    <row r="157" spans="1:7">
      <c r="A157" s="231">
        <v>2079</v>
      </c>
      <c r="B157" s="308">
        <v>5.7331979272799927E-2</v>
      </c>
      <c r="C157" s="308">
        <v>4.7687347245599844E-2</v>
      </c>
      <c r="D157" s="308">
        <v>2.3575767177599963E-2</v>
      </c>
      <c r="E157" s="308">
        <v>0.89340598199759902</v>
      </c>
      <c r="F157" s="308">
        <v>0.74311338689519824</v>
      </c>
      <c r="G157" s="308">
        <v>0.36738189913920111</v>
      </c>
    </row>
    <row r="158" spans="1:7">
      <c r="A158" s="231">
        <v>2080</v>
      </c>
      <c r="B158" s="308">
        <v>5.7153374975999933E-2</v>
      </c>
      <c r="C158" s="308">
        <v>4.7330138651999837E-2</v>
      </c>
      <c r="D158" s="308">
        <v>2.2772047841999966E-2</v>
      </c>
      <c r="E158" s="308">
        <v>0.89062278579199894</v>
      </c>
      <c r="F158" s="308">
        <v>0.73754699448399819</v>
      </c>
      <c r="G158" s="308">
        <v>0.35485751621400113</v>
      </c>
    </row>
    <row r="159" spans="1:7">
      <c r="A159" s="231">
        <v>2081</v>
      </c>
      <c r="B159" s="308">
        <v>5.6974770679199933E-2</v>
      </c>
      <c r="C159" s="308">
        <v>4.6972930058399837E-2</v>
      </c>
      <c r="D159" s="308">
        <v>2.1968328506399966E-2</v>
      </c>
      <c r="E159" s="308">
        <v>0.88783958958639897</v>
      </c>
      <c r="F159" s="308">
        <v>0.73198060207279814</v>
      </c>
      <c r="G159" s="308">
        <v>0.34233313328880105</v>
      </c>
    </row>
    <row r="160" spans="1:7">
      <c r="A160" s="231">
        <v>2082</v>
      </c>
      <c r="B160" s="308">
        <v>5.6796166382399926E-2</v>
      </c>
      <c r="C160" s="308">
        <v>4.6615721464799829E-2</v>
      </c>
      <c r="D160" s="308">
        <v>2.1164609170799965E-2</v>
      </c>
      <c r="E160" s="308">
        <v>0.88505639338079889</v>
      </c>
      <c r="F160" s="308">
        <v>0.7264142096615982</v>
      </c>
      <c r="G160" s="308">
        <v>0.32980875036360102</v>
      </c>
    </row>
    <row r="161" spans="1:7">
      <c r="A161" s="231">
        <v>2083</v>
      </c>
      <c r="B161" s="308">
        <v>5.6617562085599926E-2</v>
      </c>
      <c r="C161" s="308">
        <v>4.6258512871199829E-2</v>
      </c>
      <c r="D161" s="308">
        <v>2.0360889835199965E-2</v>
      </c>
      <c r="E161" s="308">
        <v>0.88227319717519892</v>
      </c>
      <c r="F161" s="308">
        <v>0.72084781725039815</v>
      </c>
      <c r="G161" s="308">
        <v>0.31728436743840105</v>
      </c>
    </row>
    <row r="162" spans="1:7">
      <c r="A162" s="231">
        <v>2084</v>
      </c>
      <c r="B162" s="308">
        <v>5.6438957788799926E-2</v>
      </c>
      <c r="C162" s="308">
        <v>4.5901304277599829E-2</v>
      </c>
      <c r="D162" s="308">
        <v>1.9557170499599968E-2</v>
      </c>
      <c r="E162" s="308">
        <v>0.87949000096959884</v>
      </c>
      <c r="F162" s="308">
        <v>0.7152814248391981</v>
      </c>
      <c r="G162" s="308">
        <v>0.30475998451320102</v>
      </c>
    </row>
    <row r="163" spans="1:7">
      <c r="A163" s="231">
        <v>2085</v>
      </c>
      <c r="B163" s="308">
        <v>5.6260353491999933E-2</v>
      </c>
      <c r="C163" s="308">
        <v>4.5544095683999836E-2</v>
      </c>
      <c r="D163" s="308">
        <v>1.8753451163999971E-2</v>
      </c>
      <c r="E163" s="308">
        <v>0.87670680476399876</v>
      </c>
      <c r="F163" s="308">
        <v>0.70971503242799805</v>
      </c>
      <c r="G163" s="308">
        <v>0.29223560158800094</v>
      </c>
    </row>
    <row r="164" spans="1:7">
      <c r="A164" s="231">
        <v>2086</v>
      </c>
      <c r="B164" s="308">
        <v>5.6081749195199926E-2</v>
      </c>
      <c r="C164" s="308">
        <v>4.5186887090399835E-2</v>
      </c>
      <c r="D164" s="308">
        <v>1.794973182839997E-2</v>
      </c>
      <c r="E164" s="308">
        <v>0.87392360855839879</v>
      </c>
      <c r="F164" s="308">
        <v>0.704148640016798</v>
      </c>
      <c r="G164" s="308">
        <v>0.27971121866280096</v>
      </c>
    </row>
    <row r="165" spans="1:7">
      <c r="A165" s="231">
        <v>2087</v>
      </c>
      <c r="B165" s="308">
        <v>5.5903144898399926E-2</v>
      </c>
      <c r="C165" s="308">
        <v>4.4829678496799835E-2</v>
      </c>
      <c r="D165" s="308">
        <v>1.714601249279997E-2</v>
      </c>
      <c r="E165" s="308">
        <v>0.87114041235279882</v>
      </c>
      <c r="F165" s="308">
        <v>0.69858224760559795</v>
      </c>
      <c r="G165" s="308">
        <v>0.26718683573760094</v>
      </c>
    </row>
    <row r="166" spans="1:7">
      <c r="A166" s="231">
        <v>2088</v>
      </c>
      <c r="B166" s="308">
        <v>5.5724540601599926E-2</v>
      </c>
      <c r="C166" s="308">
        <v>4.4472469903199835E-2</v>
      </c>
      <c r="D166" s="308">
        <v>1.6342293157199969E-2</v>
      </c>
      <c r="E166" s="308">
        <v>0.86835721614719885</v>
      </c>
      <c r="F166" s="308">
        <v>0.6930158551943979</v>
      </c>
      <c r="G166" s="308">
        <v>0.25466245281240091</v>
      </c>
    </row>
    <row r="167" spans="1:7">
      <c r="A167" s="231">
        <v>2089</v>
      </c>
      <c r="B167" s="308">
        <v>5.5545936304799932E-2</v>
      </c>
      <c r="C167" s="308">
        <v>4.4115261309599835E-2</v>
      </c>
      <c r="D167" s="308">
        <v>1.5538573821599972E-2</v>
      </c>
      <c r="E167" s="308">
        <v>0.86557401994159877</v>
      </c>
      <c r="F167" s="308">
        <v>0.68744946278319796</v>
      </c>
      <c r="G167" s="308">
        <v>0.24213806988720094</v>
      </c>
    </row>
    <row r="168" spans="1:7">
      <c r="A168" s="231">
        <v>2090</v>
      </c>
      <c r="B168" s="308">
        <v>5.5367332007999925E-2</v>
      </c>
      <c r="C168" s="308">
        <v>4.3758052715999834E-2</v>
      </c>
      <c r="D168" s="308">
        <v>1.4734854485999973E-2</v>
      </c>
      <c r="E168" s="308">
        <v>0.8627908237359988</v>
      </c>
      <c r="F168" s="308">
        <v>0.68188307037199791</v>
      </c>
      <c r="G168" s="308">
        <v>0.22961368696200093</v>
      </c>
    </row>
    <row r="169" spans="1:7">
      <c r="A169" s="231">
        <v>2091</v>
      </c>
      <c r="B169" s="308">
        <v>5.5188727711199918E-2</v>
      </c>
      <c r="C169" s="308">
        <v>4.3400844122399834E-2</v>
      </c>
      <c r="D169" s="308">
        <v>1.3931135150399974E-2</v>
      </c>
      <c r="E169" s="308">
        <v>0.86000762753039872</v>
      </c>
      <c r="F169" s="308">
        <v>0.67631667796079786</v>
      </c>
      <c r="G169" s="308">
        <v>0.21708930403680093</v>
      </c>
    </row>
    <row r="170" spans="1:7">
      <c r="A170" s="231">
        <v>2092</v>
      </c>
      <c r="B170" s="308">
        <v>5.5010123414399925E-2</v>
      </c>
      <c r="C170" s="308">
        <v>4.3043635528799834E-2</v>
      </c>
      <c r="D170" s="308">
        <v>1.3127415814799976E-2</v>
      </c>
      <c r="E170" s="308">
        <v>0.85722443132479864</v>
      </c>
      <c r="F170" s="308">
        <v>0.67075028554959781</v>
      </c>
      <c r="G170" s="308">
        <v>0.20456492111160093</v>
      </c>
    </row>
    <row r="171" spans="1:7">
      <c r="A171" s="231">
        <v>2093</v>
      </c>
      <c r="B171" s="308">
        <v>5.4831519117599925E-2</v>
      </c>
      <c r="C171" s="308">
        <v>4.2686426935199834E-2</v>
      </c>
      <c r="D171" s="308">
        <v>1.2323696479199975E-2</v>
      </c>
      <c r="E171" s="308">
        <v>0.85444123511919867</v>
      </c>
      <c r="F171" s="308">
        <v>0.66518389313839776</v>
      </c>
      <c r="G171" s="308">
        <v>0.19204053818640093</v>
      </c>
    </row>
    <row r="172" spans="1:7">
      <c r="A172" s="231">
        <v>2094</v>
      </c>
      <c r="B172" s="308">
        <v>5.4652914820799925E-2</v>
      </c>
      <c r="C172" s="308">
        <v>4.232921834159984E-2</v>
      </c>
      <c r="D172" s="308">
        <v>1.1519977143599976E-2</v>
      </c>
      <c r="E172" s="308">
        <v>0.85165803891359859</v>
      </c>
      <c r="F172" s="308">
        <v>0.65961750072719771</v>
      </c>
      <c r="G172" s="308">
        <v>0.17951615526120093</v>
      </c>
    </row>
    <row r="173" spans="1:7">
      <c r="A173" s="231">
        <v>2095</v>
      </c>
      <c r="B173" s="308">
        <v>5.4474310523999918E-2</v>
      </c>
      <c r="C173" s="308">
        <v>4.197200974799984E-2</v>
      </c>
      <c r="D173" s="308">
        <v>1.0716257807999976E-2</v>
      </c>
      <c r="E173" s="308">
        <v>0.84887484270799873</v>
      </c>
      <c r="F173" s="308">
        <v>0.65405110831599778</v>
      </c>
      <c r="G173" s="308">
        <v>0.16699177233600096</v>
      </c>
    </row>
    <row r="174" spans="1:7">
      <c r="A174" s="231">
        <v>2096</v>
      </c>
      <c r="B174" s="308">
        <v>5.4295706227199925E-2</v>
      </c>
      <c r="C174" s="308">
        <v>4.161480115439984E-2</v>
      </c>
      <c r="D174" s="308">
        <v>9.9125384723999753E-3</v>
      </c>
      <c r="E174" s="308">
        <v>0.84609164650239865</v>
      </c>
      <c r="F174" s="308">
        <v>0.64848471590479773</v>
      </c>
      <c r="G174" s="308">
        <v>0.15446738941080093</v>
      </c>
    </row>
    <row r="175" spans="1:7">
      <c r="A175" s="231">
        <v>2097</v>
      </c>
      <c r="B175" s="308">
        <v>5.4117101930399925E-2</v>
      </c>
      <c r="C175" s="308">
        <v>4.125759256079984E-2</v>
      </c>
      <c r="D175" s="308">
        <v>9.1088191367999748E-3</v>
      </c>
      <c r="E175" s="308">
        <v>0.84330845029679857</v>
      </c>
      <c r="F175" s="308">
        <v>0.64291832349359768</v>
      </c>
      <c r="G175" s="308">
        <v>0.14194300648560096</v>
      </c>
    </row>
    <row r="176" spans="1:7">
      <c r="A176" s="231">
        <v>2098</v>
      </c>
      <c r="B176" s="308">
        <v>5.3938497633599924E-2</v>
      </c>
      <c r="C176" s="308">
        <v>4.090038396719984E-2</v>
      </c>
      <c r="D176" s="308">
        <v>8.305099801199976E-3</v>
      </c>
      <c r="E176" s="308">
        <v>0.8405252540911986</v>
      </c>
      <c r="F176" s="308">
        <v>0.63735193108239752</v>
      </c>
      <c r="G176" s="308">
        <v>0.12941862356040096</v>
      </c>
    </row>
    <row r="177" spans="1:14">
      <c r="A177" s="231">
        <v>2099</v>
      </c>
      <c r="B177" s="308">
        <v>5.3759893336799917E-2</v>
      </c>
      <c r="C177" s="308">
        <v>4.0543175373599839E-2</v>
      </c>
      <c r="D177" s="308">
        <v>7.5013804655999754E-3</v>
      </c>
      <c r="E177" s="308">
        <v>0.83774205788559852</v>
      </c>
      <c r="F177" s="308">
        <v>0.63178553867119758</v>
      </c>
      <c r="G177" s="308">
        <v>0.11689424063520097</v>
      </c>
    </row>
    <row r="178" spans="1:14">
      <c r="A178" s="231">
        <v>2100</v>
      </c>
      <c r="B178" s="308">
        <v>5.3581289040000001E-2</v>
      </c>
      <c r="C178" s="308">
        <v>4.0185966779999999E-2</v>
      </c>
      <c r="D178" s="308">
        <v>6.6976611299999983E-3</v>
      </c>
      <c r="E178" s="308">
        <v>0.83495886168000011</v>
      </c>
      <c r="F178" s="308">
        <v>0.62621914625999997</v>
      </c>
      <c r="G178" s="308">
        <v>0.10436985770999999</v>
      </c>
    </row>
    <row r="181" spans="1:14">
      <c r="A181" s="309" t="s">
        <v>312</v>
      </c>
      <c r="N181" s="302"/>
    </row>
    <row r="182" spans="1:14">
      <c r="A182" s="231" t="s">
        <v>302</v>
      </c>
      <c r="B182" s="231" t="s">
        <v>171</v>
      </c>
      <c r="C182" s="231" t="s">
        <v>206</v>
      </c>
      <c r="D182" s="231" t="s">
        <v>212</v>
      </c>
      <c r="E182" s="231" t="s">
        <v>194</v>
      </c>
      <c r="F182" s="231" t="s">
        <v>203</v>
      </c>
      <c r="G182" s="231" t="s">
        <v>202</v>
      </c>
      <c r="H182" s="231" t="s">
        <v>165</v>
      </c>
      <c r="I182" s="231" t="s">
        <v>200</v>
      </c>
      <c r="J182" s="231" t="s">
        <v>309</v>
      </c>
    </row>
    <row r="183" spans="1:14">
      <c r="A183" s="231">
        <v>2025</v>
      </c>
      <c r="B183" s="308">
        <v>4.664882505648911E-2</v>
      </c>
      <c r="C183" s="308">
        <v>1.3117065527029919E-2</v>
      </c>
      <c r="D183" s="308">
        <v>2.6255765197252739E-2</v>
      </c>
      <c r="E183" s="308">
        <v>0.34202708495815676</v>
      </c>
      <c r="F183" s="308">
        <v>3.2336762698719879E-2</v>
      </c>
      <c r="G183" s="308">
        <v>6.4531965982572673E-2</v>
      </c>
      <c r="H183" s="308">
        <v>0.1478985907807687</v>
      </c>
      <c r="I183" s="308">
        <v>2.4262128869337894E-2</v>
      </c>
      <c r="J183" s="308">
        <v>0.30292181092967252</v>
      </c>
      <c r="K183" s="231">
        <v>1.0000000000000002</v>
      </c>
    </row>
    <row r="184" spans="1:14">
      <c r="A184" s="231">
        <v>2026</v>
      </c>
      <c r="B184" s="308">
        <v>4.7045701619578384E-2</v>
      </c>
      <c r="C184" s="308">
        <v>1.3044068918086927E-2</v>
      </c>
      <c r="D184" s="308">
        <v>2.622228835612489E-2</v>
      </c>
      <c r="E184" s="308">
        <v>0.34138227185785774</v>
      </c>
      <c r="F184" s="308">
        <v>3.2155354877323024E-2</v>
      </c>
      <c r="G184" s="308">
        <v>6.4380526787139902E-2</v>
      </c>
      <c r="H184" s="308">
        <v>0.14648098144773297</v>
      </c>
      <c r="I184" s="308">
        <v>2.4120273295678629E-2</v>
      </c>
      <c r="J184" s="308">
        <v>0.30516853284047768</v>
      </c>
      <c r="K184" s="231">
        <v>1.0000000000000002</v>
      </c>
    </row>
    <row r="185" spans="1:14">
      <c r="A185" s="231">
        <v>2027</v>
      </c>
      <c r="B185" s="308">
        <v>4.7396711624398347E-2</v>
      </c>
      <c r="C185" s="308">
        <v>1.2960626060751795E-2</v>
      </c>
      <c r="D185" s="308">
        <v>2.6174221037327694E-2</v>
      </c>
      <c r="E185" s="308">
        <v>0.34050884327238573</v>
      </c>
      <c r="F185" s="308">
        <v>3.1943724893751899E-2</v>
      </c>
      <c r="G185" s="308">
        <v>6.417261026870423E-2</v>
      </c>
      <c r="H185" s="308">
        <v>0.14496215520417544</v>
      </c>
      <c r="I185" s="308">
        <v>2.3961806650970807E-2</v>
      </c>
      <c r="J185" s="308">
        <v>0.30791930098753401</v>
      </c>
      <c r="K185" s="231">
        <v>1</v>
      </c>
    </row>
    <row r="186" spans="1:14">
      <c r="A186" s="231">
        <v>2028</v>
      </c>
      <c r="B186" s="308">
        <v>4.7736093975785682E-2</v>
      </c>
      <c r="C186" s="308">
        <v>1.2876917974392303E-2</v>
      </c>
      <c r="D186" s="308">
        <v>2.61255540210216E-2</v>
      </c>
      <c r="E186" s="308">
        <v>0.33968000499337037</v>
      </c>
      <c r="F186" s="308">
        <v>3.1731143396987314E-2</v>
      </c>
      <c r="G186" s="308">
        <v>6.3955193662790857E-2</v>
      </c>
      <c r="H186" s="308">
        <v>0.14345306519842757</v>
      </c>
      <c r="I186" s="308">
        <v>2.3802947011731884E-2</v>
      </c>
      <c r="J186" s="308">
        <v>0.31063907976549243</v>
      </c>
      <c r="K186" s="231">
        <v>1</v>
      </c>
    </row>
    <row r="187" spans="1:14">
      <c r="A187" s="231">
        <v>2029</v>
      </c>
      <c r="B187" s="308">
        <v>4.8063195629701225E-2</v>
      </c>
      <c r="C187" s="308">
        <v>1.279221053357788E-2</v>
      </c>
      <c r="D187" s="308">
        <v>2.6075723897882996E-2</v>
      </c>
      <c r="E187" s="308">
        <v>0.33890176696009938</v>
      </c>
      <c r="F187" s="308">
        <v>3.1517104959915658E-2</v>
      </c>
      <c r="G187" s="308">
        <v>6.3727563265501622E-2</v>
      </c>
      <c r="H187" s="308">
        <v>0.14195308799559953</v>
      </c>
      <c r="I187" s="308">
        <v>2.3643454472485042E-2</v>
      </c>
      <c r="J187" s="308">
        <v>0.31332589228523677</v>
      </c>
      <c r="K187" s="231">
        <v>1</v>
      </c>
    </row>
    <row r="188" spans="1:14">
      <c r="A188" s="231">
        <v>2030</v>
      </c>
      <c r="B188" s="308">
        <v>4.8377260799315841E-2</v>
      </c>
      <c r="C188" s="308">
        <v>1.2706560169868044E-2</v>
      </c>
      <c r="D188" s="308">
        <v>2.6024729944791186E-2</v>
      </c>
      <c r="E188" s="308">
        <v>0.33817598026170503</v>
      </c>
      <c r="F188" s="308">
        <v>3.1302030578694975E-2</v>
      </c>
      <c r="G188" s="308">
        <v>6.349000680882845E-2</v>
      </c>
      <c r="H188" s="308">
        <v>0.14046123840630856</v>
      </c>
      <c r="I188" s="308">
        <v>2.3483213578906755E-2</v>
      </c>
      <c r="J188" s="308">
        <v>0.31597897945158099</v>
      </c>
      <c r="K188" s="231">
        <v>0.99999999999999978</v>
      </c>
    </row>
    <row r="189" spans="1:14">
      <c r="A189" s="231">
        <v>2031</v>
      </c>
      <c r="B189" s="308">
        <v>4.8676849041732327E-2</v>
      </c>
      <c r="C189" s="308">
        <v>1.2619896827138186E-2</v>
      </c>
      <c r="D189" s="308">
        <v>2.5972556270050455E-2</v>
      </c>
      <c r="E189" s="308">
        <v>0.33751285476456833</v>
      </c>
      <c r="F189" s="308">
        <v>3.1086111666880172E-2</v>
      </c>
      <c r="G189" s="308">
        <v>6.3242244437686543E-2</v>
      </c>
      <c r="H189" s="308">
        <v>0.13897653275289459</v>
      </c>
      <c r="I189" s="308">
        <v>2.3322157430314492E-2</v>
      </c>
      <c r="J189" s="308">
        <v>0.31859079680873492</v>
      </c>
      <c r="K189" s="231">
        <v>1</v>
      </c>
    </row>
    <row r="190" spans="1:14">
      <c r="A190" s="231">
        <v>2032</v>
      </c>
      <c r="B190" s="308">
        <v>4.8959969116411095E-2</v>
      </c>
      <c r="C190" s="308">
        <v>1.2532386821261111E-2</v>
      </c>
      <c r="D190" s="308">
        <v>2.5919443473184214E-2</v>
      </c>
      <c r="E190" s="308">
        <v>0.33690998487319285</v>
      </c>
      <c r="F190" s="308">
        <v>3.0870446155290148E-2</v>
      </c>
      <c r="G190" s="308">
        <v>6.2984530736042682E-2</v>
      </c>
      <c r="H190" s="308">
        <v>0.13749784308965782</v>
      </c>
      <c r="I190" s="308">
        <v>2.3159753587019469E-2</v>
      </c>
      <c r="J190" s="308">
        <v>0.32116564214794069</v>
      </c>
      <c r="K190" s="231">
        <v>1.0000000000000002</v>
      </c>
    </row>
    <row r="191" spans="1:14">
      <c r="A191" s="231">
        <v>2033</v>
      </c>
      <c r="B191" s="308">
        <v>4.9223353767985617E-2</v>
      </c>
      <c r="C191" s="308">
        <v>1.2443886256631157E-2</v>
      </c>
      <c r="D191" s="308">
        <v>2.586483697884703E-2</v>
      </c>
      <c r="E191" s="308">
        <v>0.33637764517026558</v>
      </c>
      <c r="F191" s="308">
        <v>3.0654458080507169E-2</v>
      </c>
      <c r="G191" s="308">
        <v>6.2717056621412789E-2</v>
      </c>
      <c r="H191" s="308">
        <v>0.13602277298152904</v>
      </c>
      <c r="I191" s="308">
        <v>2.2996149283446007E-2</v>
      </c>
      <c r="J191" s="308">
        <v>0.32369984085937581</v>
      </c>
      <c r="K191" s="231">
        <v>1</v>
      </c>
    </row>
    <row r="192" spans="1:14">
      <c r="A192" s="231">
        <v>2034</v>
      </c>
      <c r="B192" s="308">
        <v>4.9463232108084502E-2</v>
      </c>
      <c r="C192" s="308">
        <v>1.2354497948911138E-2</v>
      </c>
      <c r="D192" s="308">
        <v>2.5809439000765929E-2</v>
      </c>
      <c r="E192" s="308">
        <v>0.33592225417933402</v>
      </c>
      <c r="F192" s="308">
        <v>3.0439026664855387E-2</v>
      </c>
      <c r="G192" s="308">
        <v>6.2439653683429581E-2</v>
      </c>
      <c r="H192" s="308">
        <v>0.13455098444353802</v>
      </c>
      <c r="I192" s="308">
        <v>2.2831333012452357E-2</v>
      </c>
      <c r="J192" s="308">
        <v>0.32618957895862888</v>
      </c>
      <c r="K192" s="231">
        <v>0.99999999999999978</v>
      </c>
    </row>
    <row r="193" spans="1:11">
      <c r="A193" s="231">
        <v>2035</v>
      </c>
      <c r="B193" s="308">
        <v>4.9674092933140047E-2</v>
      </c>
      <c r="C193" s="308">
        <v>1.2264328555071372E-2</v>
      </c>
      <c r="D193" s="308">
        <v>2.5753381313510432E-2</v>
      </c>
      <c r="E193" s="308">
        <v>0.33555378746501524</v>
      </c>
      <c r="F193" s="308">
        <v>3.0224382654055318E-2</v>
      </c>
      <c r="G193" s="308">
        <v>6.2151987600032342E-2</v>
      </c>
      <c r="H193" s="308">
        <v>0.13308128794613402</v>
      </c>
      <c r="I193" s="308">
        <v>2.266530658421791E-2</v>
      </c>
      <c r="J193" s="308">
        <v>0.32863144494882335</v>
      </c>
      <c r="K193" s="231">
        <v>1</v>
      </c>
    </row>
    <row r="194" spans="1:11">
      <c r="A194" s="231">
        <v>2036</v>
      </c>
      <c r="B194" s="308">
        <v>4.9668972213472294E-2</v>
      </c>
      <c r="C194" s="308">
        <v>1.2158876936413338E-2</v>
      </c>
      <c r="D194" s="308">
        <v>2.5630793591618111E-2</v>
      </c>
      <c r="E194" s="308">
        <v>0.33434142622849061</v>
      </c>
      <c r="F194" s="308">
        <v>2.9996273911004245E-2</v>
      </c>
      <c r="G194" s="308">
        <v>6.1832399315154378E-2</v>
      </c>
      <c r="H194" s="308">
        <v>0.13250985552732431</v>
      </c>
      <c r="I194" s="308">
        <v>2.2491460162611471E-2</v>
      </c>
      <c r="J194" s="308">
        <v>0.33136994211391124</v>
      </c>
      <c r="K194" s="231">
        <v>1</v>
      </c>
    </row>
    <row r="195" spans="1:11">
      <c r="A195" s="231">
        <v>2037</v>
      </c>
      <c r="B195" s="308">
        <v>4.9665653399245016E-2</v>
      </c>
      <c r="C195" s="308">
        <v>1.2056616904478365E-2</v>
      </c>
      <c r="D195" s="308">
        <v>2.5512540558161916E-2</v>
      </c>
      <c r="E195" s="308">
        <v>0.33328398006600091</v>
      </c>
      <c r="F195" s="308">
        <v>2.9775365274170379E-2</v>
      </c>
      <c r="G195" s="308">
        <v>6.1520644866839343E-2</v>
      </c>
      <c r="H195" s="308">
        <v>0.13196974015088306</v>
      </c>
      <c r="I195" s="308">
        <v>2.2321605569628786E-2</v>
      </c>
      <c r="J195" s="308">
        <v>0.33389385321059217</v>
      </c>
      <c r="K195" s="231">
        <v>1</v>
      </c>
    </row>
    <row r="196" spans="1:11">
      <c r="A196" s="231">
        <v>2038</v>
      </c>
      <c r="B196" s="308">
        <v>4.9651874951593795E-2</v>
      </c>
      <c r="C196" s="308">
        <v>1.1954486016985644E-2</v>
      </c>
      <c r="D196" s="308">
        <v>2.5392319079622607E-2</v>
      </c>
      <c r="E196" s="308">
        <v>0.33230550693606009</v>
      </c>
      <c r="F196" s="308">
        <v>2.955436407650186E-2</v>
      </c>
      <c r="G196" s="308">
        <v>6.1200431029894864E-2</v>
      </c>
      <c r="H196" s="308">
        <v>0.13142521080708944</v>
      </c>
      <c r="I196" s="308">
        <v>2.2150131139785735E-2</v>
      </c>
      <c r="J196" s="308">
        <v>0.33636567596246608</v>
      </c>
      <c r="K196" s="231">
        <v>1.0000000000000002</v>
      </c>
    </row>
    <row r="197" spans="1:11">
      <c r="A197" s="231">
        <v>2039</v>
      </c>
      <c r="B197" s="308">
        <v>4.9628058759831221E-2</v>
      </c>
      <c r="C197" s="308">
        <v>1.1852433019955845E-2</v>
      </c>
      <c r="D197" s="308">
        <v>2.5270396838820701E-2</v>
      </c>
      <c r="E197" s="308">
        <v>0.3314033490879188</v>
      </c>
      <c r="F197" s="308">
        <v>2.9333568824060609E-2</v>
      </c>
      <c r="G197" s="308">
        <v>6.0872765796190033E-2</v>
      </c>
      <c r="H197" s="308">
        <v>0.13087617924896419</v>
      </c>
      <c r="I197" s="308">
        <v>2.1976774503441189E-2</v>
      </c>
      <c r="J197" s="308">
        <v>0.33878647392081729</v>
      </c>
      <c r="K197" s="231">
        <v>0.99999999999999989</v>
      </c>
    </row>
    <row r="198" spans="1:11">
      <c r="A198" s="231">
        <v>2040</v>
      </c>
      <c r="B198" s="308">
        <v>4.9593921599748951E-2</v>
      </c>
      <c r="C198" s="308">
        <v>1.1750547853103388E-2</v>
      </c>
      <c r="D198" s="308">
        <v>2.5146596926573631E-2</v>
      </c>
      <c r="E198" s="308">
        <v>0.33058446712747608</v>
      </c>
      <c r="F198" s="308">
        <v>2.9113158698537762E-2</v>
      </c>
      <c r="G198" s="308">
        <v>6.0537248040887538E-2</v>
      </c>
      <c r="H198" s="308">
        <v>0.13032155474428631</v>
      </c>
      <c r="I198" s="308">
        <v>2.1801812645598759E-2</v>
      </c>
      <c r="J198" s="308">
        <v>0.34115069236378753</v>
      </c>
      <c r="K198" s="231">
        <v>1</v>
      </c>
    </row>
    <row r="199" spans="1:11">
      <c r="A199" s="231">
        <v>2041</v>
      </c>
      <c r="B199" s="308">
        <v>4.9549341774460139E-2</v>
      </c>
      <c r="C199" s="308">
        <v>1.1649084747273355E-2</v>
      </c>
      <c r="D199" s="308">
        <v>2.5021224426755626E-2</v>
      </c>
      <c r="E199" s="308">
        <v>0.32984997688841339</v>
      </c>
      <c r="F199" s="308">
        <v>2.8893576227256065E-2</v>
      </c>
      <c r="G199" s="308">
        <v>6.0193882817158172E-2</v>
      </c>
      <c r="H199" s="308">
        <v>0.1297604760405098</v>
      </c>
      <c r="I199" s="308">
        <v>2.162551347783807E-2</v>
      </c>
      <c r="J199" s="308">
        <v>0.34345692360033547</v>
      </c>
      <c r="K199" s="231">
        <v>1</v>
      </c>
    </row>
    <row r="200" spans="1:11">
      <c r="A200" s="231">
        <v>2042</v>
      </c>
      <c r="B200" s="308">
        <v>4.9494460502487708E-2</v>
      </c>
      <c r="C200" s="308">
        <v>1.1548170036059256E-2</v>
      </c>
      <c r="D200" s="308">
        <v>2.4894643741646041E-2</v>
      </c>
      <c r="E200" s="308">
        <v>0.3291967301819263</v>
      </c>
      <c r="F200" s="308">
        <v>2.8675608713580786E-2</v>
      </c>
      <c r="G200" s="308">
        <v>5.9843054909680969E-2</v>
      </c>
      <c r="H200" s="308">
        <v>0.12919273070492293</v>
      </c>
      <c r="I200" s="308">
        <v>2.1447798245962504E-2</v>
      </c>
      <c r="J200" s="308">
        <v>0.34570680296373341</v>
      </c>
      <c r="K200" s="231">
        <v>1</v>
      </c>
    </row>
    <row r="201" spans="1:11">
      <c r="A201" s="231">
        <v>2043</v>
      </c>
      <c r="B201" s="308">
        <v>4.9429289089047188E-2</v>
      </c>
      <c r="C201" s="308">
        <v>1.1448281853667511E-2</v>
      </c>
      <c r="D201" s="308">
        <v>2.4767160629054603E-2</v>
      </c>
      <c r="E201" s="308">
        <v>0.32862729160172244</v>
      </c>
      <c r="F201" s="308">
        <v>2.8459715644030433E-2</v>
      </c>
      <c r="G201" s="308">
        <v>5.9485100708207089E-2</v>
      </c>
      <c r="H201" s="308">
        <v>0.12861840289571852</v>
      </c>
      <c r="I201" s="308">
        <v>2.1268918125090491E-2</v>
      </c>
      <c r="J201" s="308">
        <v>0.3478958394534617</v>
      </c>
      <c r="K201" s="231">
        <v>1</v>
      </c>
    </row>
    <row r="202" spans="1:11">
      <c r="A202" s="231">
        <v>2044</v>
      </c>
      <c r="B202" s="308">
        <v>4.9354475870990851E-2</v>
      </c>
      <c r="C202" s="308">
        <v>1.1348778870415247E-2</v>
      </c>
      <c r="D202" s="308">
        <v>2.4638574285663573E-2</v>
      </c>
      <c r="E202" s="308">
        <v>0.3281441657620639</v>
      </c>
      <c r="F202" s="308">
        <v>2.8245375315611283E-2</v>
      </c>
      <c r="G202" s="308">
        <v>5.9119837521139432E-2</v>
      </c>
      <c r="H202" s="308">
        <v>0.1280373777558933</v>
      </c>
      <c r="I202" s="308">
        <v>2.1088833019646328E-2</v>
      </c>
      <c r="J202" s="308">
        <v>0.35002258159857602</v>
      </c>
      <c r="K202" s="231">
        <v>1</v>
      </c>
    </row>
    <row r="203" spans="1:11">
      <c r="A203" s="231">
        <v>2045</v>
      </c>
      <c r="B203" s="308">
        <v>4.9270145303124395E-2</v>
      </c>
      <c r="C203" s="308">
        <v>1.1250249114562176E-2</v>
      </c>
      <c r="D203" s="308">
        <v>2.4509241528430179E-2</v>
      </c>
      <c r="E203" s="308">
        <v>0.32774284886281835</v>
      </c>
      <c r="F203" s="308">
        <v>2.8033260484473948E-2</v>
      </c>
      <c r="G203" s="308">
        <v>5.8747878011661987E-2</v>
      </c>
      <c r="H203" s="308">
        <v>0.12744901187642907</v>
      </c>
      <c r="I203" s="308">
        <v>2.0907853848395476E-2</v>
      </c>
      <c r="J203" s="308">
        <v>0.35208951097010449</v>
      </c>
      <c r="K203" s="231">
        <v>1</v>
      </c>
    </row>
    <row r="204" spans="1:11">
      <c r="A204" s="231">
        <v>2046</v>
      </c>
      <c r="B204" s="308">
        <v>4.9176722786984602E-2</v>
      </c>
      <c r="C204" s="308">
        <v>1.1152720455279142E-2</v>
      </c>
      <c r="D204" s="308">
        <v>2.4379851816653923E-2</v>
      </c>
      <c r="E204" s="308">
        <v>0.3274210759711158</v>
      </c>
      <c r="F204" s="308">
        <v>2.7823679481879391E-2</v>
      </c>
      <c r="G204" s="308">
        <v>5.8369596130394136E-2</v>
      </c>
      <c r="H204" s="308">
        <v>0.12685356665017572</v>
      </c>
      <c r="I204" s="308">
        <v>2.0726035792782461E-2</v>
      </c>
      <c r="J204" s="308">
        <v>0.35409675091473491</v>
      </c>
      <c r="K204" s="231">
        <v>1</v>
      </c>
    </row>
    <row r="205" spans="1:11">
      <c r="A205" s="231">
        <v>2047</v>
      </c>
      <c r="B205" s="308">
        <v>4.9074931061522102E-2</v>
      </c>
      <c r="C205" s="308">
        <v>1.1056445874622291E-2</v>
      </c>
      <c r="D205" s="308">
        <v>2.4250580606572491E-2</v>
      </c>
      <c r="E205" s="308">
        <v>0.32717319026876251</v>
      </c>
      <c r="F205" s="308">
        <v>2.7617299989038623E-2</v>
      </c>
      <c r="G205" s="308">
        <v>5.7985302963015718E-2</v>
      </c>
      <c r="H205" s="308">
        <v>0.12625162606446547</v>
      </c>
      <c r="I205" s="308">
        <v>2.0543445461607298E-2</v>
      </c>
      <c r="J205" s="308">
        <v>0.35604717771039346</v>
      </c>
      <c r="K205" s="231">
        <v>1</v>
      </c>
    </row>
    <row r="206" spans="1:11">
      <c r="A206" s="231">
        <v>2048</v>
      </c>
      <c r="B206" s="308">
        <v>4.8965298094148409E-2</v>
      </c>
      <c r="C206" s="308">
        <v>1.096150280755797E-2</v>
      </c>
      <c r="D206" s="308">
        <v>2.412177954058611E-2</v>
      </c>
      <c r="E206" s="308">
        <v>0.32699908622837121</v>
      </c>
      <c r="F206" s="308">
        <v>2.74139520158974E-2</v>
      </c>
      <c r="G206" s="308">
        <v>5.7595441294282276E-2</v>
      </c>
      <c r="H206" s="308">
        <v>0.12564299983658875</v>
      </c>
      <c r="I206" s="308">
        <v>2.0360427470578427E-2</v>
      </c>
      <c r="J206" s="308">
        <v>0.35793951271198943</v>
      </c>
      <c r="K206" s="231">
        <v>1</v>
      </c>
    </row>
    <row r="207" spans="1:11">
      <c r="A207" s="231">
        <v>2049</v>
      </c>
      <c r="B207" s="308">
        <v>4.8848269496844822E-2</v>
      </c>
      <c r="C207" s="308">
        <v>1.0868197827743844E-2</v>
      </c>
      <c r="D207" s="308">
        <v>2.3993869331719854E-2</v>
      </c>
      <c r="E207" s="308">
        <v>0.3268891462722599</v>
      </c>
      <c r="F207" s="308">
        <v>2.7214218210789943E-2</v>
      </c>
      <c r="G207" s="308">
        <v>5.7200620044272329E-2</v>
      </c>
      <c r="H207" s="308">
        <v>0.1250281103674229</v>
      </c>
      <c r="I207" s="308">
        <v>2.0177047835123314E-2</v>
      </c>
      <c r="J207" s="308">
        <v>0.35978052061382304</v>
      </c>
      <c r="K207" s="231">
        <v>0.99999999999999989</v>
      </c>
    </row>
    <row r="208" spans="1:11">
      <c r="A208" s="231">
        <v>2050</v>
      </c>
      <c r="B208" s="308">
        <v>4.8724618660415893E-2</v>
      </c>
      <c r="C208" s="308">
        <v>1.0776599123716387E-2</v>
      </c>
      <c r="D208" s="308">
        <v>2.3867515805715705E-2</v>
      </c>
      <c r="E208" s="308">
        <v>0.32683919353053886</v>
      </c>
      <c r="F208" s="308">
        <v>2.7018329430904483E-2</v>
      </c>
      <c r="G208" s="308">
        <v>5.6800775558043914E-2</v>
      </c>
      <c r="H208" s="308">
        <v>0.12440735713487928</v>
      </c>
      <c r="I208" s="308">
        <v>1.9993651730290166E-2</v>
      </c>
      <c r="J208" s="308">
        <v>0.36157195902549527</v>
      </c>
      <c r="K208" s="231">
        <v>1</v>
      </c>
    </row>
    <row r="209" spans="1:11">
      <c r="A209" s="231">
        <v>2051</v>
      </c>
      <c r="B209" s="308">
        <v>4.8618329685390087E-2</v>
      </c>
      <c r="C209" s="308">
        <v>1.069743260647176E-2</v>
      </c>
      <c r="D209" s="308">
        <v>2.3811689764042739E-2</v>
      </c>
      <c r="E209" s="308">
        <v>0.32667683374745871</v>
      </c>
      <c r="F209" s="308">
        <v>2.6834025607934887E-2</v>
      </c>
      <c r="G209" s="308">
        <v>5.651889518429682E-2</v>
      </c>
      <c r="H209" s="308">
        <v>0.1237696876709227</v>
      </c>
      <c r="I209" s="308">
        <v>1.9895333259571261E-2</v>
      </c>
      <c r="J209" s="308">
        <v>0.36317777247391109</v>
      </c>
      <c r="K209" s="231">
        <v>1</v>
      </c>
    </row>
    <row r="210" spans="1:11">
      <c r="A210" s="231">
        <v>2052</v>
      </c>
      <c r="B210" s="308">
        <v>4.8511561780299299E-2</v>
      </c>
      <c r="C210" s="308">
        <v>1.062218117442966E-2</v>
      </c>
      <c r="D210" s="308">
        <v>2.3758051667229274E-2</v>
      </c>
      <c r="E210" s="308">
        <v>0.32647995916731692</v>
      </c>
      <c r="F210" s="308">
        <v>2.6655018450025478E-2</v>
      </c>
      <c r="G210" s="308">
        <v>5.6237718831995055E-2</v>
      </c>
      <c r="H210" s="308">
        <v>0.12313320762369392</v>
      </c>
      <c r="I210" s="308">
        <v>1.9797217824004846E-2</v>
      </c>
      <c r="J210" s="308">
        <v>0.3648050834810056</v>
      </c>
      <c r="K210" s="231">
        <v>1</v>
      </c>
    </row>
    <row r="211" spans="1:11">
      <c r="A211" s="231">
        <v>2053</v>
      </c>
      <c r="B211" s="308">
        <v>4.8404197987031314E-2</v>
      </c>
      <c r="C211" s="308">
        <v>1.0550641075630319E-2</v>
      </c>
      <c r="D211" s="308">
        <v>2.370672626542928E-2</v>
      </c>
      <c r="E211" s="308">
        <v>0.32625184908951022</v>
      </c>
      <c r="F211" s="308">
        <v>2.6480932048609206E-2</v>
      </c>
      <c r="G211" s="308">
        <v>5.5956789683001162E-2</v>
      </c>
      <c r="H211" s="308">
        <v>0.12249799816254582</v>
      </c>
      <c r="I211" s="308">
        <v>1.9699335943851443E-2</v>
      </c>
      <c r="J211" s="308">
        <v>0.36645152974439121</v>
      </c>
      <c r="K211" s="231">
        <v>0.99999999999999989</v>
      </c>
    </row>
    <row r="212" spans="1:11">
      <c r="A212" s="231">
        <v>2054</v>
      </c>
      <c r="B212" s="308">
        <v>4.8296276398585213E-2</v>
      </c>
      <c r="C212" s="308">
        <v>1.0482672610583438E-2</v>
      </c>
      <c r="D212" s="308">
        <v>2.365750810929787E-2</v>
      </c>
      <c r="E212" s="308">
        <v>0.325992720265391</v>
      </c>
      <c r="F212" s="308">
        <v>2.631173815404407E-2</v>
      </c>
      <c r="G212" s="308">
        <v>5.5676256963433271E-2</v>
      </c>
      <c r="H212" s="308">
        <v>0.12186423789414555</v>
      </c>
      <c r="I212" s="308">
        <v>1.9601650250891414E-2</v>
      </c>
      <c r="J212" s="308">
        <v>0.36811693935362816</v>
      </c>
      <c r="K212" s="231">
        <v>1</v>
      </c>
    </row>
    <row r="213" spans="1:11">
      <c r="A213" s="231">
        <v>2055</v>
      </c>
      <c r="B213" s="308">
        <v>4.8187809219225691E-2</v>
      </c>
      <c r="C213" s="308">
        <v>1.0418342298127155E-2</v>
      </c>
      <c r="D213" s="308">
        <v>2.3610643989737081E-2</v>
      </c>
      <c r="E213" s="308">
        <v>0.32570166137944828</v>
      </c>
      <c r="F213" s="308">
        <v>2.6147581108861877E-2</v>
      </c>
      <c r="G213" s="308">
        <v>5.5396242852490327E-2</v>
      </c>
      <c r="H213" s="308">
        <v>0.12123181034328952</v>
      </c>
      <c r="I213" s="308">
        <v>1.9504204174080594E-2</v>
      </c>
      <c r="J213" s="308">
        <v>0.36980170463473944</v>
      </c>
      <c r="K213" s="231">
        <v>1</v>
      </c>
    </row>
    <row r="214" spans="1:11">
      <c r="A214" s="231">
        <v>2056</v>
      </c>
      <c r="B214" s="308">
        <v>4.8078719561057463E-2</v>
      </c>
      <c r="C214" s="308">
        <v>1.0357327571754824E-2</v>
      </c>
      <c r="D214" s="308">
        <v>2.3566025870481844E-2</v>
      </c>
      <c r="E214" s="308">
        <v>0.32538215723032593</v>
      </c>
      <c r="F214" s="308">
        <v>2.5987840815810345E-2</v>
      </c>
      <c r="G214" s="308">
        <v>5.5116451756224323E-2</v>
      </c>
      <c r="H214" s="308">
        <v>0.12060060086832018</v>
      </c>
      <c r="I214" s="308">
        <v>1.9407076100863525E-2</v>
      </c>
      <c r="J214" s="308">
        <v>0.37150380022516172</v>
      </c>
      <c r="K214" s="231">
        <v>1</v>
      </c>
    </row>
    <row r="215" spans="1:11">
      <c r="A215" s="231">
        <v>2057</v>
      </c>
      <c r="B215" s="308">
        <v>4.7968923470036923E-2</v>
      </c>
      <c r="C215" s="308">
        <v>1.0299716086519516E-2</v>
      </c>
      <c r="D215" s="308">
        <v>2.3523935683065881E-2</v>
      </c>
      <c r="E215" s="308">
        <v>0.32503423446875529</v>
      </c>
      <c r="F215" s="308">
        <v>2.5832596907650315E-2</v>
      </c>
      <c r="G215" s="308">
        <v>5.4836682956313235E-2</v>
      </c>
      <c r="H215" s="308">
        <v>0.11997020168638033</v>
      </c>
      <c r="I215" s="308">
        <v>1.9310282079904068E-2</v>
      </c>
      <c r="J215" s="308">
        <v>0.37322342666137442</v>
      </c>
      <c r="K215" s="231">
        <v>0.99999999999999989</v>
      </c>
    </row>
    <row r="216" spans="1:11">
      <c r="A216" s="231">
        <v>2058</v>
      </c>
      <c r="B216" s="308">
        <v>4.7858456519973537E-2</v>
      </c>
      <c r="C216" s="308">
        <v>1.0245389734232594E-2</v>
      </c>
      <c r="D216" s="308">
        <v>2.3484387148536946E-2</v>
      </c>
      <c r="E216" s="308">
        <v>0.3246570654761971</v>
      </c>
      <c r="F216" s="308">
        <v>2.5681918192421362E-2</v>
      </c>
      <c r="G216" s="308">
        <v>5.4557195772831628E-2</v>
      </c>
      <c r="H216" s="308">
        <v>0.1193409321239885</v>
      </c>
      <c r="I216" s="308">
        <v>1.9213985902868571E-2</v>
      </c>
      <c r="J216" s="308">
        <v>0.37496066912894987</v>
      </c>
      <c r="K216" s="231">
        <v>1</v>
      </c>
    </row>
    <row r="217" spans="1:11">
      <c r="A217" s="231">
        <v>2059</v>
      </c>
      <c r="B217" s="308">
        <v>4.7747200892672037E-2</v>
      </c>
      <c r="C217" s="308">
        <v>1.019405533071973E-2</v>
      </c>
      <c r="D217" s="308">
        <v>2.3447126959804734E-2</v>
      </c>
      <c r="E217" s="308">
        <v>0.3242525846760716</v>
      </c>
      <c r="F217" s="308">
        <v>2.5535453436561818E-2</v>
      </c>
      <c r="G217" s="308">
        <v>5.4277858312610526E-2</v>
      </c>
      <c r="H217" s="308">
        <v>0.11871285437408743</v>
      </c>
      <c r="I217" s="308">
        <v>1.9117909663929285E-2</v>
      </c>
      <c r="J217" s="308">
        <v>0.37671495635354285</v>
      </c>
      <c r="K217" s="231">
        <v>1</v>
      </c>
    </row>
    <row r="218" spans="1:11">
      <c r="A218" s="231">
        <v>2060</v>
      </c>
      <c r="B218" s="308">
        <v>4.7635062350023155E-2</v>
      </c>
      <c r="C218" s="308">
        <v>1.0145485520685232E-2</v>
      </c>
      <c r="D218" s="308">
        <v>2.3412233079249691E-2</v>
      </c>
      <c r="E218" s="308">
        <v>0.32382395393149765</v>
      </c>
      <c r="F218" s="308">
        <v>2.5392841224003874E-2</v>
      </c>
      <c r="G218" s="308">
        <v>5.3998314990962824E-2</v>
      </c>
      <c r="H218" s="308">
        <v>0.1180858253413718</v>
      </c>
      <c r="I218" s="308">
        <v>1.9022151432512003E-2</v>
      </c>
      <c r="J218" s="308">
        <v>0.37848413212969378</v>
      </c>
      <c r="K218" s="231">
        <v>0.99999999999999989</v>
      </c>
    </row>
    <row r="219" spans="1:11">
      <c r="A219" s="231">
        <v>2061</v>
      </c>
      <c r="B219" s="308">
        <v>4.7522140522655257E-2</v>
      </c>
      <c r="C219" s="308">
        <v>1.0099654628041712E-2</v>
      </c>
      <c r="D219" s="308">
        <v>2.3379811485984645E-2</v>
      </c>
      <c r="E219" s="308">
        <v>0.32337080776608151</v>
      </c>
      <c r="F219" s="308">
        <v>2.5254011629731093E-2</v>
      </c>
      <c r="G219" s="308">
        <v>5.371882020118969E-2</v>
      </c>
      <c r="H219" s="308">
        <v>0.1174600124155737</v>
      </c>
      <c r="I219" s="308">
        <v>1.8926874410303409E-2</v>
      </c>
      <c r="J219" s="308">
        <v>0.38026786694043901</v>
      </c>
      <c r="K219" s="231">
        <v>1</v>
      </c>
    </row>
    <row r="220" spans="1:11">
      <c r="A220" s="231">
        <v>2062</v>
      </c>
      <c r="B220" s="308">
        <v>4.7408460979850048E-2</v>
      </c>
      <c r="C220" s="308">
        <v>1.0056395930115694E-2</v>
      </c>
      <c r="D220" s="308">
        <v>2.3349953051909556E-2</v>
      </c>
      <c r="E220" s="308">
        <v>0.32289383863374899</v>
      </c>
      <c r="F220" s="308">
        <v>2.5118783177380644E-2</v>
      </c>
      <c r="G220" s="308">
        <v>5.3439131130476984E-2</v>
      </c>
      <c r="H220" s="308">
        <v>0.11683552787731451</v>
      </c>
      <c r="I220" s="308">
        <v>1.8832075462659744E-2</v>
      </c>
      <c r="J220" s="308">
        <v>0.38206583375654396</v>
      </c>
      <c r="K220" s="231">
        <v>1.0000000000000002</v>
      </c>
    </row>
    <row r="221" spans="1:11">
      <c r="A221" s="231">
        <v>2063</v>
      </c>
      <c r="B221" s="308">
        <v>4.7293926700625412E-2</v>
      </c>
      <c r="C221" s="308">
        <v>1.0015548980513872E-2</v>
      </c>
      <c r="D221" s="308">
        <v>2.3322543305192501E-2</v>
      </c>
      <c r="E221" s="308">
        <v>0.32239475320126298</v>
      </c>
      <c r="F221" s="308">
        <v>2.4986796880925484E-2</v>
      </c>
      <c r="G221" s="308">
        <v>5.315948728818258E-2</v>
      </c>
      <c r="H221" s="308">
        <v>0.11621188735022031</v>
      </c>
      <c r="I221" s="308">
        <v>1.8737797644579814E-2</v>
      </c>
      <c r="J221" s="308">
        <v>0.38387725864849714</v>
      </c>
      <c r="K221" s="231">
        <v>1.0000000000000002</v>
      </c>
    </row>
    <row r="222" spans="1:11">
      <c r="A222" s="231">
        <v>2064</v>
      </c>
      <c r="B222" s="308">
        <v>4.7178709587448728E-2</v>
      </c>
      <c r="C222" s="308">
        <v>9.9769299462927515E-3</v>
      </c>
      <c r="D222" s="308">
        <v>2.3297659857814412E-2</v>
      </c>
      <c r="E222" s="308">
        <v>0.32187380393493781</v>
      </c>
      <c r="F222" s="308">
        <v>2.4857906369598681E-2</v>
      </c>
      <c r="G222" s="308">
        <v>5.2879719816177291E-2</v>
      </c>
      <c r="H222" s="308">
        <v>0.11558943577107114</v>
      </c>
      <c r="I222" s="308">
        <v>1.8643996346841381E-2</v>
      </c>
      <c r="J222" s="308">
        <v>0.38570183836981792</v>
      </c>
      <c r="K222" s="231">
        <v>1</v>
      </c>
    </row>
    <row r="223" spans="1:11">
      <c r="A223" s="231">
        <v>2065</v>
      </c>
      <c r="B223" s="308">
        <v>4.7062382140465937E-2</v>
      </c>
      <c r="C223" s="308">
        <v>9.9405580662072241E-3</v>
      </c>
      <c r="D223" s="308">
        <v>2.3275224508741397E-2</v>
      </c>
      <c r="E223" s="308">
        <v>0.32133353402919418</v>
      </c>
      <c r="F223" s="308">
        <v>2.4732165930032923E-2</v>
      </c>
      <c r="G223" s="308">
        <v>5.2599738008040804E-2</v>
      </c>
      <c r="H223" s="308">
        <v>0.11496816380932615</v>
      </c>
      <c r="I223" s="308">
        <v>1.8550727012237932E-2</v>
      </c>
      <c r="J223" s="308">
        <v>0.38753750649575353</v>
      </c>
      <c r="K223" s="231">
        <v>1</v>
      </c>
    </row>
    <row r="224" spans="1:11">
      <c r="A224" s="231">
        <v>2066</v>
      </c>
      <c r="B224" s="308">
        <v>4.6944940197500201E-2</v>
      </c>
      <c r="C224" s="308">
        <v>9.9063666974303927E-3</v>
      </c>
      <c r="D224" s="308">
        <v>2.3255205706338638E-2</v>
      </c>
      <c r="E224" s="308">
        <v>0.32077196397878294</v>
      </c>
      <c r="F224" s="308">
        <v>2.4609582370598009E-2</v>
      </c>
      <c r="G224" s="308">
        <v>5.2319801672228793E-2</v>
      </c>
      <c r="H224" s="308">
        <v>0.11434767903459145</v>
      </c>
      <c r="I224" s="308">
        <v>1.8458011244775169E-2</v>
      </c>
      <c r="J224" s="308">
        <v>0.38938644909775444</v>
      </c>
      <c r="K224" s="231">
        <v>1</v>
      </c>
    </row>
    <row r="225" spans="1:11">
      <c r="A225" s="231">
        <v>2067</v>
      </c>
      <c r="B225" s="308">
        <v>4.6826456861630332E-2</v>
      </c>
      <c r="C225" s="308">
        <v>9.8742260304335427E-3</v>
      </c>
      <c r="D225" s="308">
        <v>2.3237584595711704E-2</v>
      </c>
      <c r="E225" s="308">
        <v>0.32018981066732555</v>
      </c>
      <c r="F225" s="308">
        <v>2.4489984325067882E-2</v>
      </c>
      <c r="G225" s="308">
        <v>5.2039684327059015E-2</v>
      </c>
      <c r="H225" s="308">
        <v>0.11372788561899329</v>
      </c>
      <c r="I225" s="308">
        <v>1.8365818864398982E-2</v>
      </c>
      <c r="J225" s="308">
        <v>0.39124854870937981</v>
      </c>
      <c r="K225" s="231">
        <v>1.0000000000000002</v>
      </c>
    </row>
    <row r="226" spans="1:11">
      <c r="A226" s="231">
        <v>2068</v>
      </c>
      <c r="B226" s="308">
        <v>4.6706757416881135E-2</v>
      </c>
      <c r="C226" s="308">
        <v>9.8439800219627671E-3</v>
      </c>
      <c r="D226" s="308">
        <v>2.3222431470903231E-2</v>
      </c>
      <c r="E226" s="308">
        <v>0.31958968952419309</v>
      </c>
      <c r="F226" s="308">
        <v>2.4373139021673509E-2</v>
      </c>
      <c r="G226" s="308">
        <v>5.1759602426948118E-2</v>
      </c>
      <c r="H226" s="308">
        <v>0.11310905663030911</v>
      </c>
      <c r="I226" s="308">
        <v>1.8274248602543265E-2</v>
      </c>
      <c r="J226" s="308">
        <v>0.3931210948845858</v>
      </c>
      <c r="K226" s="231">
        <v>0.99999999999999989</v>
      </c>
    </row>
    <row r="227" spans="1:11">
      <c r="A227" s="231">
        <v>2069</v>
      </c>
      <c r="B227" s="308">
        <v>4.6585906721302792E-2</v>
      </c>
      <c r="C227" s="308">
        <v>9.8155360510569414E-3</v>
      </c>
      <c r="D227" s="308">
        <v>2.3209572146066407E-2</v>
      </c>
      <c r="E227" s="308">
        <v>0.31897138784967877</v>
      </c>
      <c r="F227" s="308">
        <v>2.4258810314899654E-2</v>
      </c>
      <c r="G227" s="308">
        <v>5.1479455715306897E-2</v>
      </c>
      <c r="H227" s="308">
        <v>0.11249107047961029</v>
      </c>
      <c r="I227" s="308">
        <v>1.8183256541139208E-2</v>
      </c>
      <c r="J227" s="308">
        <v>0.39500500418093915</v>
      </c>
      <c r="K227" s="231">
        <v>1</v>
      </c>
    </row>
    <row r="228" spans="1:11">
      <c r="A228" s="231">
        <v>2070</v>
      </c>
      <c r="B228" s="308">
        <v>4.6463756113732393E-2</v>
      </c>
      <c r="C228" s="308">
        <v>9.7889196607162058E-3</v>
      </c>
      <c r="D228" s="308">
        <v>2.3199003416900021E-2</v>
      </c>
      <c r="E228" s="308">
        <v>0.31833484441875171</v>
      </c>
      <c r="F228" s="308">
        <v>2.4147073516016023E-2</v>
      </c>
      <c r="G228" s="308">
        <v>5.1199622324609298E-2</v>
      </c>
      <c r="H228" s="308">
        <v>0.11187369692193463</v>
      </c>
      <c r="I228" s="308">
        <v>1.8092890831605635E-2</v>
      </c>
      <c r="J228" s="308">
        <v>0.39690019279573413</v>
      </c>
      <c r="K228" s="231">
        <v>1</v>
      </c>
    </row>
    <row r="229" spans="1:11">
      <c r="A229" s="231">
        <v>2071</v>
      </c>
      <c r="B229" s="308">
        <v>4.6340234137604033E-2</v>
      </c>
      <c r="C229" s="308">
        <v>9.7639302406696063E-3</v>
      </c>
      <c r="D229" s="308">
        <v>2.319069363680017E-2</v>
      </c>
      <c r="E229" s="308">
        <v>0.317681411633016</v>
      </c>
      <c r="F229" s="308">
        <v>2.4037817588472277E-2</v>
      </c>
      <c r="G229" s="308">
        <v>5.0919821664897696E-2</v>
      </c>
      <c r="H229" s="308">
        <v>0.11125700139610777</v>
      </c>
      <c r="I229" s="308">
        <v>1.8003110080664592E-2</v>
      </c>
      <c r="J229" s="308">
        <v>0.39880597962176806</v>
      </c>
      <c r="K229" s="231">
        <v>1.0000000000000002</v>
      </c>
    </row>
    <row r="230" spans="1:11">
      <c r="A230" s="231">
        <v>2072</v>
      </c>
      <c r="B230" s="308">
        <v>4.6215194685760255E-2</v>
      </c>
      <c r="C230" s="308">
        <v>9.7404855850186448E-3</v>
      </c>
      <c r="D230" s="308">
        <v>2.3184344565983055E-2</v>
      </c>
      <c r="E230" s="308">
        <v>0.3170125182912697</v>
      </c>
      <c r="F230" s="308">
        <v>2.3930661486589573E-2</v>
      </c>
      <c r="G230" s="308">
        <v>5.0640187348040738E-2</v>
      </c>
      <c r="H230" s="308">
        <v>0.11064056176727281</v>
      </c>
      <c r="I230" s="308">
        <v>1.7914017918156729E-2</v>
      </c>
      <c r="J230" s="308">
        <v>0.40072202835190862</v>
      </c>
      <c r="K230" s="231">
        <v>1</v>
      </c>
    </row>
    <row r="231" spans="1:11">
      <c r="A231" s="231">
        <v>2073</v>
      </c>
      <c r="B231" s="308">
        <v>4.6088554751145434E-2</v>
      </c>
      <c r="C231" s="308">
        <v>9.7186227446136395E-3</v>
      </c>
      <c r="D231" s="308">
        <v>2.3180232405123107E-2</v>
      </c>
      <c r="E231" s="308">
        <v>0.31632762456865887</v>
      </c>
      <c r="F231" s="308">
        <v>2.38255907847412E-2</v>
      </c>
      <c r="G231" s="308">
        <v>5.0360816423334002E-2</v>
      </c>
      <c r="H231" s="308">
        <v>0.11002432893113696</v>
      </c>
      <c r="I231" s="308">
        <v>1.7825533905701667E-2</v>
      </c>
      <c r="J231" s="308">
        <v>0.40264869548554516</v>
      </c>
      <c r="K231" s="231">
        <v>1</v>
      </c>
    </row>
    <row r="232" spans="1:11">
      <c r="A232" s="231">
        <v>2074</v>
      </c>
      <c r="B232" s="308">
        <v>4.596036804136211E-2</v>
      </c>
      <c r="C232" s="308">
        <v>9.6982514125478671E-3</v>
      </c>
      <c r="D232" s="308">
        <v>2.3178202444024232E-2</v>
      </c>
      <c r="E232" s="308">
        <v>0.3156268547366865</v>
      </c>
      <c r="F232" s="308">
        <v>2.3722635421042519E-2</v>
      </c>
      <c r="G232" s="308">
        <v>5.0081794020188024E-2</v>
      </c>
      <c r="H232" s="308">
        <v>0.1094086068123778</v>
      </c>
      <c r="I232" s="308">
        <v>1.7737764030872648E-2</v>
      </c>
      <c r="J232" s="308">
        <v>0.40458552308089835</v>
      </c>
      <c r="K232" s="231">
        <v>1</v>
      </c>
    </row>
    <row r="233" spans="1:11">
      <c r="A233" s="231">
        <v>2075</v>
      </c>
      <c r="B233" s="308">
        <v>4.5830500959700628E-2</v>
      </c>
      <c r="C233" s="308">
        <v>9.6793528562822192E-3</v>
      </c>
      <c r="D233" s="308">
        <v>2.3178211375857405E-2</v>
      </c>
      <c r="E233" s="308">
        <v>0.31491102076159383</v>
      </c>
      <c r="F233" s="308">
        <v>2.3621662178201289E-2</v>
      </c>
      <c r="G233" s="308">
        <v>4.9803201566825855E-2</v>
      </c>
      <c r="H233" s="308">
        <v>0.10879306341818222</v>
      </c>
      <c r="I233" s="308">
        <v>1.7650779394858082E-2</v>
      </c>
      <c r="J233" s="308">
        <v>0.40653220748849861</v>
      </c>
      <c r="K233" s="231">
        <v>1</v>
      </c>
    </row>
    <row r="234" spans="1:11">
      <c r="A234" s="231">
        <v>2076</v>
      </c>
      <c r="B234" s="308">
        <v>4.5698967993238915E-2</v>
      </c>
      <c r="C234" s="308">
        <v>9.6618050222202403E-3</v>
      </c>
      <c r="D234" s="308">
        <v>2.3180367854744553E-2</v>
      </c>
      <c r="E234" s="308">
        <v>0.3141802236948486</v>
      </c>
      <c r="F234" s="308">
        <v>2.3522502277286167E-2</v>
      </c>
      <c r="G234" s="308">
        <v>4.9525031883819251E-2</v>
      </c>
      <c r="H234" s="308">
        <v>0.1081778907628141</v>
      </c>
      <c r="I234" s="308">
        <v>1.7564557630438214E-2</v>
      </c>
      <c r="J234" s="308">
        <v>0.40848865288059</v>
      </c>
      <c r="K234" s="231">
        <v>1</v>
      </c>
    </row>
    <row r="235" spans="1:11">
      <c r="A235" s="231">
        <v>2077</v>
      </c>
      <c r="B235" s="308">
        <v>4.5565628370626825E-2</v>
      </c>
      <c r="C235" s="308">
        <v>9.645554657398081E-3</v>
      </c>
      <c r="D235" s="308">
        <v>2.3184462759798824E-2</v>
      </c>
      <c r="E235" s="308">
        <v>0.3134366253938044</v>
      </c>
      <c r="F235" s="308">
        <v>2.3424941186902071E-2</v>
      </c>
      <c r="G235" s="308">
        <v>4.9247275279675665E-2</v>
      </c>
      <c r="H235" s="308">
        <v>0.10756283075355341</v>
      </c>
      <c r="I235" s="308">
        <v>1.7479137633384087E-2</v>
      </c>
      <c r="J235" s="308">
        <v>0.41045354396485667</v>
      </c>
      <c r="K235" s="231">
        <v>1</v>
      </c>
    </row>
    <row r="236" spans="1:11">
      <c r="A236" s="231">
        <v>2078</v>
      </c>
      <c r="B236" s="308">
        <v>4.5430407813047365E-2</v>
      </c>
      <c r="C236" s="308">
        <v>9.6305142096989402E-3</v>
      </c>
      <c r="D236" s="308">
        <v>2.3190481624834003E-2</v>
      </c>
      <c r="E236" s="308">
        <v>0.31268026617741179</v>
      </c>
      <c r="F236" s="308">
        <v>2.3328891052439103E-2</v>
      </c>
      <c r="G236" s="308">
        <v>4.8970020970190764E-2</v>
      </c>
      <c r="H236" s="308">
        <v>0.10694783932516527</v>
      </c>
      <c r="I236" s="308">
        <v>1.7394488587993195E-2</v>
      </c>
      <c r="J236" s="308">
        <v>0.41242709023921958</v>
      </c>
      <c r="K236" s="231">
        <v>1</v>
      </c>
    </row>
    <row r="237" spans="1:11">
      <c r="A237" s="231">
        <v>2079</v>
      </c>
      <c r="B237" s="308">
        <v>4.5293237190120919E-2</v>
      </c>
      <c r="C237" s="308">
        <v>9.6166963232712233E-3</v>
      </c>
      <c r="D237" s="308">
        <v>2.3198582967455052E-2</v>
      </c>
      <c r="E237" s="308">
        <v>0.31191053878485886</v>
      </c>
      <c r="F237" s="308">
        <v>2.3234291858029978E-2</v>
      </c>
      <c r="G237" s="308">
        <v>4.8693378641897926E-2</v>
      </c>
      <c r="H237" s="308">
        <v>0.10633292836767774</v>
      </c>
      <c r="I237" s="308">
        <v>1.7310720326967375E-2</v>
      </c>
      <c r="J237" s="308">
        <v>0.41440962553972105</v>
      </c>
      <c r="K237" s="231">
        <v>1</v>
      </c>
    </row>
    <row r="238" spans="1:11">
      <c r="A238" s="231">
        <v>2080</v>
      </c>
      <c r="B238" s="308">
        <v>4.5154052771084738E-2</v>
      </c>
      <c r="C238" s="308">
        <v>9.6039596085364248E-3</v>
      </c>
      <c r="D238" s="308">
        <v>2.3208588226754437E-2</v>
      </c>
      <c r="E238" s="308">
        <v>0.31112925870110303</v>
      </c>
      <c r="F238" s="308">
        <v>2.3140893544871106E-2</v>
      </c>
      <c r="G238" s="308">
        <v>4.8417275580813005E-2</v>
      </c>
      <c r="H238" s="308">
        <v>0.10571821476442439</v>
      </c>
      <c r="I238" s="308">
        <v>1.7227840683604976E-2</v>
      </c>
      <c r="J238" s="308">
        <v>0.41639991611880783</v>
      </c>
      <c r="K238" s="231">
        <v>0.99999999999999978</v>
      </c>
    </row>
    <row r="239" spans="1:11">
      <c r="A239" s="231">
        <v>2081</v>
      </c>
      <c r="B239" s="308">
        <v>4.5002274337734439E-2</v>
      </c>
      <c r="C239" s="308">
        <v>9.594108346347675E-3</v>
      </c>
      <c r="D239" s="308">
        <v>2.3223748026621156E-2</v>
      </c>
      <c r="E239" s="308">
        <v>0.3103519910338694</v>
      </c>
      <c r="F239" s="308">
        <v>2.3051996175934054E-2</v>
      </c>
      <c r="G239" s="308">
        <v>4.8131796357749557E-2</v>
      </c>
      <c r="H239" s="308">
        <v>0.1050815610281198</v>
      </c>
      <c r="I239" s="308">
        <v>1.7145826747171994E-2</v>
      </c>
      <c r="J239" s="308">
        <v>0.41841669794645198</v>
      </c>
      <c r="K239" s="231">
        <v>1</v>
      </c>
    </row>
    <row r="240" spans="1:11">
      <c r="A240" s="231">
        <v>2082</v>
      </c>
      <c r="B240" s="308">
        <v>4.4849073194575775E-2</v>
      </c>
      <c r="C240" s="308">
        <v>9.5848220183683257E-3</v>
      </c>
      <c r="D240" s="308">
        <v>2.3240218292277105E-2</v>
      </c>
      <c r="E240" s="308">
        <v>0.30956560007626599</v>
      </c>
      <c r="F240" s="308">
        <v>2.2963341655210041E-2</v>
      </c>
      <c r="G240" s="308">
        <v>4.7847819953497121E-2</v>
      </c>
      <c r="H240" s="308">
        <v>0.10444714026533396</v>
      </c>
      <c r="I240" s="308">
        <v>1.7064784251582994E-2</v>
      </c>
      <c r="J240" s="308">
        <v>0.42043720029288872</v>
      </c>
      <c r="K240" s="231">
        <v>1</v>
      </c>
    </row>
    <row r="241" spans="1:11">
      <c r="A241" s="231">
        <v>2083</v>
      </c>
      <c r="B241" s="308">
        <v>4.469450124890921E-2</v>
      </c>
      <c r="C241" s="308">
        <v>9.5760005125843702E-3</v>
      </c>
      <c r="D241" s="308">
        <v>2.3257901212707752E-2</v>
      </c>
      <c r="E241" s="308">
        <v>0.30877016156066928</v>
      </c>
      <c r="F241" s="308">
        <v>2.2874822628092553E-2</v>
      </c>
      <c r="G241" s="308">
        <v>4.7565353283177979E-2</v>
      </c>
      <c r="H241" s="308">
        <v>0.10381498351021728</v>
      </c>
      <c r="I241" s="308">
        <v>1.6984691242779782E-2</v>
      </c>
      <c r="J241" s="308">
        <v>0.42246158480086166</v>
      </c>
      <c r="K241" s="231">
        <v>0.99999999999999978</v>
      </c>
    </row>
    <row r="242" spans="1:11">
      <c r="A242" s="231">
        <v>2084</v>
      </c>
      <c r="B242" s="308">
        <v>4.4538484878764585E-2</v>
      </c>
      <c r="C242" s="308">
        <v>9.5677080729319932E-3</v>
      </c>
      <c r="D242" s="308">
        <v>2.3276948964771848E-2</v>
      </c>
      <c r="E242" s="308">
        <v>0.30796544947307963</v>
      </c>
      <c r="F242" s="308">
        <v>2.2786481608858589E-2</v>
      </c>
      <c r="G242" s="308">
        <v>4.7284532185522934E-2</v>
      </c>
      <c r="H242" s="308">
        <v>0.10318500149053873</v>
      </c>
      <c r="I242" s="308">
        <v>1.6905614278137901E-2</v>
      </c>
      <c r="J242" s="308">
        <v>0.42448977904739388</v>
      </c>
      <c r="K242" s="231">
        <v>1</v>
      </c>
    </row>
    <row r="243" spans="1:11">
      <c r="A243" s="231">
        <v>2085</v>
      </c>
      <c r="B243" s="308">
        <v>4.4381020191775575E-2</v>
      </c>
      <c r="C243" s="308">
        <v>9.5598487355984009E-3</v>
      </c>
      <c r="D243" s="308">
        <v>2.3297206202977924E-2</v>
      </c>
      <c r="E243" s="308">
        <v>0.3071524087841539</v>
      </c>
      <c r="F243" s="308">
        <v>2.2698208740550507E-2</v>
      </c>
      <c r="G243" s="308">
        <v>4.7005217186557827E-2</v>
      </c>
      <c r="H243" s="308">
        <v>0.10255740791890064</v>
      </c>
      <c r="I243" s="308">
        <v>1.6827567492778164E-2</v>
      </c>
      <c r="J243" s="308">
        <v>0.42652111474670718</v>
      </c>
      <c r="K243" s="231">
        <v>1</v>
      </c>
    </row>
    <row r="244" spans="1:11">
      <c r="A244" s="231">
        <v>2086</v>
      </c>
      <c r="B244" s="308">
        <v>4.4222117342777457E-2</v>
      </c>
      <c r="C244" s="308">
        <v>9.5524869775645803E-3</v>
      </c>
      <c r="D244" s="308">
        <v>2.3318749680980317E-2</v>
      </c>
      <c r="E244" s="308">
        <v>0.30633085595284332</v>
      </c>
      <c r="F244" s="308">
        <v>2.2610243549238063E-2</v>
      </c>
      <c r="G244" s="308">
        <v>4.6727474885488722E-2</v>
      </c>
      <c r="H244" s="308">
        <v>0.10193243925662586</v>
      </c>
      <c r="I244" s="308">
        <v>1.6750667115417412E-2</v>
      </c>
      <c r="J244" s="308">
        <v>0.42855496523906417</v>
      </c>
      <c r="K244" s="231">
        <v>0.99999999999999978</v>
      </c>
    </row>
    <row r="245" spans="1:11">
      <c r="A245" s="231">
        <v>2087</v>
      </c>
      <c r="B245" s="308">
        <v>4.4061751230484732E-2</v>
      </c>
      <c r="C245" s="308">
        <v>9.5456094422687616E-3</v>
      </c>
      <c r="D245" s="308">
        <v>2.3341694630984976E-2</v>
      </c>
      <c r="E245" s="308">
        <v>0.30550028022368364</v>
      </c>
      <c r="F245" s="308">
        <v>2.2522520134807877E-2</v>
      </c>
      <c r="G245" s="308">
        <v>4.6451371924834874E-2</v>
      </c>
      <c r="H245" s="308">
        <v>0.10130986546993649</v>
      </c>
      <c r="I245" s="308">
        <v>1.6674924796979636E-2</v>
      </c>
      <c r="J245" s="308">
        <v>0.43059198214601913</v>
      </c>
      <c r="K245" s="231">
        <v>1</v>
      </c>
    </row>
    <row r="246" spans="1:11">
      <c r="A246" s="231">
        <v>2088</v>
      </c>
      <c r="B246" s="308">
        <v>4.3899922366366091E-2</v>
      </c>
      <c r="C246" s="308">
        <v>9.5392010354468423E-3</v>
      </c>
      <c r="D246" s="308">
        <v>2.3365993728090541E-2</v>
      </c>
      <c r="E246" s="308">
        <v>0.3046607987397526</v>
      </c>
      <c r="F246" s="308">
        <v>2.2434966716214404E-2</v>
      </c>
      <c r="G246" s="308">
        <v>4.6176959793152075E-2</v>
      </c>
      <c r="H246" s="308">
        <v>0.1006898036884793</v>
      </c>
      <c r="I246" s="308">
        <v>1.6600427929464683E-2</v>
      </c>
      <c r="J246" s="308">
        <v>0.43263192600303357</v>
      </c>
      <c r="K246" s="231">
        <v>1</v>
      </c>
    </row>
    <row r="247" spans="1:11">
      <c r="A247" s="231">
        <v>2089</v>
      </c>
      <c r="B247" s="308">
        <v>4.3736593702556052E-2</v>
      </c>
      <c r="C247" s="308">
        <v>9.5332241879437472E-3</v>
      </c>
      <c r="D247" s="308">
        <v>2.3391571836943705E-2</v>
      </c>
      <c r="E247" s="308">
        <v>0.30381302079699124</v>
      </c>
      <c r="F247" s="308">
        <v>2.2347654854153874E-2</v>
      </c>
      <c r="G247" s="308">
        <v>4.5904233112254E-2</v>
      </c>
      <c r="H247" s="308">
        <v>0.10007238758269917</v>
      </c>
      <c r="I247" s="308">
        <v>1.6527153571889094E-2</v>
      </c>
      <c r="J247" s="308">
        <v>0.43467416035456902</v>
      </c>
      <c r="K247" s="231">
        <v>0.99999999999999978</v>
      </c>
    </row>
    <row r="248" spans="1:11">
      <c r="A248" s="231">
        <v>2090</v>
      </c>
      <c r="B248" s="308">
        <v>4.3571819954379795E-2</v>
      </c>
      <c r="C248" s="308">
        <v>9.5276858192804102E-3</v>
      </c>
      <c r="D248" s="308">
        <v>2.341842960549612E-2</v>
      </c>
      <c r="E248" s="308">
        <v>0.30295673599106071</v>
      </c>
      <c r="F248" s="308">
        <v>2.2260641788616149E-2</v>
      </c>
      <c r="G248" s="308">
        <v>4.5633262040497141E-2</v>
      </c>
      <c r="H248" s="308">
        <v>9.9457780815591146E-2</v>
      </c>
      <c r="I248" s="308">
        <v>1.64551284842295E-2</v>
      </c>
      <c r="J248" s="308">
        <v>0.436718515500849</v>
      </c>
      <c r="K248" s="231">
        <v>1</v>
      </c>
    </row>
    <row r="249" spans="1:11">
      <c r="A249" s="231">
        <v>2091</v>
      </c>
      <c r="B249" s="308">
        <v>4.3405602783537001E-2</v>
      </c>
      <c r="C249" s="308">
        <v>9.5225794664684955E-3</v>
      </c>
      <c r="D249" s="308">
        <v>2.3446561430096772E-2</v>
      </c>
      <c r="E249" s="308">
        <v>0.30209151873607532</v>
      </c>
      <c r="F249" s="308">
        <v>2.2173906090800794E-2</v>
      </c>
      <c r="G249" s="308">
        <v>4.5364124025610075E-2</v>
      </c>
      <c r="H249" s="308">
        <v>9.8845930943045807E-2</v>
      </c>
      <c r="I249" s="308">
        <v>1.6384411351469855E-2</v>
      </c>
      <c r="J249" s="308">
        <v>0.43876536517289594</v>
      </c>
      <c r="K249" s="231">
        <v>1</v>
      </c>
    </row>
    <row r="250" spans="1:11">
      <c r="A250" s="231">
        <v>2092</v>
      </c>
      <c r="B250" s="308">
        <v>4.323787272001723E-2</v>
      </c>
      <c r="C250" s="308">
        <v>9.5178982825096046E-3</v>
      </c>
      <c r="D250" s="308">
        <v>2.3475960676046279E-2</v>
      </c>
      <c r="E250" s="308">
        <v>0.30121772452835088</v>
      </c>
      <c r="F250" s="308">
        <v>2.2087436054101371E-2</v>
      </c>
      <c r="G250" s="308">
        <v>4.5096842697909145E-2</v>
      </c>
      <c r="H250" s="308">
        <v>9.8236796288961162E-2</v>
      </c>
      <c r="I250" s="308">
        <v>1.6315049791242802E-2</v>
      </c>
      <c r="J250" s="308">
        <v>0.4408144189608616</v>
      </c>
      <c r="K250" s="231">
        <v>1</v>
      </c>
    </row>
    <row r="251" spans="1:11">
      <c r="A251" s="231">
        <v>2093</v>
      </c>
      <c r="B251" s="308">
        <v>4.3068649323857927E-2</v>
      </c>
      <c r="C251" s="308">
        <v>9.513645964449164E-3</v>
      </c>
      <c r="D251" s="308">
        <v>2.3506625959929566E-2</v>
      </c>
      <c r="E251" s="308">
        <v>0.30033516972381474</v>
      </c>
      <c r="F251" s="308">
        <v>2.2001338667944553E-2</v>
      </c>
      <c r="G251" s="308">
        <v>4.483150743769132E-2</v>
      </c>
      <c r="H251" s="308">
        <v>9.7630551037664978E-2</v>
      </c>
      <c r="I251" s="308">
        <v>1.6247068748943501E-2</v>
      </c>
      <c r="J251" s="308">
        <v>0.4428654431357042</v>
      </c>
      <c r="K251" s="231">
        <v>1</v>
      </c>
    </row>
    <row r="252" spans="1:11">
      <c r="A252" s="231">
        <v>2094</v>
      </c>
      <c r="B252" s="308">
        <v>4.289794111991569E-2</v>
      </c>
      <c r="C252" s="308">
        <v>9.509813564237064E-3</v>
      </c>
      <c r="D252" s="308">
        <v>2.3538568371210947E-2</v>
      </c>
      <c r="E252" s="308">
        <v>0.29944350147837723</v>
      </c>
      <c r="F252" s="308">
        <v>2.1915626987552877E-2</v>
      </c>
      <c r="G252" s="308">
        <v>4.4568131835706591E-2</v>
      </c>
      <c r="H252" s="308">
        <v>9.7027181837833959E-2</v>
      </c>
      <c r="I252" s="308">
        <v>1.6180473628292457E-2</v>
      </c>
      <c r="J252" s="308">
        <v>0.44491876117687307</v>
      </c>
      <c r="K252" s="231">
        <v>0.99999999999999978</v>
      </c>
    </row>
    <row r="253" spans="1:11">
      <c r="A253" s="231">
        <v>2095</v>
      </c>
      <c r="B253" s="308">
        <v>4.2725739973415174E-2</v>
      </c>
      <c r="C253" s="308">
        <v>9.5063995452625786E-3</v>
      </c>
      <c r="D253" s="308">
        <v>2.357176064771338E-2</v>
      </c>
      <c r="E253" s="308">
        <v>0.29854295706187323</v>
      </c>
      <c r="F253" s="308">
        <v>2.1830308244310023E-2</v>
      </c>
      <c r="G253" s="308">
        <v>4.4306795822590589E-2</v>
      </c>
      <c r="H253" s="308">
        <v>9.6426768000203403E-2</v>
      </c>
      <c r="I253" s="308">
        <v>1.6115329729178288E-2</v>
      </c>
      <c r="J253" s="308">
        <v>0.44697394097545345</v>
      </c>
      <c r="K253" s="231">
        <v>1.0000000000000002</v>
      </c>
    </row>
    <row r="254" spans="1:11">
      <c r="A254" s="231">
        <v>2096</v>
      </c>
      <c r="B254" s="308">
        <v>4.2552046727863731E-2</v>
      </c>
      <c r="C254" s="308">
        <v>9.5034039355259402E-3</v>
      </c>
      <c r="D254" s="308">
        <v>2.3606229906368164E-2</v>
      </c>
      <c r="E254" s="308">
        <v>0.2976333166962728</v>
      </c>
      <c r="F254" s="308">
        <v>2.1745428167283129E-2</v>
      </c>
      <c r="G254" s="308">
        <v>4.4047537326792327E-2</v>
      </c>
      <c r="H254" s="308">
        <v>9.5829380882628393E-2</v>
      </c>
      <c r="I254" s="308">
        <v>1.6051664702251823E-2</v>
      </c>
      <c r="J254" s="308">
        <v>0.44903099165501376</v>
      </c>
      <c r="K254" s="231">
        <v>1.0000000000000002</v>
      </c>
    </row>
    <row r="255" spans="1:11">
      <c r="A255" s="231">
        <v>2097</v>
      </c>
      <c r="B255" s="308">
        <v>4.2376875253022597E-2</v>
      </c>
      <c r="C255" s="308">
        <v>9.5008304805574376E-3</v>
      </c>
      <c r="D255" s="308">
        <v>2.3642006526632026E-2</v>
      </c>
      <c r="E255" s="308">
        <v>0.29671432296811551</v>
      </c>
      <c r="F255" s="308">
        <v>2.1661037336140519E-2</v>
      </c>
      <c r="G255" s="308">
        <v>4.3790423601896326E-2</v>
      </c>
      <c r="H255" s="308">
        <v>9.5235063113356541E-2</v>
      </c>
      <c r="I255" s="308">
        <v>1.5989524519921645E-2</v>
      </c>
      <c r="J255" s="308">
        <v>0.45108991620035732</v>
      </c>
      <c r="K255" s="231">
        <v>0.99999999999999989</v>
      </c>
    </row>
    <row r="256" spans="1:11">
      <c r="A256" s="231">
        <v>2098</v>
      </c>
      <c r="B256" s="308">
        <v>4.2200237745775929E-2</v>
      </c>
      <c r="C256" s="308">
        <v>9.4986644218764283E-3</v>
      </c>
      <c r="D256" s="308">
        <v>2.3679088980655509E-2</v>
      </c>
      <c r="E256" s="308">
        <v>0.2957859202980952</v>
      </c>
      <c r="F256" s="308">
        <v>2.1577135475429429E-2</v>
      </c>
      <c r="G256" s="308">
        <v>4.3535483366038234E-2</v>
      </c>
      <c r="H256" s="308">
        <v>9.4643891796285462E-2</v>
      </c>
      <c r="I256" s="308">
        <v>1.5928965873441274E-2</v>
      </c>
      <c r="J256" s="308">
        <v>0.45315061204240248</v>
      </c>
      <c r="K256" s="231">
        <v>0.99999999999999989</v>
      </c>
    </row>
    <row r="257" spans="1:32">
      <c r="A257" s="231">
        <v>2099</v>
      </c>
      <c r="B257" s="308">
        <v>4.2022144661364801E-2</v>
      </c>
      <c r="C257" s="308">
        <v>9.496917797088212E-3</v>
      </c>
      <c r="D257" s="308">
        <v>2.3717496386485137E-2</v>
      </c>
      <c r="E257" s="308">
        <v>0.29484787405876101</v>
      </c>
      <c r="F257" s="308">
        <v>2.1493781984065555E-2</v>
      </c>
      <c r="G257" s="308">
        <v>4.3282783718946116E-2</v>
      </c>
      <c r="H257" s="308">
        <v>9.4055924707745431E-2</v>
      </c>
      <c r="I257" s="308">
        <v>1.5870036070129757E-2</v>
      </c>
      <c r="J257" s="308">
        <v>0.45521304061541384</v>
      </c>
      <c r="K257" s="231">
        <v>0.99999999999999978</v>
      </c>
    </row>
    <row r="258" spans="1:32">
      <c r="A258" s="231">
        <v>2100</v>
      </c>
      <c r="B258" s="308">
        <v>4.1842619718110222E-2</v>
      </c>
      <c r="C258" s="308">
        <v>9.4955880628486214E-3</v>
      </c>
      <c r="D258" s="308">
        <v>2.3757242776350312E-2</v>
      </c>
      <c r="E258" s="308">
        <v>0.29390020682253054</v>
      </c>
      <c r="F258" s="308">
        <v>2.141101124988767E-2</v>
      </c>
      <c r="G258" s="308">
        <v>4.3032391055652756E-2</v>
      </c>
      <c r="H258" s="308">
        <v>9.3471241705097172E-2</v>
      </c>
      <c r="I258" s="308">
        <v>1.5812786654452484E-2</v>
      </c>
      <c r="J258" s="308">
        <v>0.4572769119550702</v>
      </c>
      <c r="K258" s="231">
        <v>1</v>
      </c>
    </row>
    <row r="259" spans="1:32">
      <c r="B259" s="308"/>
      <c r="C259" s="308"/>
      <c r="D259" s="308"/>
      <c r="E259" s="308"/>
      <c r="F259" s="308"/>
      <c r="G259" s="308"/>
      <c r="H259" s="308"/>
      <c r="I259" s="308"/>
      <c r="J259" s="308"/>
    </row>
    <row r="260" spans="1:32">
      <c r="A260" s="307" t="s">
        <v>311</v>
      </c>
      <c r="B260" s="306"/>
      <c r="C260" s="306"/>
      <c r="D260" s="306"/>
      <c r="E260" s="303"/>
      <c r="F260" s="303"/>
      <c r="G260" s="303"/>
      <c r="H260" s="303"/>
      <c r="I260" s="303"/>
      <c r="J260" s="303"/>
      <c r="K260" s="303"/>
      <c r="L260" s="303"/>
      <c r="M260" s="303"/>
      <c r="N260" s="305"/>
      <c r="O260" s="303"/>
      <c r="P260" s="303"/>
      <c r="Q260" s="303"/>
      <c r="R260" s="303"/>
      <c r="S260" s="303"/>
      <c r="T260" s="303"/>
      <c r="U260" s="303"/>
      <c r="V260" s="303"/>
      <c r="W260" s="303"/>
      <c r="X260" s="303"/>
      <c r="Y260" s="303"/>
      <c r="Z260" s="303"/>
      <c r="AA260" s="303"/>
      <c r="AB260" s="303"/>
      <c r="AC260" s="303"/>
      <c r="AD260" s="303"/>
      <c r="AE260" s="303"/>
      <c r="AF260" s="303"/>
    </row>
    <row r="261" spans="1:32">
      <c r="A261" s="303" t="s">
        <v>302</v>
      </c>
      <c r="B261" s="303" t="s">
        <v>171</v>
      </c>
      <c r="C261" s="303" t="s">
        <v>206</v>
      </c>
      <c r="D261" s="303" t="s">
        <v>212</v>
      </c>
      <c r="E261" s="303" t="s">
        <v>194</v>
      </c>
      <c r="F261" s="303" t="s">
        <v>203</v>
      </c>
      <c r="G261" s="303" t="s">
        <v>202</v>
      </c>
      <c r="H261" s="303" t="s">
        <v>165</v>
      </c>
      <c r="I261" s="303" t="s">
        <v>200</v>
      </c>
      <c r="J261" s="303" t="s">
        <v>309</v>
      </c>
      <c r="K261" s="303"/>
      <c r="L261" s="303"/>
      <c r="M261" s="303"/>
      <c r="N261" s="303"/>
      <c r="O261" s="303"/>
      <c r="P261" s="303"/>
      <c r="Q261" s="303"/>
      <c r="R261" s="303"/>
      <c r="S261" s="303"/>
      <c r="T261" s="303"/>
      <c r="U261" s="303"/>
      <c r="V261" s="303"/>
      <c r="W261" s="303"/>
      <c r="X261" s="303"/>
      <c r="Y261" s="303"/>
      <c r="Z261" s="303"/>
      <c r="AA261" s="303"/>
      <c r="AB261" s="303"/>
      <c r="AC261" s="303"/>
      <c r="AD261" s="303"/>
      <c r="AE261" s="303"/>
      <c r="AF261" s="303"/>
    </row>
    <row r="262" spans="1:32">
      <c r="A262" s="303">
        <v>2025</v>
      </c>
      <c r="B262" s="304">
        <v>4.66171679234492E-2</v>
      </c>
      <c r="C262" s="304">
        <v>1.3107356349138516E-2</v>
      </c>
      <c r="D262" s="304">
        <v>2.6233590837471916E-2</v>
      </c>
      <c r="E262" s="304">
        <v>0.342219518249049</v>
      </c>
      <c r="F262" s="304">
        <v>3.2305912321420639E-2</v>
      </c>
      <c r="G262" s="304">
        <v>6.4530318024910577E-2</v>
      </c>
      <c r="H262" s="304">
        <v>0.14809187937963966</v>
      </c>
      <c r="I262" s="304">
        <v>2.4298093083625731E-2</v>
      </c>
      <c r="J262" s="304">
        <v>0.30259616383129484</v>
      </c>
      <c r="K262" s="303"/>
      <c r="L262" s="303"/>
      <c r="M262" s="303"/>
      <c r="N262" s="303"/>
      <c r="O262" s="303"/>
      <c r="P262" s="303"/>
      <c r="Q262" s="303"/>
      <c r="R262" s="303"/>
      <c r="S262" s="303"/>
      <c r="T262" s="303"/>
      <c r="U262" s="303"/>
      <c r="V262" s="303"/>
      <c r="W262" s="303"/>
      <c r="X262" s="303"/>
      <c r="Y262" s="303"/>
      <c r="Z262" s="303"/>
      <c r="AA262" s="303"/>
      <c r="AB262" s="303"/>
      <c r="AC262" s="303"/>
      <c r="AD262" s="303"/>
      <c r="AE262" s="303"/>
      <c r="AF262" s="303"/>
    </row>
    <row r="263" spans="1:32">
      <c r="A263" s="303">
        <v>2026</v>
      </c>
      <c r="B263" s="304">
        <v>4.6714236403005358E-2</v>
      </c>
      <c r="C263" s="304">
        <v>1.3004249071631221E-2</v>
      </c>
      <c r="D263" s="304">
        <v>2.6161616931290224E-2</v>
      </c>
      <c r="E263" s="304">
        <v>0.34168617157772874</v>
      </c>
      <c r="F263" s="304">
        <v>3.2096852275839249E-2</v>
      </c>
      <c r="G263" s="304">
        <v>6.4236630996618457E-2</v>
      </c>
      <c r="H263" s="304">
        <v>0.14725053006426486</v>
      </c>
      <c r="I263" s="304">
        <v>2.4120229600055436E-2</v>
      </c>
      <c r="J263" s="304">
        <v>0.30472948307956654</v>
      </c>
      <c r="K263" s="303"/>
      <c r="L263" s="303"/>
      <c r="M263" s="303"/>
      <c r="N263" s="303"/>
      <c r="O263" s="303"/>
      <c r="P263" s="303"/>
      <c r="Q263" s="303"/>
      <c r="R263" s="303"/>
      <c r="S263" s="303"/>
      <c r="T263" s="303"/>
      <c r="U263" s="303"/>
      <c r="V263" s="303"/>
      <c r="W263" s="303"/>
      <c r="X263" s="303"/>
      <c r="Y263" s="303"/>
      <c r="Z263" s="303"/>
      <c r="AA263" s="303"/>
      <c r="AB263" s="303"/>
      <c r="AC263" s="303"/>
      <c r="AD263" s="303"/>
      <c r="AE263" s="303"/>
      <c r="AF263" s="303"/>
    </row>
    <row r="264" spans="1:32">
      <c r="A264" s="303">
        <v>2027</v>
      </c>
      <c r="B264" s="304">
        <v>4.6771200935412344E-2</v>
      </c>
      <c r="C264" s="304">
        <v>1.289183895804248E-2</v>
      </c>
      <c r="D264" s="304">
        <v>2.6075115181533572E-2</v>
      </c>
      <c r="E264" s="304">
        <v>0.34091135964491959</v>
      </c>
      <c r="F264" s="304">
        <v>3.1858598479102981E-2</v>
      </c>
      <c r="G264" s="304">
        <v>6.389127892125343E-2</v>
      </c>
      <c r="H264" s="304">
        <v>0.14630728805286991</v>
      </c>
      <c r="I264" s="304">
        <v>2.3926960518403092E-2</v>
      </c>
      <c r="J264" s="304">
        <v>0.30736635930846262</v>
      </c>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F264" s="303"/>
    </row>
    <row r="265" spans="1:32">
      <c r="A265" s="303">
        <v>2028</v>
      </c>
      <c r="B265" s="304">
        <v>4.6823049778205832E-2</v>
      </c>
      <c r="C265" s="304">
        <v>1.2780222067481537E-2</v>
      </c>
      <c r="D265" s="304">
        <v>2.5988052250198412E-2</v>
      </c>
      <c r="E265" s="304">
        <v>0.3401679787052832</v>
      </c>
      <c r="F265" s="304">
        <v>3.1620247319272009E-2</v>
      </c>
      <c r="G265" s="304">
        <v>6.3541004334846815E-2</v>
      </c>
      <c r="H265" s="304">
        <v>0.14537328348284762</v>
      </c>
      <c r="I265" s="304">
        <v>2.3734509398968109E-2</v>
      </c>
      <c r="J265" s="304">
        <v>0.30997165266289628</v>
      </c>
      <c r="K265" s="303"/>
      <c r="L265" s="303"/>
      <c r="M265" s="303"/>
      <c r="N265" s="303"/>
      <c r="O265" s="303"/>
      <c r="P265" s="303"/>
      <c r="Q265" s="303"/>
      <c r="R265" s="303"/>
      <c r="S265" s="303"/>
      <c r="T265" s="303"/>
      <c r="U265" s="303"/>
      <c r="V265" s="303"/>
      <c r="W265" s="303"/>
      <c r="X265" s="303"/>
      <c r="Y265" s="303"/>
      <c r="Z265" s="303"/>
      <c r="AA265" s="303"/>
      <c r="AB265" s="303"/>
      <c r="AC265" s="303"/>
      <c r="AD265" s="303"/>
      <c r="AE265" s="303"/>
      <c r="AF265" s="303"/>
    </row>
    <row r="266" spans="1:32">
      <c r="A266" s="303">
        <v>2029</v>
      </c>
      <c r="B266" s="304">
        <v>4.6870157049532686E-2</v>
      </c>
      <c r="C266" s="304">
        <v>1.2668614135153765E-2</v>
      </c>
      <c r="D266" s="304">
        <v>2.5899909223696931E-2</v>
      </c>
      <c r="E266" s="304">
        <v>0.33946151571929556</v>
      </c>
      <c r="F266" s="304">
        <v>3.1381212588815065E-2</v>
      </c>
      <c r="G266" s="304">
        <v>6.3184898948108054E-2</v>
      </c>
      <c r="H266" s="304">
        <v>0.14444777850317608</v>
      </c>
      <c r="I266" s="304">
        <v>2.3542580418588348E-2</v>
      </c>
      <c r="J266" s="304">
        <v>0.31254333341363355</v>
      </c>
      <c r="K266" s="303"/>
      <c r="L266" s="303"/>
      <c r="M266" s="303"/>
      <c r="N266" s="303"/>
      <c r="O266" s="303"/>
      <c r="P266" s="303"/>
      <c r="Q266" s="303"/>
      <c r="R266" s="303"/>
      <c r="S266" s="303"/>
      <c r="T266" s="303"/>
      <c r="U266" s="303"/>
      <c r="V266" s="303"/>
      <c r="W266" s="303"/>
      <c r="X266" s="303"/>
      <c r="Y266" s="303"/>
      <c r="Z266" s="303"/>
      <c r="AA266" s="303"/>
      <c r="AB266" s="303"/>
      <c r="AC266" s="303"/>
      <c r="AD266" s="303"/>
      <c r="AE266" s="303"/>
      <c r="AF266" s="303"/>
    </row>
    <row r="267" spans="1:32">
      <c r="A267" s="303">
        <v>2030</v>
      </c>
      <c r="B267" s="304">
        <v>4.691305091277316E-2</v>
      </c>
      <c r="C267" s="304">
        <v>1.2557014781034138E-2</v>
      </c>
      <c r="D267" s="304">
        <v>2.5810727542363156E-2</v>
      </c>
      <c r="E267" s="304">
        <v>0.33879324522716214</v>
      </c>
      <c r="F267" s="304">
        <v>3.1141825154972901E-2</v>
      </c>
      <c r="G267" s="304">
        <v>6.2823042517689429E-2</v>
      </c>
      <c r="H267" s="304">
        <v>0.14352960827638778</v>
      </c>
      <c r="I267" s="304">
        <v>2.335099872738514E-2</v>
      </c>
      <c r="J267" s="304">
        <v>0.31508048686023216</v>
      </c>
      <c r="K267" s="303"/>
      <c r="L267" s="303"/>
      <c r="M267" s="303"/>
      <c r="N267" s="303"/>
      <c r="O267" s="303"/>
      <c r="P267" s="303"/>
      <c r="Q267" s="303"/>
      <c r="R267" s="303"/>
      <c r="S267" s="303"/>
      <c r="T267" s="303"/>
      <c r="U267" s="303"/>
      <c r="V267" s="303"/>
      <c r="W267" s="303"/>
      <c r="X267" s="303"/>
      <c r="Y267" s="303"/>
      <c r="Z267" s="303"/>
      <c r="AA267" s="303"/>
      <c r="AB267" s="303"/>
      <c r="AC267" s="303"/>
      <c r="AD267" s="303"/>
      <c r="AE267" s="303"/>
      <c r="AF267" s="303"/>
    </row>
    <row r="268" spans="1:32">
      <c r="A268" s="303">
        <v>2031</v>
      </c>
      <c r="B268" s="304">
        <v>4.6951867913421999E-2</v>
      </c>
      <c r="C268" s="304">
        <v>1.2445289936010776E-2</v>
      </c>
      <c r="D268" s="304">
        <v>2.5720536259144326E-2</v>
      </c>
      <c r="E268" s="304">
        <v>0.33817274313202594</v>
      </c>
      <c r="F268" s="304">
        <v>3.0902169546754375E-2</v>
      </c>
      <c r="G268" s="304">
        <v>6.2454930390071307E-2</v>
      </c>
      <c r="H268" s="304">
        <v>0.14261746807984602</v>
      </c>
      <c r="I268" s="304">
        <v>2.3159630069863716E-2</v>
      </c>
      <c r="J268" s="304">
        <v>0.31757536467286163</v>
      </c>
      <c r="K268" s="303"/>
      <c r="L268" s="303"/>
      <c r="M268" s="303"/>
      <c r="N268" s="303"/>
      <c r="O268" s="303"/>
      <c r="P268" s="303"/>
      <c r="Q268" s="303"/>
      <c r="R268" s="303"/>
      <c r="S268" s="303"/>
      <c r="T268" s="303"/>
      <c r="U268" s="303"/>
      <c r="V268" s="303"/>
      <c r="W268" s="303"/>
      <c r="X268" s="303"/>
      <c r="Y268" s="303"/>
      <c r="Z268" s="303"/>
      <c r="AA268" s="303"/>
      <c r="AB268" s="303"/>
      <c r="AC268" s="303"/>
      <c r="AD268" s="303"/>
      <c r="AE268" s="303"/>
      <c r="AF268" s="303"/>
    </row>
    <row r="269" spans="1:32">
      <c r="A269" s="303">
        <v>2032</v>
      </c>
      <c r="B269" s="304">
        <v>4.6986932990566145E-2</v>
      </c>
      <c r="C269" s="304">
        <v>1.2333532059635157E-2</v>
      </c>
      <c r="D269" s="304">
        <v>2.5629593898556853E-2</v>
      </c>
      <c r="E269" s="304">
        <v>0.33759675810883955</v>
      </c>
      <c r="F269" s="304">
        <v>3.0663211352866499E-2</v>
      </c>
      <c r="G269" s="304">
        <v>6.2080537468122192E-2</v>
      </c>
      <c r="H269" s="304">
        <v>0.14170989340702492</v>
      </c>
      <c r="I269" s="304">
        <v>2.2967872017965147E-2</v>
      </c>
      <c r="J269" s="304">
        <v>0.32003166869642363</v>
      </c>
      <c r="K269" s="303"/>
      <c r="L269" s="303"/>
      <c r="M269" s="303"/>
      <c r="N269" s="303"/>
      <c r="O269" s="303"/>
      <c r="P269" s="303"/>
      <c r="Q269" s="303"/>
      <c r="R269" s="303"/>
      <c r="S269" s="303"/>
      <c r="T269" s="303"/>
      <c r="U269" s="303"/>
      <c r="V269" s="303"/>
      <c r="W269" s="303"/>
      <c r="X269" s="303"/>
      <c r="Y269" s="303"/>
      <c r="Z269" s="303"/>
      <c r="AA269" s="303"/>
      <c r="AB269" s="303"/>
      <c r="AC269" s="303"/>
      <c r="AD269" s="303"/>
      <c r="AE269" s="303"/>
      <c r="AF269" s="303"/>
    </row>
    <row r="270" spans="1:32">
      <c r="A270" s="303">
        <v>2033</v>
      </c>
      <c r="B270" s="304">
        <v>4.7017689118479811E-2</v>
      </c>
      <c r="C270" s="304">
        <v>1.2221518304156081E-2</v>
      </c>
      <c r="D270" s="304">
        <v>2.5537364361000431E-2</v>
      </c>
      <c r="E270" s="304">
        <v>0.33707461224976326</v>
      </c>
      <c r="F270" s="304">
        <v>3.0424231018701068E-2</v>
      </c>
      <c r="G270" s="304">
        <v>6.1699746263548211E-2</v>
      </c>
      <c r="H270" s="304">
        <v>0.14080402118356702</v>
      </c>
      <c r="I270" s="304">
        <v>2.277578370671552E-2</v>
      </c>
      <c r="J270" s="304">
        <v>0.32244503379406858</v>
      </c>
      <c r="K270" s="303"/>
      <c r="L270" s="303"/>
      <c r="M270" s="303"/>
      <c r="N270" s="303"/>
      <c r="O270" s="303"/>
      <c r="P270" s="303"/>
      <c r="Q270" s="303"/>
      <c r="R270" s="303"/>
      <c r="S270" s="303"/>
      <c r="T270" s="303"/>
      <c r="U270" s="303"/>
      <c r="V270" s="303"/>
      <c r="W270" s="303"/>
      <c r="X270" s="303"/>
      <c r="Y270" s="303"/>
      <c r="Z270" s="303"/>
      <c r="AA270" s="303"/>
      <c r="AB270" s="303"/>
      <c r="AC270" s="303"/>
      <c r="AD270" s="303"/>
      <c r="AE270" s="303"/>
      <c r="AF270" s="303"/>
    </row>
    <row r="271" spans="1:32">
      <c r="A271" s="303">
        <v>2034</v>
      </c>
      <c r="B271" s="304">
        <v>4.7044129074382296E-2</v>
      </c>
      <c r="C271" s="304">
        <v>1.2109253205987523E-2</v>
      </c>
      <c r="D271" s="304">
        <v>2.5444577666617823E-2</v>
      </c>
      <c r="E271" s="304">
        <v>0.33661137292346271</v>
      </c>
      <c r="F271" s="304">
        <v>3.0185934631120771E-2</v>
      </c>
      <c r="G271" s="304">
        <v>6.1312038746196076E-2</v>
      </c>
      <c r="H271" s="304">
        <v>0.13989886541042434</v>
      </c>
      <c r="I271" s="304">
        <v>2.2583250418487313E-2</v>
      </c>
      <c r="J271" s="304">
        <v>0.32481057792332124</v>
      </c>
      <c r="K271" s="303"/>
      <c r="L271" s="303"/>
      <c r="M271" s="303"/>
      <c r="N271" s="303"/>
      <c r="O271" s="303"/>
      <c r="P271" s="303"/>
      <c r="Q271" s="303"/>
      <c r="R271" s="303"/>
      <c r="S271" s="303"/>
      <c r="T271" s="303"/>
      <c r="U271" s="303"/>
      <c r="V271" s="303"/>
      <c r="W271" s="303"/>
      <c r="X271" s="303"/>
      <c r="Y271" s="303"/>
      <c r="Z271" s="303"/>
      <c r="AA271" s="303"/>
      <c r="AB271" s="303"/>
      <c r="AC271" s="303"/>
      <c r="AD271" s="303"/>
      <c r="AE271" s="303"/>
      <c r="AF271" s="303"/>
    </row>
    <row r="272" spans="1:32">
      <c r="A272" s="303">
        <v>2035</v>
      </c>
      <c r="B272" s="304">
        <v>4.7065920489940113E-2</v>
      </c>
      <c r="C272" s="304">
        <v>1.1996724832969277E-2</v>
      </c>
      <c r="D272" s="304">
        <v>2.5351369749765967E-2</v>
      </c>
      <c r="E272" s="304">
        <v>0.336215149137439</v>
      </c>
      <c r="F272" s="304">
        <v>2.994833314373873E-2</v>
      </c>
      <c r="G272" s="304">
        <v>6.0916638423622473E-2</v>
      </c>
      <c r="H272" s="304">
        <v>0.13899238396766159</v>
      </c>
      <c r="I272" s="304">
        <v>2.2390140647593509E-2</v>
      </c>
      <c r="J272" s="304">
        <v>0.32712333960726941</v>
      </c>
      <c r="K272" s="303"/>
      <c r="L272" s="303"/>
      <c r="M272" s="303"/>
      <c r="N272" s="303"/>
      <c r="O272" s="303"/>
      <c r="P272" s="303"/>
      <c r="Q272" s="303"/>
      <c r="R272" s="303"/>
      <c r="S272" s="303"/>
      <c r="T272" s="303"/>
      <c r="U272" s="303"/>
      <c r="V272" s="303"/>
      <c r="W272" s="303"/>
      <c r="X272" s="303"/>
      <c r="Y272" s="303"/>
      <c r="Z272" s="303"/>
      <c r="AA272" s="303"/>
      <c r="AB272" s="303"/>
      <c r="AC272" s="303"/>
      <c r="AD272" s="303"/>
      <c r="AE272" s="303"/>
      <c r="AF272" s="303"/>
    </row>
    <row r="273" spans="1:32">
      <c r="A273" s="303">
        <v>2036</v>
      </c>
      <c r="B273" s="304">
        <v>4.7033939944868638E-2</v>
      </c>
      <c r="C273" s="304">
        <v>1.1900157967435441E-2</v>
      </c>
      <c r="D273" s="304">
        <v>2.522560499188365E-2</v>
      </c>
      <c r="E273" s="304">
        <v>0.33475042534969601</v>
      </c>
      <c r="F273" s="304">
        <v>2.9707761103075922E-2</v>
      </c>
      <c r="G273" s="304">
        <v>6.0623357473148773E-2</v>
      </c>
      <c r="H273" s="304">
        <v>0.13793677215833586</v>
      </c>
      <c r="I273" s="304">
        <v>2.2208616359483218E-2</v>
      </c>
      <c r="J273" s="304">
        <v>0.33061336465207242</v>
      </c>
      <c r="K273" s="303"/>
      <c r="L273" s="303"/>
      <c r="M273" s="303"/>
      <c r="N273" s="303"/>
      <c r="O273" s="303"/>
      <c r="P273" s="303"/>
      <c r="Q273" s="303"/>
      <c r="R273" s="303"/>
      <c r="S273" s="303"/>
      <c r="T273" s="303"/>
      <c r="U273" s="303"/>
      <c r="V273" s="303"/>
      <c r="W273" s="303"/>
      <c r="X273" s="303"/>
      <c r="Y273" s="303"/>
      <c r="Z273" s="303"/>
      <c r="AA273" s="303"/>
      <c r="AB273" s="303"/>
      <c r="AC273" s="303"/>
      <c r="AD273" s="303"/>
      <c r="AE273" s="303"/>
      <c r="AF273" s="303"/>
    </row>
    <row r="274" spans="1:32">
      <c r="A274" s="303">
        <v>2037</v>
      </c>
      <c r="B274" s="304">
        <v>4.6997482295420105E-2</v>
      </c>
      <c r="C274" s="304">
        <v>1.1804790391252637E-2</v>
      </c>
      <c r="D274" s="304">
        <v>2.5100343480166452E-2</v>
      </c>
      <c r="E274" s="304">
        <v>0.3333936600883135</v>
      </c>
      <c r="F274" s="304">
        <v>2.9470858173422376E-2</v>
      </c>
      <c r="G274" s="304">
        <v>6.0328372919209762E-2</v>
      </c>
      <c r="H274" s="304">
        <v>0.13689481675340343</v>
      </c>
      <c r="I274" s="304">
        <v>2.2028211679305871E-2</v>
      </c>
      <c r="J274" s="304">
        <v>0.33398146421950586</v>
      </c>
      <c r="K274" s="303"/>
      <c r="L274" s="303"/>
      <c r="M274" s="303"/>
      <c r="N274" s="303"/>
      <c r="O274" s="303"/>
      <c r="P274" s="303"/>
      <c r="Q274" s="303"/>
      <c r="R274" s="303"/>
      <c r="S274" s="303"/>
      <c r="T274" s="303"/>
      <c r="U274" s="303"/>
      <c r="V274" s="303"/>
      <c r="W274" s="303"/>
      <c r="X274" s="303"/>
      <c r="Y274" s="303"/>
      <c r="Z274" s="303"/>
      <c r="AA274" s="303"/>
      <c r="AB274" s="303"/>
      <c r="AC274" s="303"/>
      <c r="AD274" s="303"/>
      <c r="AE274" s="303"/>
      <c r="AF274" s="303"/>
    </row>
    <row r="275" spans="1:32">
      <c r="A275" s="303">
        <v>2038</v>
      </c>
      <c r="B275" s="304">
        <v>4.6950564089964113E-2</v>
      </c>
      <c r="C275" s="304">
        <v>1.1709082346913261E-2</v>
      </c>
      <c r="D275" s="304">
        <v>2.4972440618533688E-2</v>
      </c>
      <c r="E275" s="304">
        <v>0.33211122676227495</v>
      </c>
      <c r="F275" s="304">
        <v>2.9233968606939595E-2</v>
      </c>
      <c r="G275" s="304">
        <v>6.0023354769109305E-2</v>
      </c>
      <c r="H275" s="304">
        <v>0.13584768312222339</v>
      </c>
      <c r="I275" s="304">
        <v>2.1846285169028017E-2</v>
      </c>
      <c r="J275" s="304">
        <v>0.33730539451501379</v>
      </c>
      <c r="K275" s="303"/>
      <c r="L275" s="303"/>
      <c r="M275" s="303"/>
      <c r="N275" s="303"/>
      <c r="O275" s="303"/>
      <c r="P275" s="303"/>
      <c r="Q275" s="303"/>
      <c r="R275" s="303"/>
      <c r="S275" s="303"/>
      <c r="T275" s="303"/>
      <c r="U275" s="303"/>
      <c r="V275" s="303"/>
      <c r="W275" s="303"/>
      <c r="X275" s="303"/>
      <c r="Y275" s="303"/>
      <c r="Z275" s="303"/>
      <c r="AA275" s="303"/>
      <c r="AB275" s="303"/>
      <c r="AC275" s="303"/>
      <c r="AD275" s="303"/>
      <c r="AE275" s="303"/>
      <c r="AF275" s="303"/>
    </row>
    <row r="276" spans="1:32">
      <c r="A276" s="303">
        <v>2039</v>
      </c>
      <c r="B276" s="304">
        <v>4.6893821839827765E-2</v>
      </c>
      <c r="C276" s="304">
        <v>1.161300856533711E-2</v>
      </c>
      <c r="D276" s="304">
        <v>2.4842214030263342E-2</v>
      </c>
      <c r="E276" s="304">
        <v>0.33090048606385714</v>
      </c>
      <c r="F276" s="304">
        <v>2.8997437228053542E-2</v>
      </c>
      <c r="G276" s="304">
        <v>5.9709332404155289E-2</v>
      </c>
      <c r="H276" s="304">
        <v>0.13479532435861161</v>
      </c>
      <c r="I276" s="304">
        <v>2.166258855165373E-2</v>
      </c>
      <c r="J276" s="304">
        <v>0.3405857869582406</v>
      </c>
      <c r="K276" s="303"/>
      <c r="L276" s="303"/>
      <c r="M276" s="303"/>
      <c r="N276" s="303"/>
      <c r="O276" s="303"/>
      <c r="P276" s="303"/>
      <c r="Q276" s="303"/>
      <c r="R276" s="303"/>
      <c r="S276" s="303"/>
      <c r="T276" s="303"/>
      <c r="U276" s="303"/>
      <c r="V276" s="303"/>
      <c r="W276" s="303"/>
      <c r="X276" s="303"/>
      <c r="Y276" s="303"/>
      <c r="Z276" s="303"/>
      <c r="AA276" s="303"/>
      <c r="AB276" s="303"/>
      <c r="AC276" s="303"/>
      <c r="AD276" s="303"/>
      <c r="AE276" s="303"/>
      <c r="AF276" s="303"/>
    </row>
    <row r="277" spans="1:32">
      <c r="A277" s="303">
        <v>2040</v>
      </c>
      <c r="B277" s="304">
        <v>4.6826979870791402E-2</v>
      </c>
      <c r="C277" s="304">
        <v>1.15166837673397E-2</v>
      </c>
      <c r="D277" s="304">
        <v>2.4709509947722315E-2</v>
      </c>
      <c r="E277" s="304">
        <v>0.32976824359239193</v>
      </c>
      <c r="F277" s="304">
        <v>2.8761482033101381E-2</v>
      </c>
      <c r="G277" s="304">
        <v>5.9385985572874896E-2</v>
      </c>
      <c r="H277" s="304">
        <v>0.13373671850544544</v>
      </c>
      <c r="I277" s="304">
        <v>2.1477404723340851E-2</v>
      </c>
      <c r="J277" s="304">
        <v>0.34381699198699223</v>
      </c>
      <c r="K277" s="303"/>
      <c r="L277" s="303"/>
      <c r="M277" s="303"/>
      <c r="N277" s="303"/>
      <c r="O277" s="303"/>
      <c r="P277" s="303"/>
      <c r="Q277" s="303"/>
      <c r="R277" s="303"/>
      <c r="S277" s="303"/>
      <c r="T277" s="303"/>
      <c r="U277" s="303"/>
      <c r="V277" s="303"/>
      <c r="W277" s="303"/>
      <c r="X277" s="303"/>
      <c r="Y277" s="303"/>
      <c r="Z277" s="303"/>
      <c r="AA277" s="303"/>
      <c r="AB277" s="303"/>
      <c r="AC277" s="303"/>
      <c r="AD277" s="303"/>
      <c r="AE277" s="303"/>
      <c r="AF277" s="303"/>
    </row>
    <row r="278" spans="1:32">
      <c r="A278" s="303">
        <v>2041</v>
      </c>
      <c r="B278" s="304">
        <v>4.6750033473974488E-2</v>
      </c>
      <c r="C278" s="304">
        <v>1.1420381590373129E-2</v>
      </c>
      <c r="D278" s="304">
        <v>2.4574667689929792E-2</v>
      </c>
      <c r="E278" s="304">
        <v>0.32871547433227433</v>
      </c>
      <c r="F278" s="304">
        <v>2.8526583633847729E-2</v>
      </c>
      <c r="G278" s="304">
        <v>5.9053381746455101E-2</v>
      </c>
      <c r="H278" s="304">
        <v>0.13267126925506548</v>
      </c>
      <c r="I278" s="304">
        <v>2.1291008454106822E-2</v>
      </c>
      <c r="J278" s="304">
        <v>0.34699719982397309</v>
      </c>
      <c r="K278" s="303"/>
      <c r="L278" s="303"/>
      <c r="M278" s="303"/>
      <c r="N278" s="303"/>
      <c r="O278" s="303"/>
      <c r="P278" s="303"/>
      <c r="Q278" s="303"/>
      <c r="R278" s="303"/>
      <c r="S278" s="303"/>
      <c r="T278" s="303"/>
      <c r="U278" s="303"/>
      <c r="V278" s="303"/>
      <c r="W278" s="303"/>
      <c r="X278" s="303"/>
      <c r="Y278" s="303"/>
      <c r="Z278" s="303"/>
      <c r="AA278" s="303"/>
      <c r="AB278" s="303"/>
      <c r="AC278" s="303"/>
      <c r="AD278" s="303"/>
      <c r="AE278" s="303"/>
      <c r="AF278" s="303"/>
    </row>
    <row r="279" spans="1:32">
      <c r="A279" s="303">
        <v>2042</v>
      </c>
      <c r="B279" s="304">
        <v>4.6663362306878502E-2</v>
      </c>
      <c r="C279" s="304">
        <v>1.132425184005144E-2</v>
      </c>
      <c r="D279" s="304">
        <v>2.4438090653547087E-2</v>
      </c>
      <c r="E279" s="304">
        <v>0.32773888256027517</v>
      </c>
      <c r="F279" s="304">
        <v>2.8293567193838805E-2</v>
      </c>
      <c r="G279" s="304">
        <v>5.8711964028684047E-2</v>
      </c>
      <c r="H279" s="304">
        <v>0.13159889669449279</v>
      </c>
      <c r="I279" s="304">
        <v>2.1103335145796348E-2</v>
      </c>
      <c r="J279" s="304">
        <v>0.35012764957643583</v>
      </c>
      <c r="K279" s="303"/>
      <c r="L279" s="303"/>
      <c r="M279" s="303"/>
      <c r="N279" s="303"/>
      <c r="O279" s="303"/>
      <c r="P279" s="303"/>
      <c r="Q279" s="303"/>
      <c r="R279" s="303"/>
      <c r="S279" s="303"/>
      <c r="T279" s="303"/>
      <c r="U279" s="303"/>
      <c r="V279" s="303"/>
      <c r="W279" s="303"/>
      <c r="X279" s="303"/>
      <c r="Y279" s="303"/>
      <c r="Z279" s="303"/>
      <c r="AA279" s="303"/>
      <c r="AB279" s="303"/>
      <c r="AC279" s="303"/>
      <c r="AD279" s="303"/>
      <c r="AE279" s="303"/>
      <c r="AF279" s="303"/>
    </row>
    <row r="280" spans="1:32">
      <c r="A280" s="303">
        <v>2043</v>
      </c>
      <c r="B280" s="304">
        <v>4.6567054772253653E-2</v>
      </c>
      <c r="C280" s="304">
        <v>1.1228787863763471E-2</v>
      </c>
      <c r="D280" s="304">
        <v>2.430012287550885E-2</v>
      </c>
      <c r="E280" s="304">
        <v>0.3268408008793916</v>
      </c>
      <c r="F280" s="304">
        <v>2.8062917889027789E-2</v>
      </c>
      <c r="G280" s="304">
        <v>5.8362149119664947E-2</v>
      </c>
      <c r="H280" s="304">
        <v>0.13051978561231714</v>
      </c>
      <c r="I280" s="304">
        <v>2.0914651115603693E-2</v>
      </c>
      <c r="J280" s="304">
        <v>0.3532037298724689</v>
      </c>
      <c r="K280" s="303"/>
      <c r="L280" s="303"/>
      <c r="M280" s="303"/>
      <c r="N280" s="303"/>
      <c r="O280" s="303"/>
      <c r="P280" s="303"/>
      <c r="Q280" s="303"/>
      <c r="R280" s="303"/>
      <c r="S280" s="303"/>
      <c r="T280" s="303"/>
      <c r="U280" s="303"/>
      <c r="V280" s="303"/>
      <c r="W280" s="303"/>
      <c r="X280" s="303"/>
      <c r="Y280" s="303"/>
      <c r="Z280" s="303"/>
      <c r="AA280" s="303"/>
      <c r="AB280" s="303"/>
      <c r="AC280" s="303"/>
      <c r="AD280" s="303"/>
      <c r="AE280" s="303"/>
      <c r="AF280" s="303"/>
    </row>
    <row r="281" spans="1:32">
      <c r="A281" s="303">
        <v>2044</v>
      </c>
      <c r="B281" s="304">
        <v>4.6461681172115805E-2</v>
      </c>
      <c r="C281" s="304">
        <v>1.113338925324407E-2</v>
      </c>
      <c r="D281" s="304">
        <v>2.4160615141222492E-2</v>
      </c>
      <c r="E281" s="304">
        <v>0.32602352378141075</v>
      </c>
      <c r="F281" s="304">
        <v>2.7834176408916524E-2</v>
      </c>
      <c r="G281" s="304">
        <v>5.8003838057295747E-2</v>
      </c>
      <c r="H281" s="304">
        <v>0.12943400967100258</v>
      </c>
      <c r="I281" s="304">
        <v>2.0724934013579811E-2</v>
      </c>
      <c r="J281" s="304">
        <v>0.35622383250121226</v>
      </c>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row>
    <row r="282" spans="1:32">
      <c r="A282" s="303">
        <v>2045</v>
      </c>
      <c r="B282" s="304">
        <v>4.6347475954114661E-2</v>
      </c>
      <c r="C282" s="304">
        <v>1.1038656936768332E-2</v>
      </c>
      <c r="D282" s="304">
        <v>2.4019954275757944E-2</v>
      </c>
      <c r="E282" s="304">
        <v>0.32528234084984609</v>
      </c>
      <c r="F282" s="304">
        <v>2.7608033938370382E-2</v>
      </c>
      <c r="G282" s="304">
        <v>5.7637703387891863E-2</v>
      </c>
      <c r="H282" s="304">
        <v>0.12834111173807702</v>
      </c>
      <c r="I282" s="304">
        <v>2.0534505274148053E-2</v>
      </c>
      <c r="J282" s="304">
        <v>0.35919021764502551</v>
      </c>
      <c r="K282" s="303"/>
      <c r="L282" s="303"/>
      <c r="M282" s="303"/>
      <c r="N282" s="303"/>
      <c r="O282" s="303"/>
      <c r="P282" s="303"/>
      <c r="Q282" s="303"/>
      <c r="R282" s="303"/>
      <c r="S282" s="303"/>
      <c r="T282" s="303"/>
      <c r="U282" s="303"/>
      <c r="V282" s="303"/>
      <c r="W282" s="303"/>
      <c r="X282" s="303"/>
      <c r="Y282" s="303"/>
      <c r="Z282" s="303"/>
      <c r="AA282" s="303"/>
      <c r="AB282" s="303"/>
      <c r="AC282" s="303"/>
      <c r="AD282" s="303"/>
      <c r="AE282" s="303"/>
      <c r="AF282" s="303"/>
    </row>
    <row r="283" spans="1:32">
      <c r="A283" s="303">
        <v>2046</v>
      </c>
      <c r="B283" s="304">
        <v>4.6225017175713028E-2</v>
      </c>
      <c r="C283" s="304">
        <v>1.0944643672985048E-2</v>
      </c>
      <c r="D283" s="304">
        <v>2.3878874283004541E-2</v>
      </c>
      <c r="E283" s="304">
        <v>0.32461480798824233</v>
      </c>
      <c r="F283" s="304">
        <v>2.7384831471696049E-2</v>
      </c>
      <c r="G283" s="304">
        <v>5.7264187799552828E-2</v>
      </c>
      <c r="H283" s="304">
        <v>0.12724151396732208</v>
      </c>
      <c r="I283" s="304">
        <v>2.03434322686319E-2</v>
      </c>
      <c r="J283" s="304">
        <v>0.36210269137285234</v>
      </c>
      <c r="K283" s="303"/>
      <c r="L283" s="303"/>
      <c r="M283" s="303"/>
      <c r="N283" s="303"/>
      <c r="O283" s="303"/>
      <c r="P283" s="303"/>
      <c r="Q283" s="303"/>
      <c r="R283" s="303"/>
      <c r="S283" s="303"/>
      <c r="T283" s="303"/>
      <c r="U283" s="303"/>
      <c r="V283" s="303"/>
      <c r="W283" s="303"/>
      <c r="X283" s="303"/>
      <c r="Y283" s="303"/>
      <c r="Z283" s="303"/>
      <c r="AA283" s="303"/>
      <c r="AB283" s="303"/>
      <c r="AC283" s="303"/>
      <c r="AD283" s="303"/>
      <c r="AE283" s="303"/>
      <c r="AF283" s="303"/>
    </row>
    <row r="284" spans="1:32">
      <c r="A284" s="303">
        <v>2047</v>
      </c>
      <c r="B284" s="304">
        <v>4.6095173209412116E-2</v>
      </c>
      <c r="C284" s="304">
        <v>1.0851622951980973E-2</v>
      </c>
      <c r="D284" s="304">
        <v>2.3737585866154702E-2</v>
      </c>
      <c r="E284" s="304">
        <v>0.3240149051359239</v>
      </c>
      <c r="F284" s="304">
        <v>2.7165258203935068E-2</v>
      </c>
      <c r="G284" s="304">
        <v>5.6883680925402622E-2</v>
      </c>
      <c r="H284" s="304">
        <v>0.12613582374010876</v>
      </c>
      <c r="I284" s="304">
        <v>2.01517996479188E-2</v>
      </c>
      <c r="J284" s="304">
        <v>0.36496415031916307</v>
      </c>
      <c r="K284" s="303"/>
      <c r="L284" s="303"/>
      <c r="M284" s="303"/>
      <c r="N284" s="303"/>
      <c r="O284" s="303"/>
      <c r="P284" s="303"/>
      <c r="Q284" s="303"/>
      <c r="R284" s="303"/>
      <c r="S284" s="303"/>
      <c r="T284" s="303"/>
      <c r="U284" s="303"/>
      <c r="V284" s="303"/>
      <c r="W284" s="303"/>
      <c r="X284" s="303"/>
      <c r="Y284" s="303"/>
      <c r="Z284" s="303"/>
      <c r="AA284" s="303"/>
      <c r="AB284" s="303"/>
      <c r="AC284" s="303"/>
      <c r="AD284" s="303"/>
      <c r="AE284" s="303"/>
      <c r="AF284" s="303"/>
    </row>
    <row r="285" spans="1:32">
      <c r="A285" s="303">
        <v>2048</v>
      </c>
      <c r="B285" s="304">
        <v>4.5958302564375338E-2</v>
      </c>
      <c r="C285" s="304">
        <v>1.0759695112076098E-2</v>
      </c>
      <c r="D285" s="304">
        <v>2.3596502667941357E-2</v>
      </c>
      <c r="E285" s="304">
        <v>0.32348225688976273</v>
      </c>
      <c r="F285" s="304">
        <v>2.694918445485301E-2</v>
      </c>
      <c r="G285" s="304">
        <v>5.6496710613179721E-2</v>
      </c>
      <c r="H285" s="304">
        <v>0.12502400295072852</v>
      </c>
      <c r="I285" s="304">
        <v>1.9959972568785407E-2</v>
      </c>
      <c r="J285" s="304">
        <v>0.36777337217829781</v>
      </c>
      <c r="K285" s="303"/>
      <c r="L285" s="303"/>
      <c r="M285" s="303"/>
      <c r="N285" s="303"/>
      <c r="O285" s="303"/>
      <c r="P285" s="303"/>
      <c r="Q285" s="303"/>
      <c r="R285" s="303"/>
      <c r="S285" s="303"/>
      <c r="T285" s="303"/>
      <c r="U285" s="303"/>
      <c r="V285" s="303"/>
      <c r="W285" s="303"/>
      <c r="X285" s="303"/>
      <c r="Y285" s="303"/>
      <c r="Z285" s="303"/>
      <c r="AA285" s="303"/>
      <c r="AB285" s="303"/>
      <c r="AC285" s="303"/>
      <c r="AD285" s="303"/>
      <c r="AE285" s="303"/>
      <c r="AF285" s="303"/>
    </row>
    <row r="286" spans="1:32">
      <c r="A286" s="303">
        <v>2049</v>
      </c>
      <c r="B286" s="304">
        <v>4.5815074920047938E-2</v>
      </c>
      <c r="C286" s="304">
        <v>1.0669183184426603E-2</v>
      </c>
      <c r="D286" s="304">
        <v>2.3456050104464977E-2</v>
      </c>
      <c r="E286" s="304">
        <v>0.32300698770651126</v>
      </c>
      <c r="F286" s="304">
        <v>2.6737203922258264E-2</v>
      </c>
      <c r="G286" s="304">
        <v>5.6103936453837509E-2</v>
      </c>
      <c r="H286" s="304">
        <v>0.12390662660205752</v>
      </c>
      <c r="I286" s="304">
        <v>1.9768028780788618E-2</v>
      </c>
      <c r="J286" s="304">
        <v>0.37053690832560732</v>
      </c>
      <c r="K286" s="303"/>
      <c r="L286" s="303"/>
      <c r="M286" s="303"/>
      <c r="N286" s="303"/>
      <c r="O286" s="303"/>
      <c r="P286" s="303"/>
      <c r="Q286" s="303"/>
      <c r="R286" s="303"/>
      <c r="S286" s="303"/>
      <c r="T286" s="303"/>
      <c r="U286" s="303"/>
      <c r="V286" s="303"/>
      <c r="W286" s="303"/>
      <c r="X286" s="303"/>
      <c r="Y286" s="303"/>
      <c r="Z286" s="303"/>
      <c r="AA286" s="303"/>
      <c r="AB286" s="303"/>
      <c r="AC286" s="303"/>
      <c r="AD286" s="303"/>
      <c r="AE286" s="303"/>
      <c r="AF286" s="303"/>
    </row>
    <row r="287" spans="1:32">
      <c r="A287" s="303">
        <v>2050</v>
      </c>
      <c r="B287" s="304">
        <v>4.5666140160620393E-2</v>
      </c>
      <c r="C287" s="304">
        <v>1.05801781147342E-2</v>
      </c>
      <c r="D287" s="304">
        <v>2.3316957063680269E-2</v>
      </c>
      <c r="E287" s="304">
        <v>0.32258454235878309</v>
      </c>
      <c r="F287" s="304">
        <v>2.6529572158710768E-2</v>
      </c>
      <c r="G287" s="304">
        <v>5.5705382100063608E-2</v>
      </c>
      <c r="H287" s="304">
        <v>0.12278432715176829</v>
      </c>
      <c r="I287" s="304">
        <v>1.9576320737060338E-2</v>
      </c>
      <c r="J287" s="304">
        <v>0.37325658015457902</v>
      </c>
      <c r="K287" s="303"/>
      <c r="L287" s="303"/>
      <c r="M287" s="303"/>
      <c r="N287" s="303"/>
      <c r="O287" s="303"/>
      <c r="P287" s="303"/>
      <c r="Q287" s="303"/>
      <c r="R287" s="303"/>
      <c r="S287" s="303"/>
      <c r="T287" s="303"/>
      <c r="U287" s="303"/>
      <c r="V287" s="303"/>
      <c r="W287" s="303"/>
      <c r="X287" s="303"/>
      <c r="Y287" s="303"/>
      <c r="Z287" s="303"/>
      <c r="AA287" s="303"/>
      <c r="AB287" s="303"/>
      <c r="AC287" s="303"/>
      <c r="AD287" s="303"/>
      <c r="AE287" s="303"/>
      <c r="AF287" s="303"/>
    </row>
    <row r="288" spans="1:32">
      <c r="A288" s="303">
        <v>2051</v>
      </c>
      <c r="B288" s="304">
        <v>4.557720559343012E-2</v>
      </c>
      <c r="C288" s="304">
        <v>1.0500944403329722E-2</v>
      </c>
      <c r="D288" s="304">
        <v>2.3237887996943929E-2</v>
      </c>
      <c r="E288" s="304">
        <v>0.32210916278747159</v>
      </c>
      <c r="F288" s="304">
        <v>2.6339663090009846E-2</v>
      </c>
      <c r="G288" s="304">
        <v>5.541437767748509E-2</v>
      </c>
      <c r="H288" s="304">
        <v>0.1216006728954632</v>
      </c>
      <c r="I288" s="304">
        <v>1.9472815423881011E-2</v>
      </c>
      <c r="J288" s="304">
        <v>0.37574727013198561</v>
      </c>
      <c r="K288" s="303"/>
      <c r="L288" s="303"/>
      <c r="M288" s="303"/>
      <c r="N288" s="303"/>
      <c r="O288" s="303"/>
      <c r="P288" s="303"/>
      <c r="Q288" s="303"/>
      <c r="R288" s="303"/>
      <c r="S288" s="303"/>
      <c r="T288" s="303"/>
      <c r="U288" s="303"/>
      <c r="V288" s="303"/>
      <c r="W288" s="303"/>
      <c r="X288" s="303"/>
      <c r="Y288" s="303"/>
      <c r="Z288" s="303"/>
      <c r="AA288" s="303"/>
      <c r="AB288" s="303"/>
      <c r="AC288" s="303"/>
      <c r="AD288" s="303"/>
      <c r="AE288" s="303"/>
      <c r="AF288" s="303"/>
    </row>
    <row r="289" spans="1:32">
      <c r="A289" s="303">
        <v>2052</v>
      </c>
      <c r="B289" s="304">
        <v>4.5487057795486813E-2</v>
      </c>
      <c r="C289" s="304">
        <v>1.0425440249128705E-2</v>
      </c>
      <c r="D289" s="304">
        <v>2.3160855001641549E-2</v>
      </c>
      <c r="E289" s="304">
        <v>0.32159482369736492</v>
      </c>
      <c r="F289" s="304">
        <v>2.6154638362778902E-2</v>
      </c>
      <c r="G289" s="304">
        <v>5.5123507604338332E-2</v>
      </c>
      <c r="H289" s="304">
        <v>0.12042281639723507</v>
      </c>
      <c r="I289" s="304">
        <v>1.9369350759566938E-2</v>
      </c>
      <c r="J289" s="304">
        <v>0.37826151013245884</v>
      </c>
      <c r="K289" s="303"/>
      <c r="L289" s="303"/>
      <c r="M289" s="303"/>
      <c r="N289" s="303"/>
      <c r="O289" s="303"/>
      <c r="P289" s="303"/>
      <c r="Q289" s="303"/>
      <c r="R289" s="303"/>
      <c r="S289" s="303"/>
      <c r="T289" s="303"/>
      <c r="U289" s="303"/>
      <c r="V289" s="303"/>
      <c r="W289" s="303"/>
      <c r="X289" s="303"/>
      <c r="Y289" s="303"/>
      <c r="Z289" s="303"/>
      <c r="AA289" s="303"/>
      <c r="AB289" s="303"/>
      <c r="AC289" s="303"/>
      <c r="AD289" s="303"/>
      <c r="AE289" s="303"/>
      <c r="AF289" s="303"/>
    </row>
    <row r="290" spans="1:32">
      <c r="A290" s="303">
        <v>2053</v>
      </c>
      <c r="B290" s="304">
        <v>4.5395519210325544E-2</v>
      </c>
      <c r="C290" s="304">
        <v>1.0353467745475329E-2</v>
      </c>
      <c r="D290" s="304">
        <v>2.3085990274108837E-2</v>
      </c>
      <c r="E290" s="304">
        <v>0.32104480641418226</v>
      </c>
      <c r="F290" s="304">
        <v>2.5974135244229351E-2</v>
      </c>
      <c r="G290" s="304">
        <v>5.4832344663152767E-2</v>
      </c>
      <c r="H290" s="304">
        <v>0.11925086749864725</v>
      </c>
      <c r="I290" s="304">
        <v>1.9265959592410793E-2</v>
      </c>
      <c r="J290" s="304">
        <v>0.38079690935746779</v>
      </c>
      <c r="K290" s="303"/>
      <c r="L290" s="303"/>
      <c r="M290" s="303"/>
      <c r="N290" s="303"/>
      <c r="O290" s="303"/>
      <c r="P290" s="303"/>
      <c r="Q290" s="303"/>
      <c r="R290" s="303"/>
      <c r="S290" s="303"/>
      <c r="T290" s="303"/>
      <c r="U290" s="303"/>
      <c r="V290" s="303"/>
      <c r="W290" s="303"/>
      <c r="X290" s="303"/>
      <c r="Y290" s="303"/>
      <c r="Z290" s="303"/>
      <c r="AA290" s="303"/>
      <c r="AB290" s="303"/>
      <c r="AC290" s="303"/>
      <c r="AD290" s="303"/>
      <c r="AE290" s="303"/>
      <c r="AF290" s="303"/>
    </row>
    <row r="291" spans="1:32">
      <c r="A291" s="303">
        <v>2054</v>
      </c>
      <c r="B291" s="304">
        <v>4.5302589280129771E-2</v>
      </c>
      <c r="C291" s="304">
        <v>1.0284890604917288E-2</v>
      </c>
      <c r="D291" s="304">
        <v>2.3013089263057219E-2</v>
      </c>
      <c r="E291" s="304">
        <v>0.32045935130741782</v>
      </c>
      <c r="F291" s="304">
        <v>2.5798130271000849E-2</v>
      </c>
      <c r="G291" s="304">
        <v>5.4541038980051894E-2</v>
      </c>
      <c r="H291" s="304">
        <v>0.11808501709907185</v>
      </c>
      <c r="I291" s="304">
        <v>1.9162607910926912E-2</v>
      </c>
      <c r="J291" s="304">
        <v>0.38335328528342633</v>
      </c>
      <c r="K291" s="303"/>
      <c r="L291" s="303"/>
      <c r="M291" s="303"/>
      <c r="N291" s="303"/>
      <c r="O291" s="303"/>
      <c r="P291" s="303"/>
      <c r="Q291" s="303"/>
      <c r="R291" s="303"/>
      <c r="S291" s="303"/>
      <c r="T291" s="303"/>
      <c r="U291" s="303"/>
      <c r="V291" s="303"/>
      <c r="W291" s="303"/>
      <c r="X291" s="303"/>
      <c r="Y291" s="303"/>
      <c r="Z291" s="303"/>
      <c r="AA291" s="303"/>
      <c r="AB291" s="303"/>
      <c r="AC291" s="303"/>
      <c r="AD291" s="303"/>
      <c r="AE291" s="303"/>
      <c r="AF291" s="303"/>
    </row>
    <row r="292" spans="1:32">
      <c r="A292" s="303">
        <v>2055</v>
      </c>
      <c r="B292" s="304">
        <v>4.5208305210537217E-2</v>
      </c>
      <c r="C292" s="304">
        <v>1.0219773219763539E-2</v>
      </c>
      <c r="D292" s="304">
        <v>2.2942381881477091E-2</v>
      </c>
      <c r="E292" s="304">
        <v>0.31983762734113891</v>
      </c>
      <c r="F292" s="304">
        <v>2.5626767797031883E-2</v>
      </c>
      <c r="G292" s="304">
        <v>5.4249714974377465E-2</v>
      </c>
      <c r="H292" s="304">
        <v>0.1169251361248755</v>
      </c>
      <c r="I292" s="304">
        <v>1.9059337633377131E-2</v>
      </c>
      <c r="J292" s="304">
        <v>0.38593095581742126</v>
      </c>
      <c r="K292" s="303"/>
      <c r="L292" s="303"/>
      <c r="M292" s="303"/>
      <c r="N292" s="303"/>
      <c r="O292" s="303"/>
      <c r="P292" s="303"/>
      <c r="Q292" s="303"/>
      <c r="R292" s="303"/>
      <c r="S292" s="303"/>
      <c r="T292" s="303"/>
      <c r="U292" s="303"/>
      <c r="V292" s="303"/>
      <c r="W292" s="303"/>
      <c r="X292" s="303"/>
      <c r="Y292" s="303"/>
      <c r="Z292" s="303"/>
      <c r="AA292" s="303"/>
      <c r="AB292" s="303"/>
      <c r="AC292" s="303"/>
      <c r="AD292" s="303"/>
      <c r="AE292" s="303"/>
      <c r="AF292" s="303"/>
    </row>
    <row r="293" spans="1:32">
      <c r="A293" s="303">
        <v>2056</v>
      </c>
      <c r="B293" s="304">
        <v>4.5112476995420543E-2</v>
      </c>
      <c r="C293" s="304">
        <v>1.0157800813386386E-2</v>
      </c>
      <c r="D293" s="304">
        <v>2.2873770981067711E-2</v>
      </c>
      <c r="E293" s="304">
        <v>0.31918308346307867</v>
      </c>
      <c r="F293" s="304">
        <v>2.5459449550572721E-2</v>
      </c>
      <c r="G293" s="304">
        <v>5.3958101156111944E-2</v>
      </c>
      <c r="H293" s="304">
        <v>0.11577122465801556</v>
      </c>
      <c r="I293" s="304">
        <v>1.8956230872957568E-2</v>
      </c>
      <c r="J293" s="304">
        <v>0.38852786150938889</v>
      </c>
      <c r="K293" s="303"/>
      <c r="L293" s="303"/>
      <c r="M293" s="303"/>
      <c r="N293" s="303"/>
      <c r="O293" s="303"/>
      <c r="P293" s="303"/>
      <c r="Q293" s="303"/>
      <c r="R293" s="303"/>
      <c r="S293" s="303"/>
      <c r="T293" s="303"/>
      <c r="U293" s="303"/>
      <c r="V293" s="303"/>
      <c r="W293" s="303"/>
      <c r="X293" s="303"/>
      <c r="Y293" s="303"/>
      <c r="Z293" s="303"/>
      <c r="AA293" s="303"/>
      <c r="AB293" s="303"/>
      <c r="AC293" s="303"/>
      <c r="AD293" s="303"/>
      <c r="AE293" s="303"/>
      <c r="AF293" s="303"/>
    </row>
    <row r="294" spans="1:32">
      <c r="A294" s="303">
        <v>2057</v>
      </c>
      <c r="B294" s="304">
        <v>4.5015090734472615E-2</v>
      </c>
      <c r="C294" s="304">
        <v>1.0099059927855881E-2</v>
      </c>
      <c r="D294" s="304">
        <v>2.2807511548221495E-2</v>
      </c>
      <c r="E294" s="304">
        <v>0.31849577687465697</v>
      </c>
      <c r="F294" s="304">
        <v>2.529624943037842E-2</v>
      </c>
      <c r="G294" s="304">
        <v>5.3666011113415492E-2</v>
      </c>
      <c r="H294" s="304">
        <v>0.1146228954928305</v>
      </c>
      <c r="I294" s="304">
        <v>1.8853304488919073E-2</v>
      </c>
      <c r="J294" s="304">
        <v>0.39114410038924957</v>
      </c>
      <c r="K294" s="303"/>
      <c r="L294" s="303"/>
      <c r="M294" s="303"/>
      <c r="N294" s="303"/>
      <c r="O294" s="303"/>
      <c r="P294" s="303"/>
      <c r="Q294" s="303"/>
      <c r="R294" s="303"/>
      <c r="S294" s="303"/>
      <c r="T294" s="303"/>
      <c r="U294" s="303"/>
      <c r="V294" s="303"/>
      <c r="W294" s="303"/>
      <c r="X294" s="303"/>
      <c r="Y294" s="303"/>
      <c r="Z294" s="303"/>
      <c r="AA294" s="303"/>
      <c r="AB294" s="303"/>
      <c r="AC294" s="303"/>
      <c r="AD294" s="303"/>
      <c r="AE294" s="303"/>
      <c r="AF294" s="303"/>
    </row>
    <row r="295" spans="1:32">
      <c r="A295" s="303">
        <v>2058</v>
      </c>
      <c r="B295" s="304">
        <v>4.4916178437242285E-2</v>
      </c>
      <c r="C295" s="304">
        <v>1.0043432889156401E-2</v>
      </c>
      <c r="D295" s="304">
        <v>2.2743621032525831E-2</v>
      </c>
      <c r="E295" s="304">
        <v>0.3177749556604918</v>
      </c>
      <c r="F295" s="304">
        <v>2.5137242908663406E-2</v>
      </c>
      <c r="G295" s="304">
        <v>5.3373704174935699E-2</v>
      </c>
      <c r="H295" s="304">
        <v>0.1134804452876147</v>
      </c>
      <c r="I295" s="304">
        <v>1.8750717564737864E-2</v>
      </c>
      <c r="J295" s="304">
        <v>0.39377970204463192</v>
      </c>
      <c r="K295" s="303"/>
      <c r="L295" s="303"/>
      <c r="M295" s="303"/>
      <c r="N295" s="303"/>
      <c r="O295" s="303"/>
      <c r="P295" s="303"/>
      <c r="Q295" s="303"/>
      <c r="R295" s="303"/>
      <c r="S295" s="303"/>
      <c r="T295" s="303"/>
      <c r="U295" s="303"/>
      <c r="V295" s="303"/>
      <c r="W295" s="303"/>
      <c r="X295" s="303"/>
      <c r="Y295" s="303"/>
      <c r="Z295" s="303"/>
      <c r="AA295" s="303"/>
      <c r="AB295" s="303"/>
      <c r="AC295" s="303"/>
      <c r="AD295" s="303"/>
      <c r="AE295" s="303"/>
      <c r="AF295" s="303"/>
    </row>
    <row r="296" spans="1:32">
      <c r="A296" s="303">
        <v>2059</v>
      </c>
      <c r="B296" s="304">
        <v>4.4815605592376372E-2</v>
      </c>
      <c r="C296" s="304">
        <v>9.9906350212056582E-3</v>
      </c>
      <c r="D296" s="304">
        <v>2.2681847099795219E-2</v>
      </c>
      <c r="E296" s="304">
        <v>0.31702260399316556</v>
      </c>
      <c r="F296" s="304">
        <v>2.4982092470609011E-2</v>
      </c>
      <c r="G296" s="304">
        <v>5.308106045192492E-2</v>
      </c>
      <c r="H296" s="304">
        <v>0.11234391842973705</v>
      </c>
      <c r="I296" s="304">
        <v>1.8648204079666563E-2</v>
      </c>
      <c r="J296" s="304">
        <v>0.39643403286151968</v>
      </c>
      <c r="K296" s="303"/>
      <c r="L296" s="303"/>
      <c r="M296" s="303"/>
      <c r="N296" s="303"/>
      <c r="O296" s="303"/>
      <c r="P296" s="303"/>
      <c r="Q296" s="303"/>
      <c r="R296" s="303"/>
      <c r="S296" s="303"/>
      <c r="T296" s="303"/>
      <c r="U296" s="303"/>
      <c r="V296" s="303"/>
      <c r="W296" s="303"/>
      <c r="X296" s="303"/>
      <c r="Y296" s="303"/>
      <c r="Z296" s="303"/>
      <c r="AA296" s="303"/>
      <c r="AB296" s="303"/>
      <c r="AC296" s="303"/>
      <c r="AD296" s="303"/>
      <c r="AE296" s="303"/>
      <c r="AF296" s="303"/>
    </row>
    <row r="297" spans="1:32">
      <c r="A297" s="303">
        <v>2060</v>
      </c>
      <c r="B297" s="304">
        <v>4.4713256496461205E-2</v>
      </c>
      <c r="C297" s="304">
        <v>9.9404457855193865E-3</v>
      </c>
      <c r="D297" s="304">
        <v>2.2622265057163998E-2</v>
      </c>
      <c r="E297" s="304">
        <v>0.31624180852988226</v>
      </c>
      <c r="F297" s="304">
        <v>2.4830451559996913E-2</v>
      </c>
      <c r="G297" s="304">
        <v>5.2787754641843619E-2</v>
      </c>
      <c r="H297" s="304">
        <v>0.11121330933050859</v>
      </c>
      <c r="I297" s="304">
        <v>1.8545862500905889E-2</v>
      </c>
      <c r="J297" s="304">
        <v>0.39910484609771829</v>
      </c>
      <c r="K297" s="303"/>
      <c r="L297" s="303"/>
      <c r="M297" s="303"/>
      <c r="N297" s="303"/>
      <c r="O297" s="303"/>
      <c r="P297" s="303"/>
      <c r="Q297" s="303"/>
      <c r="R297" s="303"/>
      <c r="S297" s="303"/>
      <c r="T297" s="303"/>
      <c r="U297" s="303"/>
      <c r="V297" s="303"/>
      <c r="W297" s="303"/>
      <c r="X297" s="303"/>
      <c r="Y297" s="303"/>
      <c r="Z297" s="303"/>
      <c r="AA297" s="303"/>
      <c r="AB297" s="303"/>
      <c r="AC297" s="303"/>
      <c r="AD297" s="303"/>
      <c r="AE297" s="303"/>
      <c r="AF297" s="303"/>
    </row>
    <row r="298" spans="1:32">
      <c r="A298" s="303">
        <v>2061</v>
      </c>
      <c r="B298" s="304">
        <v>4.460918626368765E-2</v>
      </c>
      <c r="C298" s="304">
        <v>9.8928412507774399E-3</v>
      </c>
      <c r="D298" s="304">
        <v>2.2564974449502048E-2</v>
      </c>
      <c r="E298" s="304">
        <v>0.3154322835553407</v>
      </c>
      <c r="F298" s="304">
        <v>2.4682259498352684E-2</v>
      </c>
      <c r="G298" s="304">
        <v>5.2494054943379699E-2</v>
      </c>
      <c r="H298" s="304">
        <v>0.11008875583638934</v>
      </c>
      <c r="I298" s="304">
        <v>1.8443858494316505E-2</v>
      </c>
      <c r="J298" s="304">
        <v>0.4017917857082538</v>
      </c>
      <c r="K298" s="303"/>
      <c r="L298" s="303"/>
      <c r="M298" s="303"/>
      <c r="N298" s="303"/>
      <c r="O298" s="303"/>
      <c r="P298" s="303"/>
      <c r="Q298" s="303"/>
      <c r="R298" s="303"/>
      <c r="S298" s="303"/>
      <c r="T298" s="303"/>
      <c r="U298" s="303"/>
      <c r="V298" s="303"/>
      <c r="W298" s="303"/>
      <c r="X298" s="303"/>
      <c r="Y298" s="303"/>
      <c r="Z298" s="303"/>
      <c r="AA298" s="303"/>
      <c r="AB298" s="303"/>
      <c r="AC298" s="303"/>
      <c r="AD298" s="303"/>
      <c r="AE298" s="303"/>
      <c r="AF298" s="303"/>
    </row>
    <row r="299" spans="1:32">
      <c r="A299" s="303">
        <v>2062</v>
      </c>
      <c r="B299" s="304">
        <v>4.4503503399249605E-2</v>
      </c>
      <c r="C299" s="304">
        <v>9.8476561944566381E-3</v>
      </c>
      <c r="D299" s="304">
        <v>2.2510047737385429E-2</v>
      </c>
      <c r="E299" s="304">
        <v>0.31459479043831967</v>
      </c>
      <c r="F299" s="304">
        <v>2.4537340614420294E-2</v>
      </c>
      <c r="G299" s="304">
        <v>5.2199733393358046E-2</v>
      </c>
      <c r="H299" s="304">
        <v>0.10897036296175402</v>
      </c>
      <c r="I299" s="304">
        <v>1.8342188347436488E-2</v>
      </c>
      <c r="J299" s="304">
        <v>0.40449437691361978</v>
      </c>
      <c r="K299" s="303"/>
      <c r="L299" s="303"/>
      <c r="M299" s="303"/>
      <c r="N299" s="303"/>
      <c r="O299" s="303"/>
      <c r="P299" s="303"/>
      <c r="Q299" s="303"/>
      <c r="R299" s="303"/>
      <c r="S299" s="303"/>
      <c r="T299" s="303"/>
      <c r="U299" s="303"/>
      <c r="V299" s="303"/>
      <c r="W299" s="303"/>
      <c r="X299" s="303"/>
      <c r="Y299" s="303"/>
      <c r="Z299" s="303"/>
      <c r="AA299" s="303"/>
      <c r="AB299" s="303"/>
      <c r="AC299" s="303"/>
      <c r="AD299" s="303"/>
      <c r="AE299" s="303"/>
      <c r="AF299" s="303"/>
    </row>
    <row r="300" spans="1:32">
      <c r="A300" s="303">
        <v>2063</v>
      </c>
      <c r="B300" s="304">
        <v>4.43960430637408E-2</v>
      </c>
      <c r="C300" s="304">
        <v>9.804735230798273E-3</v>
      </c>
      <c r="D300" s="304">
        <v>2.2457365887489297E-2</v>
      </c>
      <c r="E300" s="304">
        <v>0.31373111137858312</v>
      </c>
      <c r="F300" s="304">
        <v>2.4395350324431853E-2</v>
      </c>
      <c r="G300" s="304">
        <v>5.1905032973707181E-2</v>
      </c>
      <c r="H300" s="304">
        <v>0.10785771320347246</v>
      </c>
      <c r="I300" s="304">
        <v>1.8240897696534735E-2</v>
      </c>
      <c r="J300" s="304">
        <v>0.40721175024124234</v>
      </c>
      <c r="K300" s="303"/>
      <c r="L300" s="303"/>
      <c r="M300" s="303"/>
      <c r="N300" s="303"/>
      <c r="O300" s="303"/>
      <c r="P300" s="303"/>
      <c r="Q300" s="303"/>
      <c r="R300" s="303"/>
      <c r="S300" s="303"/>
      <c r="T300" s="303"/>
      <c r="U300" s="303"/>
      <c r="V300" s="303"/>
      <c r="W300" s="303"/>
      <c r="X300" s="303"/>
      <c r="Y300" s="303"/>
      <c r="Z300" s="303"/>
      <c r="AA300" s="303"/>
      <c r="AB300" s="303"/>
      <c r="AC300" s="303"/>
      <c r="AD300" s="303"/>
      <c r="AE300" s="303"/>
      <c r="AF300" s="303"/>
    </row>
    <row r="301" spans="1:32">
      <c r="A301" s="303">
        <v>2064</v>
      </c>
      <c r="B301" s="304">
        <v>4.4286964456560704E-2</v>
      </c>
      <c r="C301" s="304">
        <v>9.7638990172739699E-3</v>
      </c>
      <c r="D301" s="304">
        <v>2.2407006076021082E-2</v>
      </c>
      <c r="E301" s="304">
        <v>0.31284149862797439</v>
      </c>
      <c r="F301" s="304">
        <v>2.4256150782828112E-2</v>
      </c>
      <c r="G301" s="304">
        <v>5.1609805347812197E-2</v>
      </c>
      <c r="H301" s="304">
        <v>0.10675112110884347</v>
      </c>
      <c r="I301" s="304">
        <v>1.8139945172129503E-2</v>
      </c>
      <c r="J301" s="304">
        <v>0.40994360941055652</v>
      </c>
      <c r="K301" s="303"/>
      <c r="L301" s="303"/>
      <c r="M301" s="303"/>
      <c r="N301" s="303"/>
      <c r="O301" s="303"/>
      <c r="P301" s="303"/>
      <c r="Q301" s="303"/>
      <c r="R301" s="303"/>
      <c r="S301" s="303"/>
      <c r="T301" s="303"/>
      <c r="U301" s="303"/>
      <c r="V301" s="303"/>
      <c r="W301" s="303"/>
      <c r="X301" s="303"/>
      <c r="Y301" s="303"/>
      <c r="Z301" s="303"/>
      <c r="AA301" s="303"/>
      <c r="AB301" s="303"/>
      <c r="AC301" s="303"/>
      <c r="AD301" s="303"/>
      <c r="AE301" s="303"/>
      <c r="AF301" s="303"/>
    </row>
    <row r="302" spans="1:32">
      <c r="A302" s="303">
        <v>2065</v>
      </c>
      <c r="B302" s="304">
        <v>4.4175803997790683E-2</v>
      </c>
      <c r="C302" s="304">
        <v>9.7251681564133954E-3</v>
      </c>
      <c r="D302" s="304">
        <v>2.2358884406842389E-2</v>
      </c>
      <c r="E302" s="304">
        <v>0.31192854487527466</v>
      </c>
      <c r="F302" s="304">
        <v>2.4119803238558956E-2</v>
      </c>
      <c r="G302" s="304">
        <v>5.1313989593736481E-2</v>
      </c>
      <c r="H302" s="304">
        <v>0.10565064946659493</v>
      </c>
      <c r="I302" s="304">
        <v>1.803939344738727E-2</v>
      </c>
      <c r="J302" s="304">
        <v>0.41268776281740127</v>
      </c>
      <c r="K302" s="303"/>
      <c r="L302" s="303"/>
      <c r="M302" s="303"/>
      <c r="N302" s="303"/>
      <c r="O302" s="303"/>
      <c r="P302" s="303"/>
      <c r="Q302" s="303"/>
      <c r="R302" s="303"/>
      <c r="S302" s="303"/>
      <c r="T302" s="303"/>
      <c r="U302" s="303"/>
      <c r="V302" s="303"/>
      <c r="W302" s="303"/>
      <c r="X302" s="303"/>
      <c r="Y302" s="303"/>
      <c r="Z302" s="303"/>
      <c r="AA302" s="303"/>
      <c r="AB302" s="303"/>
      <c r="AC302" s="303"/>
      <c r="AD302" s="303"/>
      <c r="AE302" s="303"/>
      <c r="AF302" s="303"/>
    </row>
    <row r="303" spans="1:32">
      <c r="A303" s="303">
        <v>2066</v>
      </c>
      <c r="B303" s="304">
        <v>4.4062607209958971E-2</v>
      </c>
      <c r="C303" s="304">
        <v>9.6884738284496418E-3</v>
      </c>
      <c r="D303" s="304">
        <v>2.2312951002803914E-2</v>
      </c>
      <c r="E303" s="304">
        <v>0.31099035646221751</v>
      </c>
      <c r="F303" s="304">
        <v>2.3986311527394742E-2</v>
      </c>
      <c r="G303" s="304">
        <v>5.1017833132175443E-2</v>
      </c>
      <c r="H303" s="304">
        <v>0.10455601084838954</v>
      </c>
      <c r="I303" s="304">
        <v>1.7939259750524364E-2</v>
      </c>
      <c r="J303" s="304">
        <v>0.41544619623808582</v>
      </c>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row>
    <row r="304" spans="1:32">
      <c r="A304" s="303">
        <v>2067</v>
      </c>
      <c r="B304" s="304">
        <v>4.3947358380143964E-2</v>
      </c>
      <c r="C304" s="304">
        <v>9.6536893606925973E-3</v>
      </c>
      <c r="D304" s="304">
        <v>2.226918403799694E-2</v>
      </c>
      <c r="E304" s="304">
        <v>0.3100276662388583</v>
      </c>
      <c r="F304" s="304">
        <v>2.3855513095031408E-2</v>
      </c>
      <c r="G304" s="304">
        <v>5.0721133245585345E-2</v>
      </c>
      <c r="H304" s="304">
        <v>0.10346715832418404</v>
      </c>
      <c r="I304" s="304">
        <v>1.7839518060941854E-2</v>
      </c>
      <c r="J304" s="304">
        <v>0.41821877925656542</v>
      </c>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row>
    <row r="305" spans="1:32">
      <c r="A305" s="303">
        <v>2068</v>
      </c>
      <c r="B305" s="304">
        <v>4.3829922210634337E-2</v>
      </c>
      <c r="C305" s="304">
        <v>9.6206656929952051E-3</v>
      </c>
      <c r="D305" s="304">
        <v>2.2227646526077876E-2</v>
      </c>
      <c r="E305" s="304">
        <v>0.30904313291011154</v>
      </c>
      <c r="F305" s="304">
        <v>2.3727190607743715E-2</v>
      </c>
      <c r="G305" s="304">
        <v>5.0424128583959039E-2</v>
      </c>
      <c r="H305" s="304">
        <v>0.10238430775273033</v>
      </c>
      <c r="I305" s="304">
        <v>1.7740271583697464E-2</v>
      </c>
      <c r="J305" s="304">
        <v>0.42100273413205053</v>
      </c>
      <c r="K305" s="303"/>
      <c r="L305" s="303"/>
      <c r="M305" s="303"/>
      <c r="N305" s="303"/>
      <c r="O305" s="303"/>
      <c r="P305" s="303"/>
      <c r="Q305" s="303"/>
      <c r="R305" s="303"/>
      <c r="S305" s="303"/>
      <c r="T305" s="303"/>
      <c r="U305" s="303"/>
      <c r="V305" s="303"/>
      <c r="W305" s="303"/>
      <c r="X305" s="303"/>
      <c r="Y305" s="303"/>
      <c r="Z305" s="303"/>
      <c r="AA305" s="303"/>
      <c r="AB305" s="303"/>
      <c r="AC305" s="303"/>
      <c r="AD305" s="303"/>
      <c r="AE305" s="303"/>
      <c r="AF305" s="303"/>
    </row>
    <row r="306" spans="1:32">
      <c r="A306" s="303">
        <v>2069</v>
      </c>
      <c r="B306" s="304">
        <v>4.3710276809101035E-2</v>
      </c>
      <c r="C306" s="304">
        <v>9.5893095756762366E-3</v>
      </c>
      <c r="D306" s="304">
        <v>2.2188162021653201E-2</v>
      </c>
      <c r="E306" s="304">
        <v>0.30803667483265651</v>
      </c>
      <c r="F306" s="304">
        <v>2.3601113700612467E-2</v>
      </c>
      <c r="G306" s="304">
        <v>5.0126723758785519E-2</v>
      </c>
      <c r="H306" s="304">
        <v>0.10130737673477619</v>
      </c>
      <c r="I306" s="304">
        <v>1.7641476222094683E-2</v>
      </c>
      <c r="J306" s="304">
        <v>0.42379888634464408</v>
      </c>
      <c r="K306" s="303"/>
      <c r="L306" s="303"/>
      <c r="M306" s="303"/>
      <c r="N306" s="303"/>
      <c r="O306" s="303"/>
      <c r="P306" s="303"/>
      <c r="Q306" s="303"/>
      <c r="R306" s="303"/>
      <c r="S306" s="303"/>
      <c r="T306" s="303"/>
      <c r="U306" s="303"/>
      <c r="V306" s="303"/>
      <c r="W306" s="303"/>
      <c r="X306" s="303"/>
      <c r="Y306" s="303"/>
      <c r="Z306" s="303"/>
      <c r="AA306" s="303"/>
      <c r="AB306" s="303"/>
      <c r="AC306" s="303"/>
      <c r="AD306" s="303"/>
      <c r="AE306" s="303"/>
      <c r="AF306" s="303"/>
    </row>
    <row r="307" spans="1:32">
      <c r="A307" s="303">
        <v>2070</v>
      </c>
      <c r="B307" s="304">
        <v>4.3588337940018755E-2</v>
      </c>
      <c r="C307" s="304">
        <v>9.5596456236964767E-3</v>
      </c>
      <c r="D307" s="304">
        <v>2.2150710421584261E-2</v>
      </c>
      <c r="E307" s="304">
        <v>0.3070082488965315</v>
      </c>
      <c r="F307" s="304">
        <v>2.3477358278491518E-2</v>
      </c>
      <c r="G307" s="304">
        <v>4.9829296670345219E-2</v>
      </c>
      <c r="H307" s="304">
        <v>0.10023614552382706</v>
      </c>
      <c r="I307" s="304">
        <v>1.7543181025676119E-2</v>
      </c>
      <c r="J307" s="304">
        <v>0.42660707561982897</v>
      </c>
      <c r="K307" s="303"/>
      <c r="L307" s="303"/>
      <c r="M307" s="303"/>
      <c r="N307" s="303"/>
      <c r="O307" s="303"/>
      <c r="P307" s="303"/>
      <c r="Q307" s="303"/>
      <c r="R307" s="303"/>
      <c r="S307" s="303"/>
      <c r="T307" s="303"/>
      <c r="U307" s="303"/>
      <c r="V307" s="303"/>
      <c r="W307" s="303"/>
      <c r="X307" s="303"/>
      <c r="Y307" s="303"/>
      <c r="Z307" s="303"/>
      <c r="AA307" s="303"/>
      <c r="AB307" s="303"/>
      <c r="AC307" s="303"/>
      <c r="AD307" s="303"/>
      <c r="AE307" s="303"/>
      <c r="AF307" s="303"/>
    </row>
    <row r="308" spans="1:32">
      <c r="A308" s="303">
        <v>2071</v>
      </c>
      <c r="B308" s="304">
        <v>4.3463997126776927E-2</v>
      </c>
      <c r="C308" s="304">
        <v>9.5314786573202082E-3</v>
      </c>
      <c r="D308" s="304">
        <v>2.2115260203819157E-2</v>
      </c>
      <c r="E308" s="304">
        <v>0.30595921677838223</v>
      </c>
      <c r="F308" s="304">
        <v>2.3355822996597216E-2</v>
      </c>
      <c r="G308" s="304">
        <v>4.9531597130750712E-2</v>
      </c>
      <c r="H308" s="304">
        <v>9.9170743540688999E-2</v>
      </c>
      <c r="I308" s="304">
        <v>1.7445349970006897E-2</v>
      </c>
      <c r="J308" s="304">
        <v>0.42942653359565763</v>
      </c>
      <c r="K308" s="303"/>
      <c r="L308" s="303"/>
      <c r="M308" s="303"/>
      <c r="N308" s="303"/>
      <c r="O308" s="303"/>
      <c r="P308" s="303"/>
      <c r="Q308" s="303"/>
      <c r="R308" s="303"/>
      <c r="S308" s="303"/>
      <c r="T308" s="303"/>
      <c r="U308" s="303"/>
      <c r="V308" s="303"/>
      <c r="W308" s="303"/>
      <c r="X308" s="303"/>
      <c r="Y308" s="303"/>
      <c r="Z308" s="303"/>
      <c r="AA308" s="303"/>
      <c r="AB308" s="303"/>
      <c r="AC308" s="303"/>
      <c r="AD308" s="303"/>
      <c r="AE308" s="303"/>
      <c r="AF308" s="303"/>
    </row>
    <row r="309" spans="1:32">
      <c r="A309" s="303">
        <v>2072</v>
      </c>
      <c r="B309" s="304">
        <v>4.3337068463160038E-2</v>
      </c>
      <c r="C309" s="304">
        <v>9.5047276382367735E-3</v>
      </c>
      <c r="D309" s="304">
        <v>2.2081507845794945E-2</v>
      </c>
      <c r="E309" s="304">
        <v>0.30489099965764038</v>
      </c>
      <c r="F309" s="304">
        <v>2.3236140341558634E-2</v>
      </c>
      <c r="G309" s="304">
        <v>4.9233761778068437E-2</v>
      </c>
      <c r="H309" s="304">
        <v>9.8110884655107714E-2</v>
      </c>
      <c r="I309" s="304">
        <v>1.7348086204812881E-2</v>
      </c>
      <c r="J309" s="304">
        <v>0.43225682341562022</v>
      </c>
      <c r="K309" s="303"/>
      <c r="L309" s="303"/>
      <c r="M309" s="303"/>
      <c r="N309" s="303"/>
      <c r="O309" s="303"/>
      <c r="P309" s="303"/>
      <c r="Q309" s="303"/>
      <c r="R309" s="303"/>
      <c r="S309" s="303"/>
      <c r="T309" s="303"/>
      <c r="U309" s="303"/>
      <c r="V309" s="303"/>
      <c r="W309" s="303"/>
      <c r="X309" s="303"/>
      <c r="Y309" s="303"/>
      <c r="Z309" s="303"/>
      <c r="AA309" s="303"/>
      <c r="AB309" s="303"/>
      <c r="AC309" s="303"/>
      <c r="AD309" s="303"/>
      <c r="AE309" s="303"/>
      <c r="AF309" s="303"/>
    </row>
    <row r="310" spans="1:32">
      <c r="A310" s="303">
        <v>2073</v>
      </c>
      <c r="B310" s="304">
        <v>4.3207537785891682E-2</v>
      </c>
      <c r="C310" s="304">
        <v>9.4794268538805435E-3</v>
      </c>
      <c r="D310" s="304">
        <v>2.2049706976984398E-2</v>
      </c>
      <c r="E310" s="304">
        <v>0.30380318890702607</v>
      </c>
      <c r="F310" s="304">
        <v>2.311829529228842E-2</v>
      </c>
      <c r="G310" s="304">
        <v>4.8935892290425699E-2</v>
      </c>
      <c r="H310" s="304">
        <v>9.705651431898922E-2</v>
      </c>
      <c r="I310" s="304">
        <v>1.7251312185822071E-2</v>
      </c>
      <c r="J310" s="304">
        <v>0.43509812538869208</v>
      </c>
      <c r="K310" s="303"/>
      <c r="L310" s="303"/>
      <c r="M310" s="303"/>
      <c r="N310" s="303"/>
      <c r="O310" s="303"/>
      <c r="P310" s="303"/>
      <c r="Q310" s="303"/>
      <c r="R310" s="303"/>
      <c r="S310" s="303"/>
      <c r="T310" s="303"/>
      <c r="U310" s="303"/>
      <c r="V310" s="303"/>
      <c r="W310" s="303"/>
      <c r="X310" s="303"/>
      <c r="Y310" s="303"/>
      <c r="Z310" s="303"/>
      <c r="AA310" s="303"/>
      <c r="AB310" s="303"/>
      <c r="AC310" s="303"/>
      <c r="AD310" s="303"/>
      <c r="AE310" s="303"/>
      <c r="AF310" s="303"/>
    </row>
    <row r="311" spans="1:32">
      <c r="A311" s="303">
        <v>2074</v>
      </c>
      <c r="B311" s="304">
        <v>4.3075427810056549E-2</v>
      </c>
      <c r="C311" s="304">
        <v>9.4554882296323025E-3</v>
      </c>
      <c r="D311" s="304">
        <v>2.2019712372037783E-2</v>
      </c>
      <c r="E311" s="304">
        <v>0.30269592829791142</v>
      </c>
      <c r="F311" s="304">
        <v>2.3002321940079892E-2</v>
      </c>
      <c r="G311" s="304">
        <v>4.8638088582336043E-2</v>
      </c>
      <c r="H311" s="304">
        <v>9.6007926588657852E-2</v>
      </c>
      <c r="I311" s="304">
        <v>1.7155131496946946E-2</v>
      </c>
      <c r="J311" s="304">
        <v>0.4379499746823412</v>
      </c>
      <c r="K311" s="303"/>
      <c r="L311" s="303"/>
      <c r="M311" s="303"/>
      <c r="N311" s="303"/>
      <c r="O311" s="303"/>
      <c r="P311" s="303"/>
      <c r="Q311" s="303"/>
      <c r="R311" s="303"/>
      <c r="S311" s="303"/>
      <c r="T311" s="303"/>
      <c r="U311" s="303"/>
      <c r="V311" s="303"/>
      <c r="W311" s="303"/>
      <c r="X311" s="303"/>
      <c r="Y311" s="303"/>
      <c r="Z311" s="303"/>
      <c r="AA311" s="303"/>
      <c r="AB311" s="303"/>
      <c r="AC311" s="303"/>
      <c r="AD311" s="303"/>
      <c r="AE311" s="303"/>
      <c r="AF311" s="303"/>
    </row>
    <row r="312" spans="1:32">
      <c r="A312" s="303">
        <v>2075</v>
      </c>
      <c r="B312" s="304">
        <v>4.2940626517603067E-2</v>
      </c>
      <c r="C312" s="304">
        <v>9.4328927821644808E-3</v>
      </c>
      <c r="D312" s="304">
        <v>2.1991468938837404E-2</v>
      </c>
      <c r="E312" s="304">
        <v>0.30157001616835244</v>
      </c>
      <c r="F312" s="304">
        <v>2.2888093558880173E-2</v>
      </c>
      <c r="G312" s="304">
        <v>4.8340441415274951E-2</v>
      </c>
      <c r="H312" s="304">
        <v>9.4964891361012327E-2</v>
      </c>
      <c r="I312" s="304">
        <v>1.7059616096451673E-2</v>
      </c>
      <c r="J312" s="304">
        <v>0.44081195316142352</v>
      </c>
      <c r="K312" s="303"/>
      <c r="L312" s="303"/>
      <c r="M312" s="303"/>
      <c r="N312" s="303"/>
      <c r="O312" s="303"/>
      <c r="P312" s="303"/>
      <c r="Q312" s="303"/>
      <c r="R312" s="303"/>
      <c r="S312" s="303"/>
      <c r="T312" s="303"/>
      <c r="U312" s="303"/>
      <c r="V312" s="303"/>
      <c r="W312" s="303"/>
      <c r="X312" s="303"/>
      <c r="Y312" s="303"/>
      <c r="Z312" s="303"/>
      <c r="AA312" s="303"/>
      <c r="AB312" s="303"/>
      <c r="AC312" s="303"/>
      <c r="AD312" s="303"/>
      <c r="AE312" s="303"/>
      <c r="AF312" s="303"/>
    </row>
    <row r="313" spans="1:32">
      <c r="A313" s="303">
        <v>2076</v>
      </c>
      <c r="B313" s="304">
        <v>4.2803126349311396E-2</v>
      </c>
      <c r="C313" s="304">
        <v>9.4115211617589577E-3</v>
      </c>
      <c r="D313" s="304">
        <v>2.1965077680650195E-2</v>
      </c>
      <c r="E313" s="304">
        <v>0.30042563868958466</v>
      </c>
      <c r="F313" s="304">
        <v>2.2775451053346805E-2</v>
      </c>
      <c r="G313" s="304">
        <v>4.8042956799911392E-2</v>
      </c>
      <c r="H313" s="304">
        <v>9.3927595104687428E-2</v>
      </c>
      <c r="I313" s="304">
        <v>1.6964744691037738E-2</v>
      </c>
      <c r="J313" s="304">
        <v>0.44368388846971152</v>
      </c>
      <c r="K313" s="303"/>
      <c r="L313" s="303"/>
      <c r="M313" s="303"/>
      <c r="N313" s="303"/>
      <c r="O313" s="303"/>
      <c r="P313" s="303"/>
      <c r="Q313" s="303"/>
      <c r="R313" s="303"/>
      <c r="S313" s="303"/>
      <c r="T313" s="303"/>
      <c r="U313" s="303"/>
      <c r="V313" s="303"/>
      <c r="W313" s="303"/>
      <c r="X313" s="303"/>
      <c r="Y313" s="303"/>
      <c r="Z313" s="303"/>
      <c r="AA313" s="303"/>
      <c r="AB313" s="303"/>
      <c r="AC313" s="303"/>
      <c r="AD313" s="303"/>
      <c r="AE313" s="303"/>
      <c r="AF313" s="303"/>
    </row>
    <row r="314" spans="1:32">
      <c r="A314" s="303">
        <v>2077</v>
      </c>
      <c r="B314" s="304">
        <v>4.2662711295779553E-2</v>
      </c>
      <c r="C314" s="304">
        <v>9.3913231992103514E-3</v>
      </c>
      <c r="D314" s="304">
        <v>2.194032920975908E-2</v>
      </c>
      <c r="E314" s="304">
        <v>0.29926495166203321</v>
      </c>
      <c r="F314" s="304">
        <v>2.2664193879113254E-2</v>
      </c>
      <c r="G314" s="304">
        <v>4.7745647719009202E-2</v>
      </c>
      <c r="H314" s="304">
        <v>9.2895824252489698E-2</v>
      </c>
      <c r="I314" s="304">
        <v>1.6870560309440143E-2</v>
      </c>
      <c r="J314" s="304">
        <v>0.4465644584731655</v>
      </c>
      <c r="K314" s="303"/>
      <c r="L314" s="303"/>
      <c r="M314" s="303"/>
      <c r="N314" s="303"/>
      <c r="O314" s="303"/>
      <c r="P314" s="303"/>
      <c r="Q314" s="303"/>
      <c r="R314" s="303"/>
      <c r="S314" s="303"/>
      <c r="T314" s="303"/>
      <c r="U314" s="303"/>
      <c r="V314" s="303"/>
      <c r="W314" s="303"/>
      <c r="X314" s="303"/>
      <c r="Y314" s="303"/>
      <c r="Z314" s="303"/>
      <c r="AA314" s="303"/>
      <c r="AB314" s="303"/>
      <c r="AC314" s="303"/>
      <c r="AD314" s="303"/>
      <c r="AE314" s="303"/>
      <c r="AF314" s="303"/>
    </row>
    <row r="315" spans="1:32">
      <c r="A315" s="303">
        <v>2078</v>
      </c>
      <c r="B315" s="304">
        <v>4.2519440888725772E-2</v>
      </c>
      <c r="C315" s="304">
        <v>9.3722113896825051E-3</v>
      </c>
      <c r="D315" s="304">
        <v>2.1917197922808739E-2</v>
      </c>
      <c r="E315" s="304">
        <v>0.29808799980075212</v>
      </c>
      <c r="F315" s="304">
        <v>2.2554236825594539E-2</v>
      </c>
      <c r="G315" s="304">
        <v>4.7448602031412462E-2</v>
      </c>
      <c r="H315" s="304">
        <v>9.1869552466070106E-2</v>
      </c>
      <c r="I315" s="304">
        <v>1.6777030907204754E-2</v>
      </c>
      <c r="J315" s="304">
        <v>0.44945372776774911</v>
      </c>
      <c r="K315" s="303"/>
      <c r="L315" s="303"/>
      <c r="M315" s="303"/>
      <c r="N315" s="303"/>
      <c r="O315" s="303"/>
      <c r="P315" s="303"/>
      <c r="Q315" s="303"/>
      <c r="R315" s="303"/>
      <c r="S315" s="303"/>
      <c r="T315" s="303"/>
      <c r="U315" s="303"/>
      <c r="V315" s="303"/>
      <c r="W315" s="303"/>
      <c r="X315" s="303"/>
      <c r="Y315" s="303"/>
      <c r="Z315" s="303"/>
      <c r="AA315" s="303"/>
      <c r="AB315" s="303"/>
      <c r="AC315" s="303"/>
      <c r="AD315" s="303"/>
      <c r="AE315" s="303"/>
      <c r="AF315" s="303"/>
    </row>
    <row r="316" spans="1:32">
      <c r="A316" s="303">
        <v>2079</v>
      </c>
      <c r="B316" s="304">
        <v>4.2373188038753173E-2</v>
      </c>
      <c r="C316" s="304">
        <v>9.3541966068214234E-3</v>
      </c>
      <c r="D316" s="304">
        <v>2.189582669760657E-2</v>
      </c>
      <c r="E316" s="304">
        <v>0.2968942666104154</v>
      </c>
      <c r="F316" s="304">
        <v>2.2445523662661681E-2</v>
      </c>
      <c r="G316" s="304">
        <v>4.7151937512731015E-2</v>
      </c>
      <c r="H316" s="304">
        <v>9.0848840668627834E-2</v>
      </c>
      <c r="I316" s="304">
        <v>1.6684262009316848E-2</v>
      </c>
      <c r="J316" s="304">
        <v>0.45235195819306617</v>
      </c>
      <c r="K316" s="303"/>
      <c r="L316" s="303"/>
      <c r="M316" s="303"/>
      <c r="N316" s="303"/>
      <c r="O316" s="303"/>
      <c r="P316" s="303"/>
      <c r="Q316" s="303"/>
      <c r="R316" s="303"/>
      <c r="S316" s="303"/>
      <c r="T316" s="303"/>
      <c r="U316" s="303"/>
      <c r="V316" s="303"/>
      <c r="W316" s="303"/>
      <c r="X316" s="303"/>
      <c r="Y316" s="303"/>
      <c r="Z316" s="303"/>
      <c r="AA316" s="303"/>
      <c r="AB316" s="303"/>
      <c r="AC316" s="303"/>
      <c r="AD316" s="303"/>
      <c r="AE316" s="303"/>
      <c r="AF316" s="303"/>
    </row>
    <row r="317" spans="1:32">
      <c r="A317" s="303">
        <v>2080</v>
      </c>
      <c r="B317" s="304">
        <v>4.2223902398128947E-2</v>
      </c>
      <c r="C317" s="304">
        <v>9.3371423904438644E-3</v>
      </c>
      <c r="D317" s="304">
        <v>2.1876041296988741E-2</v>
      </c>
      <c r="E317" s="304">
        <v>0.29568553828862504</v>
      </c>
      <c r="F317" s="304">
        <v>2.2337820016985671E-2</v>
      </c>
      <c r="G317" s="304">
        <v>4.6855600597361262E-2</v>
      </c>
      <c r="H317" s="304">
        <v>8.9833854909813951E-2</v>
      </c>
      <c r="I317" s="304">
        <v>1.6592263720248655E-2</v>
      </c>
      <c r="J317" s="304">
        <v>0.45525783638140377</v>
      </c>
      <c r="K317" s="303"/>
      <c r="L317" s="303"/>
      <c r="M317" s="303"/>
      <c r="N317" s="303"/>
      <c r="O317" s="303"/>
      <c r="P317" s="303"/>
      <c r="Q317" s="303"/>
      <c r="R317" s="303"/>
      <c r="S317" s="303"/>
      <c r="T317" s="303"/>
      <c r="U317" s="303"/>
      <c r="V317" s="303"/>
      <c r="W317" s="303"/>
      <c r="X317" s="303"/>
      <c r="Y317" s="303"/>
      <c r="Z317" s="303"/>
      <c r="AA317" s="303"/>
      <c r="AB317" s="303"/>
      <c r="AC317" s="303"/>
      <c r="AD317" s="303"/>
      <c r="AE317" s="303"/>
      <c r="AF317" s="303"/>
    </row>
    <row r="318" spans="1:32">
      <c r="A318" s="303">
        <v>2081</v>
      </c>
      <c r="B318" s="304">
        <v>4.2063023564665437E-2</v>
      </c>
      <c r="C318" s="304">
        <v>9.3227697197686334E-3</v>
      </c>
      <c r="D318" s="304">
        <v>2.1861035948111601E-2</v>
      </c>
      <c r="E318" s="304">
        <v>0.2944763007254706</v>
      </c>
      <c r="F318" s="304">
        <v>2.223427587839568E-2</v>
      </c>
      <c r="G318" s="304">
        <v>4.6549918250954357E-2</v>
      </c>
      <c r="H318" s="304">
        <v>8.8807156584339048E-2</v>
      </c>
      <c r="I318" s="304">
        <v>1.6501012945529209E-2</v>
      </c>
      <c r="J318" s="304">
        <v>0.45818450638276548</v>
      </c>
      <c r="K318" s="303"/>
      <c r="L318" s="303"/>
      <c r="M318" s="303"/>
      <c r="N318" s="303"/>
      <c r="O318" s="303"/>
      <c r="P318" s="303"/>
      <c r="Q318" s="303"/>
      <c r="R318" s="303"/>
      <c r="S318" s="303"/>
      <c r="T318" s="303"/>
      <c r="U318" s="303"/>
      <c r="V318" s="303"/>
      <c r="W318" s="303"/>
      <c r="X318" s="303"/>
      <c r="Y318" s="303"/>
      <c r="Z318" s="303"/>
      <c r="AA318" s="303"/>
      <c r="AB318" s="303"/>
      <c r="AC318" s="303"/>
      <c r="AD318" s="303"/>
      <c r="AE318" s="303"/>
      <c r="AF318" s="303"/>
    </row>
    <row r="319" spans="1:32">
      <c r="A319" s="303">
        <v>2082</v>
      </c>
      <c r="B319" s="304">
        <v>4.1899289034366634E-2</v>
      </c>
      <c r="C319" s="304">
        <v>9.3088596073299234E-3</v>
      </c>
      <c r="D319" s="304">
        <v>2.1847066165929407E-2</v>
      </c>
      <c r="E319" s="304">
        <v>0.29325444731582018</v>
      </c>
      <c r="F319" s="304">
        <v>2.2130836235780642E-2</v>
      </c>
      <c r="G319" s="304">
        <v>4.6245564510639443E-2</v>
      </c>
      <c r="H319" s="304">
        <v>8.7788119449342991E-2</v>
      </c>
      <c r="I319" s="304">
        <v>1.6410622851378922E-2</v>
      </c>
      <c r="J319" s="304">
        <v>0.46111519482941171</v>
      </c>
      <c r="K319" s="303"/>
      <c r="L319" s="303"/>
      <c r="M319" s="303"/>
      <c r="N319" s="303"/>
      <c r="O319" s="303"/>
      <c r="P319" s="303"/>
      <c r="Q319" s="303"/>
      <c r="R319" s="303"/>
      <c r="S319" s="303"/>
      <c r="T319" s="303"/>
      <c r="U319" s="303"/>
      <c r="V319" s="303"/>
      <c r="W319" s="303"/>
      <c r="X319" s="303"/>
      <c r="Y319" s="303"/>
      <c r="Z319" s="303"/>
      <c r="AA319" s="303"/>
      <c r="AB319" s="303"/>
      <c r="AC319" s="303"/>
      <c r="AD319" s="303"/>
      <c r="AE319" s="303"/>
      <c r="AF319" s="303"/>
    </row>
    <row r="320" spans="1:32">
      <c r="A320" s="303">
        <v>2083</v>
      </c>
      <c r="B320" s="304">
        <v>4.1732771675312391E-2</v>
      </c>
      <c r="C320" s="304">
        <v>9.2953144768533925E-3</v>
      </c>
      <c r="D320" s="304">
        <v>2.183402860913173E-2</v>
      </c>
      <c r="E320" s="304">
        <v>0.29202010391568689</v>
      </c>
      <c r="F320" s="304">
        <v>2.2027403132778248E-2</v>
      </c>
      <c r="G320" s="304">
        <v>4.594255125307177E-2</v>
      </c>
      <c r="H320" s="304">
        <v>8.6776768922405295E-2</v>
      </c>
      <c r="I320" s="304">
        <v>1.6321070651778895E-2</v>
      </c>
      <c r="J320" s="304">
        <v>0.46404998736298136</v>
      </c>
      <c r="K320" s="303"/>
      <c r="L320" s="303"/>
      <c r="M320" s="303"/>
      <c r="N320" s="303"/>
      <c r="O320" s="303"/>
      <c r="P320" s="303"/>
      <c r="Q320" s="303"/>
      <c r="R320" s="303"/>
      <c r="S320" s="303"/>
      <c r="T320" s="303"/>
      <c r="U320" s="303"/>
      <c r="V320" s="303"/>
      <c r="W320" s="303"/>
      <c r="X320" s="303"/>
      <c r="Y320" s="303"/>
      <c r="Z320" s="303"/>
      <c r="AA320" s="303"/>
      <c r="AB320" s="303"/>
      <c r="AC320" s="303"/>
      <c r="AD320" s="303"/>
      <c r="AE320" s="303"/>
      <c r="AF320" s="303"/>
    </row>
    <row r="321" spans="1:32">
      <c r="A321" s="303">
        <v>2084</v>
      </c>
      <c r="B321" s="304">
        <v>4.1563514148787319E-2</v>
      </c>
      <c r="C321" s="304">
        <v>9.2821957295447753E-3</v>
      </c>
      <c r="D321" s="304">
        <v>2.1822050463129836E-2</v>
      </c>
      <c r="E321" s="304">
        <v>0.29077308669750412</v>
      </c>
      <c r="F321" s="304">
        <v>2.1924019930814879E-2</v>
      </c>
      <c r="G321" s="304">
        <v>4.5641014496270164E-2</v>
      </c>
      <c r="H321" s="304">
        <v>8.5772991625165163E-2</v>
      </c>
      <c r="I321" s="304">
        <v>1.6232418629715563E-2</v>
      </c>
      <c r="J321" s="304">
        <v>0.46698870827906819</v>
      </c>
      <c r="K321" s="303"/>
      <c r="L321" s="303"/>
      <c r="M321" s="303"/>
      <c r="N321" s="303"/>
      <c r="O321" s="303"/>
      <c r="P321" s="303"/>
      <c r="Q321" s="303"/>
      <c r="R321" s="303"/>
      <c r="S321" s="303"/>
      <c r="T321" s="303"/>
      <c r="U321" s="303"/>
      <c r="V321" s="303"/>
      <c r="W321" s="303"/>
      <c r="X321" s="303"/>
      <c r="Y321" s="303"/>
      <c r="Z321" s="303"/>
      <c r="AA321" s="303"/>
      <c r="AB321" s="303"/>
      <c r="AC321" s="303"/>
      <c r="AD321" s="303"/>
      <c r="AE321" s="303"/>
      <c r="AF321" s="303"/>
    </row>
    <row r="322" spans="1:32">
      <c r="A322" s="303">
        <v>2085</v>
      </c>
      <c r="B322" s="304">
        <v>4.1391470886453292E-2</v>
      </c>
      <c r="C322" s="304">
        <v>9.2694134282135694E-3</v>
      </c>
      <c r="D322" s="304">
        <v>2.1810982793412103E-2</v>
      </c>
      <c r="E322" s="304">
        <v>0.28951429390414418</v>
      </c>
      <c r="F322" s="304">
        <v>2.1820592201671943E-2</v>
      </c>
      <c r="G322" s="304">
        <v>4.5340840856922172E-2</v>
      </c>
      <c r="H322" s="304">
        <v>8.4777006125100071E-2</v>
      </c>
      <c r="I322" s="304">
        <v>1.614468442996967E-2</v>
      </c>
      <c r="J322" s="304">
        <v>0.46993071537411291</v>
      </c>
      <c r="K322" s="303"/>
      <c r="L322" s="303"/>
      <c r="M322" s="303"/>
      <c r="N322" s="303"/>
      <c r="O322" s="303"/>
      <c r="P322" s="303"/>
      <c r="Q322" s="303"/>
      <c r="R322" s="303"/>
      <c r="S322" s="303"/>
      <c r="T322" s="303"/>
      <c r="U322" s="303"/>
      <c r="V322" s="303"/>
      <c r="W322" s="303"/>
      <c r="X322" s="303"/>
      <c r="Y322" s="303"/>
      <c r="Z322" s="303"/>
      <c r="AA322" s="303"/>
      <c r="AB322" s="303"/>
      <c r="AC322" s="303"/>
      <c r="AD322" s="303"/>
      <c r="AE322" s="303"/>
      <c r="AF322" s="303"/>
    </row>
    <row r="323" spans="1:32">
      <c r="A323" s="303">
        <v>2086</v>
      </c>
      <c r="B323" s="304">
        <v>4.1216686592802483E-2</v>
      </c>
      <c r="C323" s="304">
        <v>9.257031637758352E-3</v>
      </c>
      <c r="D323" s="304">
        <v>2.1800894642177319E-2</v>
      </c>
      <c r="E323" s="304">
        <v>0.28824355270835861</v>
      </c>
      <c r="F323" s="304">
        <v>2.1717358262449298E-2</v>
      </c>
      <c r="G323" s="304">
        <v>4.5042113112218465E-2</v>
      </c>
      <c r="H323" s="304">
        <v>8.3789019138132664E-2</v>
      </c>
      <c r="I323" s="304">
        <v>1.6057981523705238E-2</v>
      </c>
      <c r="J323" s="304">
        <v>0.47287536238239758</v>
      </c>
      <c r="K323" s="303"/>
      <c r="L323" s="303"/>
      <c r="M323" s="303"/>
      <c r="N323" s="303"/>
      <c r="O323" s="303"/>
      <c r="P323" s="303"/>
      <c r="Q323" s="303"/>
      <c r="R323" s="303"/>
      <c r="S323" s="303"/>
      <c r="T323" s="303"/>
      <c r="U323" s="303"/>
      <c r="V323" s="303"/>
      <c r="W323" s="303"/>
      <c r="X323" s="303"/>
      <c r="Y323" s="303"/>
      <c r="Z323" s="303"/>
      <c r="AA323" s="303"/>
      <c r="AB323" s="303"/>
      <c r="AC323" s="303"/>
      <c r="AD323" s="303"/>
      <c r="AE323" s="303"/>
      <c r="AF323" s="303"/>
    </row>
    <row r="324" spans="1:32">
      <c r="A324" s="303">
        <v>2087</v>
      </c>
      <c r="B324" s="304">
        <v>4.1039232159201217E-2</v>
      </c>
      <c r="C324" s="304">
        <v>9.2450355234813403E-3</v>
      </c>
      <c r="D324" s="304">
        <v>2.1791874694335051E-2</v>
      </c>
      <c r="E324" s="304">
        <v>0.28696036547781861</v>
      </c>
      <c r="F324" s="304">
        <v>2.1614255592832889E-2</v>
      </c>
      <c r="G324" s="304">
        <v>4.4744893999475267E-2</v>
      </c>
      <c r="H324" s="304">
        <v>8.2808809761075172E-2</v>
      </c>
      <c r="I324" s="304">
        <v>1.5972316772702347E-2</v>
      </c>
      <c r="J324" s="304">
        <v>0.47582321601907818</v>
      </c>
      <c r="K324" s="303"/>
      <c r="L324" s="303"/>
      <c r="M324" s="303"/>
      <c r="N324" s="303"/>
      <c r="O324" s="303"/>
      <c r="P324" s="303"/>
      <c r="Q324" s="303"/>
      <c r="R324" s="303"/>
      <c r="S324" s="303"/>
      <c r="T324" s="303"/>
      <c r="U324" s="303"/>
      <c r="V324" s="303"/>
      <c r="W324" s="303"/>
      <c r="X324" s="303"/>
      <c r="Y324" s="303"/>
      <c r="Z324" s="303"/>
      <c r="AA324" s="303"/>
      <c r="AB324" s="303"/>
      <c r="AC324" s="303"/>
      <c r="AD324" s="303"/>
      <c r="AE324" s="303"/>
      <c r="AF324" s="303"/>
    </row>
    <row r="325" spans="1:32">
      <c r="A325" s="303">
        <v>2088</v>
      </c>
      <c r="B325" s="304">
        <v>4.0859112572647724E-2</v>
      </c>
      <c r="C325" s="304">
        <v>9.2334110251898367E-3</v>
      </c>
      <c r="D325" s="304">
        <v>2.1783869400975001E-2</v>
      </c>
      <c r="E325" s="304">
        <v>0.28566489397774231</v>
      </c>
      <c r="F325" s="304">
        <v>2.1511221629731968E-2</v>
      </c>
      <c r="G325" s="304">
        <v>4.4449242846186253E-2</v>
      </c>
      <c r="H325" s="304">
        <v>8.1836474943998191E-2</v>
      </c>
      <c r="I325" s="304">
        <v>1.5887773424748983E-2</v>
      </c>
      <c r="J325" s="304">
        <v>0.47877400017877986</v>
      </c>
      <c r="K325" s="303"/>
      <c r="L325" s="303"/>
      <c r="M325" s="303"/>
      <c r="N325" s="303"/>
      <c r="O325" s="303"/>
      <c r="P325" s="303"/>
      <c r="Q325" s="303"/>
      <c r="R325" s="303"/>
      <c r="S325" s="303"/>
      <c r="T325" s="303"/>
      <c r="U325" s="303"/>
      <c r="V325" s="303"/>
      <c r="W325" s="303"/>
      <c r="X325" s="303"/>
      <c r="Y325" s="303"/>
      <c r="Z325" s="303"/>
      <c r="AA325" s="303"/>
      <c r="AB325" s="303"/>
      <c r="AC325" s="303"/>
      <c r="AD325" s="303"/>
      <c r="AE325" s="303"/>
      <c r="AF325" s="303"/>
    </row>
    <row r="326" spans="1:32">
      <c r="A326" s="303">
        <v>2089</v>
      </c>
      <c r="B326" s="304">
        <v>4.0676337965542327E-2</v>
      </c>
      <c r="C326" s="304">
        <v>9.2221236386259339E-3</v>
      </c>
      <c r="D326" s="304">
        <v>2.1776802639443139E-2</v>
      </c>
      <c r="E326" s="304">
        <v>0.28435771037940638</v>
      </c>
      <c r="F326" s="304">
        <v>2.1408333211078413E-2</v>
      </c>
      <c r="G326" s="304">
        <v>4.4155170417583267E-2</v>
      </c>
      <c r="H326" s="304">
        <v>8.0872122714335137E-2</v>
      </c>
      <c r="I326" s="304">
        <v>1.5804331156010539E-2</v>
      </c>
      <c r="J326" s="304">
        <v>0.48172706787797503</v>
      </c>
      <c r="K326" s="303"/>
      <c r="L326" s="303"/>
      <c r="M326" s="303"/>
      <c r="N326" s="303"/>
      <c r="O326" s="303"/>
      <c r="P326" s="303"/>
      <c r="Q326" s="303"/>
      <c r="R326" s="303"/>
      <c r="S326" s="303"/>
      <c r="T326" s="303"/>
      <c r="U326" s="303"/>
      <c r="V326" s="303"/>
      <c r="W326" s="303"/>
      <c r="X326" s="303"/>
      <c r="Y326" s="303"/>
      <c r="Z326" s="303"/>
      <c r="AA326" s="303"/>
      <c r="AB326" s="303"/>
      <c r="AC326" s="303"/>
      <c r="AD326" s="303"/>
      <c r="AE326" s="303"/>
      <c r="AF326" s="303"/>
    </row>
    <row r="327" spans="1:32">
      <c r="A327" s="303">
        <v>2090</v>
      </c>
      <c r="B327" s="304">
        <v>4.0491021011022234E-2</v>
      </c>
      <c r="C327" s="304">
        <v>9.2111812561151262E-3</v>
      </c>
      <c r="D327" s="304">
        <v>2.1770662576258773E-2</v>
      </c>
      <c r="E327" s="304">
        <v>0.2830386510644729</v>
      </c>
      <c r="F327" s="304">
        <v>2.1305650797409065E-2</v>
      </c>
      <c r="G327" s="304">
        <v>4.3862754664789734E-2</v>
      </c>
      <c r="H327" s="304">
        <v>7.9915869749359533E-2</v>
      </c>
      <c r="I327" s="304">
        <v>1.5722015512949373E-2</v>
      </c>
      <c r="J327" s="304">
        <v>0.48468219336762319</v>
      </c>
      <c r="K327" s="303"/>
      <c r="L327" s="303"/>
      <c r="M327" s="303"/>
      <c r="N327" s="303"/>
      <c r="O327" s="303"/>
      <c r="P327" s="303"/>
      <c r="Q327" s="303"/>
      <c r="R327" s="303"/>
      <c r="S327" s="303"/>
      <c r="T327" s="303"/>
      <c r="U327" s="303"/>
      <c r="V327" s="303"/>
      <c r="W327" s="303"/>
      <c r="X327" s="303"/>
      <c r="Y327" s="303"/>
      <c r="Z327" s="303"/>
      <c r="AA327" s="303"/>
      <c r="AB327" s="303"/>
      <c r="AC327" s="303"/>
      <c r="AD327" s="303"/>
      <c r="AE327" s="303"/>
      <c r="AF327" s="303"/>
    </row>
    <row r="328" spans="1:32">
      <c r="A328" s="303">
        <v>2091</v>
      </c>
      <c r="B328" s="304">
        <v>4.0303200681637355E-2</v>
      </c>
      <c r="C328" s="304">
        <v>9.2005766864717963E-3</v>
      </c>
      <c r="D328" s="304">
        <v>2.1765430472154658E-2</v>
      </c>
      <c r="E328" s="304">
        <v>0.28170730498747104</v>
      </c>
      <c r="F328" s="304">
        <v>2.1203156789457916E-2</v>
      </c>
      <c r="G328" s="304">
        <v>4.357207268553473E-2</v>
      </c>
      <c r="H328" s="304">
        <v>7.8967670902285764E-2</v>
      </c>
      <c r="I328" s="304">
        <v>1.564087954068456E-2</v>
      </c>
      <c r="J328" s="304">
        <v>0.48763970725430233</v>
      </c>
      <c r="K328" s="303"/>
      <c r="L328" s="303"/>
      <c r="M328" s="303"/>
      <c r="N328" s="303"/>
      <c r="O328" s="303"/>
      <c r="P328" s="303"/>
      <c r="Q328" s="303"/>
      <c r="R328" s="303"/>
      <c r="S328" s="303"/>
      <c r="T328" s="303"/>
      <c r="U328" s="303"/>
      <c r="V328" s="303"/>
      <c r="W328" s="303"/>
      <c r="X328" s="303"/>
      <c r="Y328" s="303"/>
      <c r="Z328" s="303"/>
      <c r="AA328" s="303"/>
      <c r="AB328" s="303"/>
      <c r="AC328" s="303"/>
      <c r="AD328" s="303"/>
      <c r="AE328" s="303"/>
      <c r="AF328" s="303"/>
    </row>
    <row r="329" spans="1:32">
      <c r="A329" s="303">
        <v>2092</v>
      </c>
      <c r="B329" s="304">
        <v>4.0112843129848308E-2</v>
      </c>
      <c r="C329" s="304">
        <v>9.1903040009095292E-3</v>
      </c>
      <c r="D329" s="304">
        <v>2.1761091745399322E-2</v>
      </c>
      <c r="E329" s="304">
        <v>0.28036399790010097</v>
      </c>
      <c r="F329" s="304">
        <v>2.1100845500584085E-2</v>
      </c>
      <c r="G329" s="304">
        <v>4.3283156288551103E-2</v>
      </c>
      <c r="H329" s="304">
        <v>7.8027467102146919E-2</v>
      </c>
      <c r="I329" s="304">
        <v>1.5560967677274589E-2</v>
      </c>
      <c r="J329" s="304">
        <v>0.49059932665518502</v>
      </c>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F329" s="303"/>
    </row>
    <row r="330" spans="1:32">
      <c r="A330" s="303">
        <v>2093</v>
      </c>
      <c r="B330" s="304">
        <v>3.9920004279731434E-2</v>
      </c>
      <c r="C330" s="304">
        <v>9.1803677294129069E-3</v>
      </c>
      <c r="D330" s="304">
        <v>2.1757635846467515E-2</v>
      </c>
      <c r="E330" s="304">
        <v>0.2790085841039267</v>
      </c>
      <c r="F330" s="304">
        <v>2.0998825473175921E-2</v>
      </c>
      <c r="G330" s="304">
        <v>4.2996102374429891E-2</v>
      </c>
      <c r="H330" s="304">
        <v>7.7095408747065802E-2</v>
      </c>
      <c r="I330" s="304">
        <v>1.5482303561207136E-2</v>
      </c>
      <c r="J330" s="304">
        <v>0.49356076788458275</v>
      </c>
      <c r="K330" s="303"/>
      <c r="L330" s="303"/>
      <c r="M330" s="303"/>
      <c r="N330" s="303"/>
      <c r="O330" s="303"/>
      <c r="P330" s="303"/>
      <c r="Q330" s="303"/>
      <c r="R330" s="303"/>
      <c r="S330" s="303"/>
      <c r="T330" s="303"/>
      <c r="U330" s="303"/>
      <c r="V330" s="303"/>
      <c r="W330" s="303"/>
      <c r="X330" s="303"/>
      <c r="Y330" s="303"/>
      <c r="Z330" s="303"/>
      <c r="AA330" s="303"/>
      <c r="AB330" s="303"/>
      <c r="AC330" s="303"/>
      <c r="AD330" s="303"/>
      <c r="AE330" s="303"/>
      <c r="AF330" s="303"/>
    </row>
    <row r="331" spans="1:32">
      <c r="A331" s="303">
        <v>2094</v>
      </c>
      <c r="B331" s="304">
        <v>3.9724762603100462E-2</v>
      </c>
      <c r="C331" s="304">
        <v>9.1707585715496334E-3</v>
      </c>
      <c r="D331" s="304">
        <v>2.1755058163633625E-2</v>
      </c>
      <c r="E331" s="304">
        <v>0.2776407252129291</v>
      </c>
      <c r="F331" s="304">
        <v>2.0897110819805435E-2</v>
      </c>
      <c r="G331" s="304">
        <v>4.2710925784091372E-2</v>
      </c>
      <c r="H331" s="304">
        <v>7.6171466452490288E-2</v>
      </c>
      <c r="I331" s="304">
        <v>1.5404888560065206E-2</v>
      </c>
      <c r="J331" s="304">
        <v>0.49652430383233492</v>
      </c>
      <c r="K331" s="303"/>
      <c r="L331" s="303"/>
      <c r="M331" s="303"/>
      <c r="N331" s="303"/>
      <c r="O331" s="303"/>
      <c r="P331" s="303"/>
      <c r="Q331" s="303"/>
      <c r="R331" s="303"/>
      <c r="S331" s="303"/>
      <c r="T331" s="303"/>
      <c r="U331" s="303"/>
      <c r="V331" s="303"/>
      <c r="W331" s="303"/>
      <c r="X331" s="303"/>
      <c r="Y331" s="303"/>
      <c r="Z331" s="303"/>
      <c r="AA331" s="303"/>
      <c r="AB331" s="303"/>
      <c r="AC331" s="303"/>
      <c r="AD331" s="303"/>
      <c r="AE331" s="303"/>
      <c r="AF331" s="303"/>
    </row>
    <row r="332" spans="1:32">
      <c r="A332" s="303">
        <v>2095</v>
      </c>
      <c r="B332" s="304">
        <v>3.9527154028455844E-2</v>
      </c>
      <c r="C332" s="304">
        <v>9.1614759012669314E-3</v>
      </c>
      <c r="D332" s="304">
        <v>2.1753323803035723E-2</v>
      </c>
      <c r="E332" s="304">
        <v>0.27626065346220768</v>
      </c>
      <c r="F332" s="304">
        <v>2.0795714081591012E-2</v>
      </c>
      <c r="G332" s="304">
        <v>4.2427712336642762E-2</v>
      </c>
      <c r="H332" s="304">
        <v>7.5255682800299192E-2</v>
      </c>
      <c r="I332" s="304">
        <v>1.532878381118348E-2</v>
      </c>
      <c r="J332" s="304">
        <v>0.49948949977531731</v>
      </c>
      <c r="K332" s="303"/>
      <c r="L332" s="303"/>
      <c r="M332" s="303"/>
      <c r="N332" s="303"/>
      <c r="O332" s="303"/>
      <c r="P332" s="303"/>
      <c r="Q332" s="303"/>
      <c r="R332" s="303"/>
      <c r="S332" s="303"/>
      <c r="T332" s="303"/>
      <c r="U332" s="303"/>
      <c r="V332" s="303"/>
      <c r="W332" s="303"/>
      <c r="X332" s="303"/>
      <c r="Y332" s="303"/>
      <c r="Z332" s="303"/>
      <c r="AA332" s="303"/>
      <c r="AB332" s="303"/>
      <c r="AC332" s="303"/>
      <c r="AD332" s="303"/>
      <c r="AE332" s="303"/>
      <c r="AF332" s="303"/>
    </row>
    <row r="333" spans="1:32">
      <c r="A333" s="303">
        <v>2096</v>
      </c>
      <c r="B333" s="304">
        <v>3.9327225085143587E-2</v>
      </c>
      <c r="C333" s="304">
        <v>9.1525201252107904E-3</v>
      </c>
      <c r="D333" s="304">
        <v>2.1752446237831846E-2</v>
      </c>
      <c r="E333" s="304">
        <v>0.27486816548805176</v>
      </c>
      <c r="F333" s="304">
        <v>2.0694682840018064E-2</v>
      </c>
      <c r="G333" s="304">
        <v>4.2146505016664199E-2</v>
      </c>
      <c r="H333" s="304">
        <v>7.434810162857905E-2</v>
      </c>
      <c r="I333" s="304">
        <v>1.5254013524919648E-2</v>
      </c>
      <c r="J333" s="304">
        <v>0.5024563400535812</v>
      </c>
      <c r="K333" s="303"/>
      <c r="L333" s="303"/>
      <c r="M333" s="303"/>
      <c r="N333" s="303"/>
      <c r="O333" s="303"/>
      <c r="P333" s="303"/>
      <c r="Q333" s="303"/>
      <c r="R333" s="303"/>
      <c r="S333" s="303"/>
      <c r="T333" s="303"/>
      <c r="U333" s="303"/>
      <c r="V333" s="303"/>
      <c r="W333" s="303"/>
      <c r="X333" s="303"/>
      <c r="Y333" s="303"/>
      <c r="Z333" s="303"/>
      <c r="AA333" s="303"/>
      <c r="AB333" s="303"/>
      <c r="AC333" s="303"/>
      <c r="AD333" s="303"/>
      <c r="AE333" s="303"/>
      <c r="AF333" s="303"/>
    </row>
    <row r="334" spans="1:32">
      <c r="A334" s="303">
        <v>2097</v>
      </c>
      <c r="B334" s="304">
        <v>3.9125055857095123E-2</v>
      </c>
      <c r="C334" s="304">
        <v>9.1438947817259076E-3</v>
      </c>
      <c r="D334" s="304">
        <v>2.1752439710352383E-2</v>
      </c>
      <c r="E334" s="304">
        <v>0.27346301547330387</v>
      </c>
      <c r="F334" s="304">
        <v>2.0594068201812619E-2</v>
      </c>
      <c r="G334" s="304">
        <v>4.1867372607503485E-2</v>
      </c>
      <c r="H334" s="304">
        <v>7.3448741793627148E-2</v>
      </c>
      <c r="I334" s="304">
        <v>1.518061826724203E-2</v>
      </c>
      <c r="J334" s="304">
        <v>0.50542479330733747</v>
      </c>
      <c r="K334" s="303"/>
      <c r="L334" s="303"/>
      <c r="M334" s="303"/>
      <c r="N334" s="303"/>
      <c r="O334" s="303"/>
      <c r="P334" s="303"/>
      <c r="Q334" s="303"/>
      <c r="R334" s="303"/>
      <c r="S334" s="303"/>
      <c r="T334" s="303"/>
      <c r="U334" s="303"/>
      <c r="V334" s="303"/>
      <c r="W334" s="303"/>
      <c r="X334" s="303"/>
      <c r="Y334" s="303"/>
      <c r="Z334" s="303"/>
      <c r="AA334" s="303"/>
      <c r="AB334" s="303"/>
      <c r="AC334" s="303"/>
      <c r="AD334" s="303"/>
      <c r="AE334" s="303"/>
      <c r="AF334" s="303"/>
    </row>
    <row r="335" spans="1:32">
      <c r="A335" s="303">
        <v>2098</v>
      </c>
      <c r="B335" s="304">
        <v>3.8920682006810682E-2</v>
      </c>
      <c r="C335" s="304">
        <v>9.1355861428304257E-3</v>
      </c>
      <c r="D335" s="304">
        <v>2.1753293601970172E-2</v>
      </c>
      <c r="E335" s="304">
        <v>0.27204515029229681</v>
      </c>
      <c r="F335" s="304">
        <v>2.0493874065289883E-2</v>
      </c>
      <c r="G335" s="304">
        <v>4.1590349174959268E-2</v>
      </c>
      <c r="H335" s="304">
        <v>7.2557651041390184E-2</v>
      </c>
      <c r="I335" s="304">
        <v>1.5108649471582858E-2</v>
      </c>
      <c r="J335" s="304">
        <v>0.50839476420286955</v>
      </c>
      <c r="K335" s="303"/>
      <c r="L335" s="303"/>
      <c r="M335" s="303"/>
      <c r="N335" s="303"/>
      <c r="O335" s="303"/>
      <c r="P335" s="303"/>
      <c r="Q335" s="303"/>
      <c r="R335" s="303"/>
      <c r="S335" s="303"/>
      <c r="T335" s="303"/>
      <c r="U335" s="303"/>
      <c r="V335" s="303"/>
      <c r="W335" s="303"/>
      <c r="X335" s="303"/>
      <c r="Y335" s="303"/>
      <c r="Z335" s="303"/>
      <c r="AA335" s="303"/>
      <c r="AB335" s="303"/>
      <c r="AC335" s="303"/>
      <c r="AD335" s="303"/>
      <c r="AE335" s="303"/>
      <c r="AF335" s="303"/>
    </row>
    <row r="336" spans="1:32">
      <c r="A336" s="303">
        <v>2099</v>
      </c>
      <c r="B336" s="304">
        <v>3.8714173657309385E-2</v>
      </c>
      <c r="C336" s="304">
        <v>9.1276056557736893E-3</v>
      </c>
      <c r="D336" s="304">
        <v>2.1755011733268454E-2</v>
      </c>
      <c r="E336" s="304">
        <v>0.27061435335342532</v>
      </c>
      <c r="F336" s="304">
        <v>2.0394159565681563E-2</v>
      </c>
      <c r="G336" s="304">
        <v>4.1315502880480345E-2</v>
      </c>
      <c r="H336" s="304">
        <v>7.1674861253099173E-2</v>
      </c>
      <c r="I336" s="304">
        <v>1.5038148671746753E-2</v>
      </c>
      <c r="J336" s="304">
        <v>0.51136618322921545</v>
      </c>
      <c r="K336" s="303"/>
      <c r="L336" s="303"/>
      <c r="M336" s="303"/>
      <c r="N336" s="303"/>
      <c r="O336" s="303"/>
      <c r="P336" s="303"/>
      <c r="Q336" s="303"/>
      <c r="R336" s="303"/>
      <c r="S336" s="303"/>
      <c r="T336" s="303"/>
      <c r="U336" s="303"/>
      <c r="V336" s="303"/>
      <c r="W336" s="303"/>
      <c r="X336" s="303"/>
      <c r="Y336" s="303"/>
      <c r="Z336" s="303"/>
      <c r="AA336" s="303"/>
      <c r="AB336" s="303"/>
      <c r="AC336" s="303"/>
      <c r="AD336" s="303"/>
      <c r="AE336" s="303"/>
      <c r="AF336" s="303"/>
    </row>
    <row r="337" spans="1:32">
      <c r="A337" s="303">
        <v>2100</v>
      </c>
      <c r="B337" s="304">
        <v>3.8505602619574135E-2</v>
      </c>
      <c r="C337" s="304">
        <v>9.1199517054001023E-3</v>
      </c>
      <c r="D337" s="304">
        <v>2.1757595816724068E-2</v>
      </c>
      <c r="E337" s="304">
        <v>0.26917064848082994</v>
      </c>
      <c r="F337" s="304">
        <v>2.0294961682831181E-2</v>
      </c>
      <c r="G337" s="304">
        <v>4.1042904246820694E-2</v>
      </c>
      <c r="H337" s="304">
        <v>7.0800419858826874E-2</v>
      </c>
      <c r="I337" s="304">
        <v>1.4969162578629016E-2</v>
      </c>
      <c r="J337" s="304">
        <v>0.51433875301036391</v>
      </c>
      <c r="K337" s="303"/>
      <c r="L337" s="303"/>
      <c r="M337" s="303"/>
      <c r="N337" s="303"/>
      <c r="O337" s="303"/>
      <c r="P337" s="303"/>
      <c r="Q337" s="303"/>
      <c r="R337" s="303"/>
      <c r="S337" s="303"/>
      <c r="T337" s="303"/>
      <c r="U337" s="303"/>
      <c r="V337" s="303"/>
      <c r="W337" s="303"/>
      <c r="X337" s="303"/>
      <c r="Y337" s="303"/>
      <c r="Z337" s="303"/>
      <c r="AA337" s="303"/>
      <c r="AB337" s="303"/>
      <c r="AC337" s="303"/>
      <c r="AD337" s="303"/>
      <c r="AE337" s="303"/>
      <c r="AF337" s="303"/>
    </row>
    <row r="339" spans="1:32">
      <c r="A339" s="307" t="s">
        <v>310</v>
      </c>
      <c r="B339" s="306"/>
      <c r="C339" s="306"/>
      <c r="D339" s="306"/>
      <c r="E339" s="303"/>
      <c r="F339" s="303"/>
      <c r="G339" s="303"/>
      <c r="H339" s="303"/>
      <c r="I339" s="303"/>
      <c r="J339" s="303"/>
      <c r="K339" s="303"/>
      <c r="L339" s="303"/>
      <c r="M339" s="303"/>
      <c r="N339" s="305"/>
      <c r="O339" s="303"/>
      <c r="P339" s="303"/>
      <c r="Q339" s="303"/>
      <c r="R339" s="303"/>
      <c r="S339" s="303"/>
      <c r="T339" s="303"/>
      <c r="U339" s="303"/>
      <c r="V339" s="303"/>
      <c r="W339" s="303"/>
      <c r="X339" s="303"/>
      <c r="Y339" s="303"/>
      <c r="Z339" s="303"/>
      <c r="AA339" s="303"/>
      <c r="AB339" s="303"/>
      <c r="AC339" s="303"/>
      <c r="AD339" s="303"/>
      <c r="AE339" s="303"/>
      <c r="AF339" s="303"/>
    </row>
    <row r="340" spans="1:32">
      <c r="A340" s="303" t="s">
        <v>302</v>
      </c>
      <c r="B340" s="303" t="s">
        <v>171</v>
      </c>
      <c r="C340" s="303" t="s">
        <v>206</v>
      </c>
      <c r="D340" s="303" t="s">
        <v>212</v>
      </c>
      <c r="E340" s="303" t="s">
        <v>194</v>
      </c>
      <c r="F340" s="303" t="s">
        <v>203</v>
      </c>
      <c r="G340" s="303" t="s">
        <v>202</v>
      </c>
      <c r="H340" s="303" t="s">
        <v>165</v>
      </c>
      <c r="I340" s="303" t="s">
        <v>200</v>
      </c>
      <c r="J340" s="303" t="s">
        <v>309</v>
      </c>
      <c r="K340" s="303"/>
      <c r="L340" s="303"/>
      <c r="M340" s="303"/>
      <c r="N340" s="303"/>
      <c r="O340" s="303"/>
      <c r="P340" s="303"/>
      <c r="Q340" s="303"/>
      <c r="R340" s="303"/>
      <c r="S340" s="303"/>
      <c r="T340" s="303"/>
      <c r="U340" s="303"/>
      <c r="V340" s="303"/>
      <c r="W340" s="303"/>
      <c r="X340" s="303"/>
      <c r="Y340" s="303"/>
      <c r="Z340" s="303"/>
      <c r="AA340" s="303"/>
      <c r="AB340" s="303"/>
      <c r="AC340" s="303"/>
      <c r="AD340" s="303"/>
      <c r="AE340" s="303"/>
      <c r="AF340" s="303"/>
    </row>
    <row r="341" spans="1:32">
      <c r="A341" s="303">
        <v>2025</v>
      </c>
      <c r="B341" s="304">
        <v>4.6648579743619224E-2</v>
      </c>
      <c r="C341" s="304">
        <v>1.3116798043035656E-2</v>
      </c>
      <c r="D341" s="304">
        <v>2.6255287773289636E-2</v>
      </c>
      <c r="E341" s="304">
        <v>0.34203037316836027</v>
      </c>
      <c r="F341" s="304">
        <v>3.2336163832566801E-2</v>
      </c>
      <c r="G341" s="304">
        <v>6.4531623537135402E-2</v>
      </c>
      <c r="H341" s="304">
        <v>0.1479007850513295</v>
      </c>
      <c r="I341" s="304">
        <v>2.4262972525664929E-2</v>
      </c>
      <c r="J341" s="304">
        <v>0.30291741632499869</v>
      </c>
      <c r="K341" s="303"/>
      <c r="L341" s="303"/>
      <c r="M341" s="303"/>
      <c r="N341" s="303"/>
      <c r="O341" s="303"/>
      <c r="P341" s="303"/>
      <c r="Q341" s="303"/>
      <c r="R341" s="303"/>
      <c r="S341" s="303"/>
      <c r="T341" s="303"/>
      <c r="U341" s="303"/>
      <c r="V341" s="303"/>
      <c r="W341" s="303"/>
      <c r="X341" s="303"/>
      <c r="Y341" s="303"/>
      <c r="Z341" s="303"/>
      <c r="AA341" s="303"/>
      <c r="AB341" s="303"/>
      <c r="AC341" s="303"/>
      <c r="AD341" s="303"/>
      <c r="AE341" s="303"/>
      <c r="AF341" s="303"/>
    </row>
    <row r="342" spans="1:32">
      <c r="A342" s="303">
        <v>2026</v>
      </c>
      <c r="B342" s="304">
        <v>4.6663320249982099E-2</v>
      </c>
      <c r="C342" s="304">
        <v>1.2972728241533889E-2</v>
      </c>
      <c r="D342" s="304">
        <v>2.6155743789487068E-2</v>
      </c>
      <c r="E342" s="304">
        <v>0.34108674673673428</v>
      </c>
      <c r="F342" s="304">
        <v>3.250730497259826E-2</v>
      </c>
      <c r="G342" s="304">
        <v>6.4027815459536508E-2</v>
      </c>
      <c r="H342" s="304">
        <v>0.14529107405927391</v>
      </c>
      <c r="I342" s="304">
        <v>2.4058251991204548E-2</v>
      </c>
      <c r="J342" s="304">
        <v>0.30723701449964957</v>
      </c>
      <c r="K342" s="303"/>
      <c r="L342" s="303"/>
      <c r="M342" s="303"/>
      <c r="N342" s="303"/>
      <c r="O342" s="303"/>
      <c r="P342" s="303"/>
      <c r="Q342" s="303"/>
      <c r="R342" s="303"/>
      <c r="S342" s="303"/>
      <c r="T342" s="303"/>
      <c r="U342" s="303"/>
      <c r="V342" s="303"/>
      <c r="W342" s="303"/>
      <c r="X342" s="303"/>
      <c r="Y342" s="303"/>
      <c r="Z342" s="303"/>
      <c r="AA342" s="303"/>
      <c r="AB342" s="303"/>
      <c r="AC342" s="303"/>
      <c r="AD342" s="303"/>
      <c r="AE342" s="303"/>
      <c r="AF342" s="303"/>
    </row>
    <row r="343" spans="1:32">
      <c r="A343" s="303">
        <v>2027</v>
      </c>
      <c r="B343" s="304">
        <v>4.6632152319030451E-2</v>
      </c>
      <c r="C343" s="304">
        <v>1.281666271949132E-2</v>
      </c>
      <c r="D343" s="304">
        <v>2.6047549236898063E-2</v>
      </c>
      <c r="E343" s="304">
        <v>0.33989475261416424</v>
      </c>
      <c r="F343" s="304">
        <v>3.2642656703677053E-2</v>
      </c>
      <c r="G343" s="304">
        <v>6.3462302406050594E-2</v>
      </c>
      <c r="H343" s="304">
        <v>0.14261059512867869</v>
      </c>
      <c r="I343" s="304">
        <v>2.3838379045181941E-2</v>
      </c>
      <c r="J343" s="304">
        <v>0.31205494982682763</v>
      </c>
      <c r="K343" s="303"/>
      <c r="L343" s="303"/>
      <c r="M343" s="303"/>
      <c r="N343" s="303"/>
      <c r="O343" s="303"/>
      <c r="P343" s="303"/>
      <c r="Q343" s="303"/>
      <c r="R343" s="303"/>
      <c r="S343" s="303"/>
      <c r="T343" s="303"/>
      <c r="U343" s="303"/>
      <c r="V343" s="303"/>
      <c r="W343" s="303"/>
      <c r="X343" s="303"/>
      <c r="Y343" s="303"/>
      <c r="Z343" s="303"/>
      <c r="AA343" s="303"/>
      <c r="AB343" s="303"/>
      <c r="AC343" s="303"/>
      <c r="AD343" s="303"/>
      <c r="AE343" s="303"/>
      <c r="AF343" s="303"/>
    </row>
    <row r="344" spans="1:32">
      <c r="A344" s="303">
        <v>2028</v>
      </c>
      <c r="B344" s="304">
        <v>4.6590582377875195E-2</v>
      </c>
      <c r="C344" s="304">
        <v>1.2658662161010761E-2</v>
      </c>
      <c r="D344" s="304">
        <v>2.5945427730628887E-2</v>
      </c>
      <c r="E344" s="304">
        <v>0.33872850180371955</v>
      </c>
      <c r="F344" s="304">
        <v>3.2771260056746514E-2</v>
      </c>
      <c r="G344" s="304">
        <v>6.2881254833369205E-2</v>
      </c>
      <c r="H344" s="304">
        <v>0.13997005468424645</v>
      </c>
      <c r="I344" s="304">
        <v>2.361949491344105E-2</v>
      </c>
      <c r="J344" s="304">
        <v>0.31683476143896233</v>
      </c>
      <c r="K344" s="303"/>
      <c r="L344" s="303"/>
      <c r="M344" s="303"/>
      <c r="N344" s="303"/>
      <c r="O344" s="303"/>
      <c r="P344" s="303"/>
      <c r="Q344" s="303"/>
      <c r="R344" s="303"/>
      <c r="S344" s="303"/>
      <c r="T344" s="303"/>
      <c r="U344" s="303"/>
      <c r="V344" s="303"/>
      <c r="W344" s="303"/>
      <c r="X344" s="303"/>
      <c r="Y344" s="303"/>
      <c r="Z344" s="303"/>
      <c r="AA344" s="303"/>
      <c r="AB344" s="303"/>
      <c r="AC344" s="303"/>
      <c r="AD344" s="303"/>
      <c r="AE344" s="303"/>
      <c r="AF344" s="303"/>
    </row>
    <row r="345" spans="1:32">
      <c r="A345" s="303">
        <v>2029</v>
      </c>
      <c r="B345" s="304">
        <v>4.6539428204684936E-2</v>
      </c>
      <c r="C345" s="304">
        <v>1.2497856936849872E-2</v>
      </c>
      <c r="D345" s="304">
        <v>2.5849555020945773E-2</v>
      </c>
      <c r="E345" s="304">
        <v>0.3375947244894108</v>
      </c>
      <c r="F345" s="304">
        <v>3.289236616686303E-2</v>
      </c>
      <c r="G345" s="304">
        <v>6.2283129600311946E-2</v>
      </c>
      <c r="H345" s="304">
        <v>0.13736870523520514</v>
      </c>
      <c r="I345" s="304">
        <v>2.3401277627777946E-2</v>
      </c>
      <c r="J345" s="304">
        <v>0.32157295671795066</v>
      </c>
      <c r="K345" s="303"/>
      <c r="L345" s="303"/>
      <c r="M345" s="303"/>
      <c r="N345" s="303"/>
      <c r="O345" s="303"/>
      <c r="P345" s="303"/>
      <c r="Q345" s="303"/>
      <c r="R345" s="303"/>
      <c r="S345" s="303"/>
      <c r="T345" s="303"/>
      <c r="U345" s="303"/>
      <c r="V345" s="303"/>
      <c r="W345" s="303"/>
      <c r="X345" s="303"/>
      <c r="Y345" s="303"/>
      <c r="Z345" s="303"/>
      <c r="AA345" s="303"/>
      <c r="AB345" s="303"/>
      <c r="AC345" s="303"/>
      <c r="AD345" s="303"/>
      <c r="AE345" s="303"/>
      <c r="AF345" s="303"/>
    </row>
    <row r="346" spans="1:32">
      <c r="A346" s="303">
        <v>2030</v>
      </c>
      <c r="B346" s="304">
        <v>4.6479676635242335E-2</v>
      </c>
      <c r="C346" s="304">
        <v>1.2334124435982502E-2</v>
      </c>
      <c r="D346" s="304">
        <v>2.5760680348093576E-2</v>
      </c>
      <c r="E346" s="304">
        <v>0.33649584857692982</v>
      </c>
      <c r="F346" s="304">
        <v>3.3006119745502403E-2</v>
      </c>
      <c r="G346" s="304">
        <v>6.1667307751056673E-2</v>
      </c>
      <c r="H346" s="304">
        <v>0.13480557777112331</v>
      </c>
      <c r="I346" s="304">
        <v>2.3183513960776062E-2</v>
      </c>
      <c r="J346" s="304">
        <v>0.32626715077529334</v>
      </c>
      <c r="K346" s="303"/>
      <c r="L346" s="303"/>
      <c r="M346" s="303"/>
      <c r="N346" s="303"/>
      <c r="O346" s="303"/>
      <c r="P346" s="303"/>
      <c r="Q346" s="303"/>
      <c r="R346" s="303"/>
      <c r="S346" s="303"/>
      <c r="T346" s="303"/>
      <c r="U346" s="303"/>
      <c r="V346" s="303"/>
      <c r="W346" s="303"/>
      <c r="X346" s="303"/>
      <c r="Y346" s="303"/>
      <c r="Z346" s="303"/>
      <c r="AA346" s="303"/>
      <c r="AB346" s="303"/>
      <c r="AC346" s="303"/>
      <c r="AD346" s="303"/>
      <c r="AE346" s="303"/>
      <c r="AF346" s="303"/>
    </row>
    <row r="347" spans="1:32">
      <c r="A347" s="303">
        <v>2031</v>
      </c>
      <c r="B347" s="304">
        <v>4.6412000242535431E-2</v>
      </c>
      <c r="C347" s="304">
        <v>1.2167179842456565E-2</v>
      </c>
      <c r="D347" s="304">
        <v>2.5679559080022462E-2</v>
      </c>
      <c r="E347" s="304">
        <v>0.33544258645267711</v>
      </c>
      <c r="F347" s="304">
        <v>3.311240870979263E-2</v>
      </c>
      <c r="G347" s="304">
        <v>6.1032604452764351E-2</v>
      </c>
      <c r="H347" s="304">
        <v>0.13227981615903081</v>
      </c>
      <c r="I347" s="304">
        <v>2.2966052969932992E-2</v>
      </c>
      <c r="J347" s="304">
        <v>0.33090779209078747</v>
      </c>
      <c r="K347" s="303"/>
      <c r="L347" s="303"/>
      <c r="M347" s="303"/>
      <c r="N347" s="303"/>
      <c r="O347" s="303"/>
      <c r="P347" s="303"/>
      <c r="Q347" s="303"/>
      <c r="R347" s="303"/>
      <c r="S347" s="303"/>
      <c r="T347" s="303"/>
      <c r="U347" s="303"/>
      <c r="V347" s="303"/>
      <c r="W347" s="303"/>
      <c r="X347" s="303"/>
      <c r="Y347" s="303"/>
      <c r="Z347" s="303"/>
      <c r="AA347" s="303"/>
      <c r="AB347" s="303"/>
      <c r="AC347" s="303"/>
      <c r="AD347" s="303"/>
      <c r="AE347" s="303"/>
      <c r="AF347" s="303"/>
    </row>
    <row r="348" spans="1:32">
      <c r="A348" s="303">
        <v>2032</v>
      </c>
      <c r="B348" s="304">
        <v>4.6337263903106586E-2</v>
      </c>
      <c r="C348" s="304">
        <v>1.199694153798561E-2</v>
      </c>
      <c r="D348" s="304">
        <v>2.560715528701445E-2</v>
      </c>
      <c r="E348" s="304">
        <v>0.33443203143848915</v>
      </c>
      <c r="F348" s="304">
        <v>3.3212014601742522E-2</v>
      </c>
      <c r="G348" s="304">
        <v>6.0378309975752838E-2</v>
      </c>
      <c r="H348" s="304">
        <v>0.12979063274543662</v>
      </c>
      <c r="I348" s="304">
        <v>2.2748225367938555E-2</v>
      </c>
      <c r="J348" s="304">
        <v>0.33549742514253361</v>
      </c>
      <c r="K348" s="303"/>
      <c r="L348" s="303"/>
      <c r="M348" s="303"/>
      <c r="N348" s="303"/>
      <c r="O348" s="303"/>
      <c r="P348" s="303"/>
      <c r="Q348" s="303"/>
      <c r="R348" s="303"/>
      <c r="S348" s="303"/>
      <c r="T348" s="303"/>
      <c r="U348" s="303"/>
      <c r="V348" s="303"/>
      <c r="W348" s="303"/>
      <c r="X348" s="303"/>
      <c r="Y348" s="303"/>
      <c r="Z348" s="303"/>
      <c r="AA348" s="303"/>
      <c r="AB348" s="303"/>
      <c r="AC348" s="303"/>
      <c r="AD348" s="303"/>
      <c r="AE348" s="303"/>
      <c r="AF348" s="303"/>
    </row>
    <row r="349" spans="1:32">
      <c r="A349" s="303">
        <v>2033</v>
      </c>
      <c r="B349" s="304">
        <v>4.6255539971036687E-2</v>
      </c>
      <c r="C349" s="304">
        <v>1.1822936216424693E-2</v>
      </c>
      <c r="D349" s="304">
        <v>2.554367033455059E-2</v>
      </c>
      <c r="E349" s="304">
        <v>0.33347513008892837</v>
      </c>
      <c r="F349" s="304">
        <v>3.3303857706371419E-2</v>
      </c>
      <c r="G349" s="304">
        <v>5.9703403341583701E-2</v>
      </c>
      <c r="H349" s="304">
        <v>0.12733588323148973</v>
      </c>
      <c r="I349" s="304">
        <v>2.2530064120834775E-2</v>
      </c>
      <c r="J349" s="304">
        <v>0.34002951498878004</v>
      </c>
      <c r="K349" s="303"/>
      <c r="L349" s="303"/>
      <c r="M349" s="303"/>
      <c r="N349" s="303"/>
      <c r="O349" s="303"/>
      <c r="P349" s="303"/>
      <c r="Q349" s="303"/>
      <c r="R349" s="303"/>
      <c r="S349" s="303"/>
      <c r="T349" s="303"/>
      <c r="U349" s="303"/>
      <c r="V349" s="303"/>
      <c r="W349" s="303"/>
      <c r="X349" s="303"/>
      <c r="Y349" s="303"/>
      <c r="Z349" s="303"/>
      <c r="AA349" s="303"/>
      <c r="AB349" s="303"/>
      <c r="AC349" s="303"/>
      <c r="AD349" s="303"/>
      <c r="AE349" s="303"/>
      <c r="AF349" s="303"/>
    </row>
    <row r="350" spans="1:32">
      <c r="A350" s="303">
        <v>2034</v>
      </c>
      <c r="B350" s="304">
        <v>4.616748125255115E-2</v>
      </c>
      <c r="C350" s="304">
        <v>1.1644893909323993E-2</v>
      </c>
      <c r="D350" s="304">
        <v>2.5490520462193564E-2</v>
      </c>
      <c r="E350" s="304">
        <v>0.3325772085367949</v>
      </c>
      <c r="F350" s="304">
        <v>3.3388349413248863E-2</v>
      </c>
      <c r="G350" s="304">
        <v>5.9006559997434524E-2</v>
      </c>
      <c r="H350" s="304">
        <v>0.1249157654941473</v>
      </c>
      <c r="I350" s="304">
        <v>2.231135178068765E-2</v>
      </c>
      <c r="J350" s="304">
        <v>0.34449786915361807</v>
      </c>
      <c r="K350" s="303"/>
      <c r="L350" s="303"/>
      <c r="M350" s="303"/>
      <c r="N350" s="303"/>
      <c r="O350" s="303"/>
      <c r="P350" s="303"/>
      <c r="Q350" s="303"/>
      <c r="R350" s="303"/>
      <c r="S350" s="303"/>
      <c r="T350" s="303"/>
      <c r="U350" s="303"/>
      <c r="V350" s="303"/>
      <c r="W350" s="303"/>
      <c r="X350" s="303"/>
      <c r="Y350" s="303"/>
      <c r="Z350" s="303"/>
      <c r="AA350" s="303"/>
      <c r="AB350" s="303"/>
      <c r="AC350" s="303"/>
      <c r="AD350" s="303"/>
      <c r="AE350" s="303"/>
      <c r="AF350" s="303"/>
    </row>
    <row r="351" spans="1:32">
      <c r="A351" s="303">
        <v>2035</v>
      </c>
      <c r="B351" s="304">
        <v>4.6073488863605676E-2</v>
      </c>
      <c r="C351" s="304">
        <v>1.1462450622372259E-2</v>
      </c>
      <c r="D351" s="304">
        <v>2.544851817362984E-2</v>
      </c>
      <c r="E351" s="304">
        <v>0.33174748154147943</v>
      </c>
      <c r="F351" s="304">
        <v>3.3465058298875743E-2</v>
      </c>
      <c r="G351" s="304">
        <v>5.828608261317321E-2</v>
      </c>
      <c r="H351" s="304">
        <v>0.12252955654667294</v>
      </c>
      <c r="I351" s="304">
        <v>2.2091864978227727E-2</v>
      </c>
      <c r="J351" s="304">
        <v>0.34889549836196299</v>
      </c>
      <c r="K351" s="303"/>
      <c r="L351" s="303"/>
      <c r="M351" s="303"/>
      <c r="N351" s="303"/>
      <c r="O351" s="303"/>
      <c r="P351" s="303"/>
      <c r="Q351" s="303"/>
      <c r="R351" s="303"/>
      <c r="S351" s="303"/>
      <c r="T351" s="303"/>
      <c r="U351" s="303"/>
      <c r="V351" s="303"/>
      <c r="W351" s="303"/>
      <c r="X351" s="303"/>
      <c r="Y351" s="303"/>
      <c r="Z351" s="303"/>
      <c r="AA351" s="303"/>
      <c r="AB351" s="303"/>
      <c r="AC351" s="303"/>
      <c r="AD351" s="303"/>
      <c r="AE351" s="303"/>
      <c r="AF351" s="303"/>
    </row>
    <row r="352" spans="1:32">
      <c r="A352" s="303">
        <v>2036</v>
      </c>
      <c r="B352" s="304">
        <v>4.6026148134641162E-2</v>
      </c>
      <c r="C352" s="304">
        <v>1.1384594608958895E-2</v>
      </c>
      <c r="D352" s="304">
        <v>2.5435024303590112E-2</v>
      </c>
      <c r="E352" s="304">
        <v>0.33110126162750497</v>
      </c>
      <c r="F352" s="304">
        <v>3.3831407398133465E-2</v>
      </c>
      <c r="G352" s="304">
        <v>5.806976454226518E-2</v>
      </c>
      <c r="H352" s="304">
        <v>0.119351920654665</v>
      </c>
      <c r="I352" s="304">
        <v>2.2046192954494205E-2</v>
      </c>
      <c r="J352" s="304">
        <v>0.35275368577574712</v>
      </c>
      <c r="K352" s="303"/>
      <c r="L352" s="303"/>
      <c r="M352" s="303"/>
      <c r="N352" s="303"/>
      <c r="O352" s="303"/>
      <c r="P352" s="303"/>
      <c r="Q352" s="303"/>
      <c r="R352" s="303"/>
      <c r="S352" s="303"/>
      <c r="T352" s="303"/>
      <c r="U352" s="303"/>
      <c r="V352" s="303"/>
      <c r="W352" s="303"/>
      <c r="X352" s="303"/>
      <c r="Y352" s="303"/>
      <c r="Z352" s="303"/>
      <c r="AA352" s="303"/>
      <c r="AB352" s="303"/>
      <c r="AC352" s="303"/>
      <c r="AD352" s="303"/>
      <c r="AE352" s="303"/>
      <c r="AF352" s="303"/>
    </row>
    <row r="353" spans="1:32">
      <c r="A353" s="303">
        <v>2037</v>
      </c>
      <c r="B353" s="304">
        <v>4.6007613051505136E-2</v>
      </c>
      <c r="C353" s="304">
        <v>1.1319845336174477E-2</v>
      </c>
      <c r="D353" s="304">
        <v>2.545432724992025E-2</v>
      </c>
      <c r="E353" s="304">
        <v>0.33087519111108371</v>
      </c>
      <c r="F353" s="304">
        <v>3.4244177895605091E-2</v>
      </c>
      <c r="G353" s="304">
        <v>5.7907972694219226E-2</v>
      </c>
      <c r="H353" s="304">
        <v>0.11630829152904072</v>
      </c>
      <c r="I353" s="304">
        <v>2.2025961501261997E-2</v>
      </c>
      <c r="J353" s="304">
        <v>0.35585661963118936</v>
      </c>
      <c r="K353" s="303"/>
      <c r="L353" s="303"/>
      <c r="M353" s="303"/>
      <c r="N353" s="303"/>
      <c r="O353" s="303"/>
      <c r="P353" s="303"/>
      <c r="Q353" s="303"/>
      <c r="R353" s="303"/>
      <c r="S353" s="303"/>
      <c r="T353" s="303"/>
      <c r="U353" s="303"/>
      <c r="V353" s="303"/>
      <c r="W353" s="303"/>
      <c r="X353" s="303"/>
      <c r="Y353" s="303"/>
      <c r="Z353" s="303"/>
      <c r="AA353" s="303"/>
      <c r="AB353" s="303"/>
      <c r="AC353" s="303"/>
      <c r="AD353" s="303"/>
      <c r="AE353" s="303"/>
      <c r="AF353" s="303"/>
    </row>
    <row r="354" spans="1:32">
      <c r="A354" s="303">
        <v>2038</v>
      </c>
      <c r="B354" s="304">
        <v>4.5972509115976966E-2</v>
      </c>
      <c r="C354" s="304">
        <v>1.125710812726699E-2</v>
      </c>
      <c r="D354" s="304">
        <v>2.548167284376494E-2</v>
      </c>
      <c r="E354" s="304">
        <v>0.33074216587018229</v>
      </c>
      <c r="F354" s="304">
        <v>3.4672021780093099E-2</v>
      </c>
      <c r="G354" s="304">
        <v>5.7741808604415863E-2</v>
      </c>
      <c r="H354" s="304">
        <v>0.11326961234859483</v>
      </c>
      <c r="I354" s="304">
        <v>2.2008716828413554E-2</v>
      </c>
      <c r="J354" s="304">
        <v>0.35885438448129153</v>
      </c>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row>
    <row r="355" spans="1:32">
      <c r="A355" s="303">
        <v>2039</v>
      </c>
      <c r="B355" s="304">
        <v>4.5920842876740892E-2</v>
      </c>
      <c r="C355" s="304">
        <v>1.1196459706591329E-2</v>
      </c>
      <c r="D355" s="304">
        <v>2.5517592717948276E-2</v>
      </c>
      <c r="E355" s="304">
        <v>0.33069920864760566</v>
      </c>
      <c r="F355" s="304">
        <v>3.5116161873789603E-2</v>
      </c>
      <c r="G355" s="304">
        <v>5.7572105355523935E-2</v>
      </c>
      <c r="H355" s="304">
        <v>0.11023524951438743</v>
      </c>
      <c r="I355" s="304">
        <v>2.19941858316577E-2</v>
      </c>
      <c r="J355" s="304">
        <v>0.36174819347575515</v>
      </c>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row>
    <row r="356" spans="1:32">
      <c r="A356" s="303">
        <v>2040</v>
      </c>
      <c r="B356" s="304">
        <v>4.5851708011169917E-2</v>
      </c>
      <c r="C356" s="304">
        <v>1.1138067352865455E-2</v>
      </c>
      <c r="D356" s="304">
        <v>2.5561898321025723E-2</v>
      </c>
      <c r="E356" s="304">
        <v>0.33075312061077017</v>
      </c>
      <c r="F356" s="304">
        <v>3.5577582406675093E-2</v>
      </c>
      <c r="G356" s="304">
        <v>5.7398447636105708E-2</v>
      </c>
      <c r="H356" s="304">
        <v>0.10720364295848379</v>
      </c>
      <c r="I356" s="304">
        <v>2.1982672109309515E-2</v>
      </c>
      <c r="J356" s="304">
        <v>0.36453286059359474</v>
      </c>
      <c r="K356" s="303"/>
      <c r="L356" s="303"/>
      <c r="M356" s="303"/>
      <c r="N356" s="303"/>
      <c r="O356" s="303"/>
      <c r="P356" s="303"/>
      <c r="Q356" s="303"/>
      <c r="R356" s="303"/>
      <c r="S356" s="303"/>
      <c r="T356" s="303"/>
      <c r="U356" s="303"/>
      <c r="V356" s="303"/>
      <c r="W356" s="303"/>
      <c r="X356" s="303"/>
      <c r="Y356" s="303"/>
      <c r="Z356" s="303"/>
      <c r="AA356" s="303"/>
      <c r="AB356" s="303"/>
      <c r="AC356" s="303"/>
      <c r="AD356" s="303"/>
      <c r="AE356" s="303"/>
      <c r="AF356" s="303"/>
    </row>
    <row r="357" spans="1:32">
      <c r="A357" s="303">
        <v>2041</v>
      </c>
      <c r="B357" s="304">
        <v>4.5764372265057723E-2</v>
      </c>
      <c r="C357" s="304">
        <v>1.1082236900893961E-2</v>
      </c>
      <c r="D357" s="304">
        <v>2.5614806631644133E-2</v>
      </c>
      <c r="E357" s="304">
        <v>0.33090401487568866</v>
      </c>
      <c r="F357" s="304">
        <v>3.6057564357222897E-2</v>
      </c>
      <c r="G357" s="304">
        <v>5.7220623579567712E-2</v>
      </c>
      <c r="H357" s="304">
        <v>0.10417383758892715</v>
      </c>
      <c r="I357" s="304">
        <v>2.1974384890659112E-2</v>
      </c>
      <c r="J357" s="304">
        <v>0.36720815891033864</v>
      </c>
      <c r="K357" s="303"/>
      <c r="L357" s="303"/>
      <c r="M357" s="303"/>
      <c r="N357" s="303"/>
      <c r="O357" s="303"/>
      <c r="P357" s="303"/>
      <c r="Q357" s="303"/>
      <c r="R357" s="303"/>
      <c r="S357" s="303"/>
      <c r="T357" s="303"/>
      <c r="U357" s="303"/>
      <c r="V357" s="303"/>
      <c r="W357" s="303"/>
      <c r="X357" s="303"/>
      <c r="Y357" s="303"/>
      <c r="Z357" s="303"/>
      <c r="AA357" s="303"/>
      <c r="AB357" s="303"/>
      <c r="AC357" s="303"/>
      <c r="AD357" s="303"/>
      <c r="AE357" s="303"/>
      <c r="AF357" s="303"/>
    </row>
    <row r="358" spans="1:32">
      <c r="A358" s="303">
        <v>2042</v>
      </c>
      <c r="B358" s="304">
        <v>4.5658428807834432E-2</v>
      </c>
      <c r="C358" s="304">
        <v>1.1029191073587422E-2</v>
      </c>
      <c r="D358" s="304">
        <v>2.5676639879864321E-2</v>
      </c>
      <c r="E358" s="304">
        <v>0.33114794384269125</v>
      </c>
      <c r="F358" s="304">
        <v>3.6557947066722489E-2</v>
      </c>
      <c r="G358" s="304">
        <v>5.7038872587022324E-2</v>
      </c>
      <c r="H358" s="304">
        <v>0.10114551376237835</v>
      </c>
      <c r="I358" s="304">
        <v>2.1969193471142505E-2</v>
      </c>
      <c r="J358" s="304">
        <v>0.36977626950875703</v>
      </c>
      <c r="K358" s="303"/>
      <c r="L358" s="303"/>
      <c r="M358" s="303"/>
      <c r="N358" s="303"/>
      <c r="O358" s="303"/>
      <c r="P358" s="303"/>
      <c r="Q358" s="303"/>
      <c r="R358" s="303"/>
      <c r="S358" s="303"/>
      <c r="T358" s="303"/>
      <c r="U358" s="303"/>
      <c r="V358" s="303"/>
      <c r="W358" s="303"/>
      <c r="X358" s="303"/>
      <c r="Y358" s="303"/>
      <c r="Z358" s="303"/>
      <c r="AA358" s="303"/>
      <c r="AB358" s="303"/>
      <c r="AC358" s="303"/>
      <c r="AD358" s="303"/>
      <c r="AE358" s="303"/>
      <c r="AF358" s="303"/>
    </row>
    <row r="359" spans="1:32">
      <c r="A359" s="303">
        <v>2043</v>
      </c>
      <c r="B359" s="304">
        <v>4.5533017382433247E-2</v>
      </c>
      <c r="C359" s="304">
        <v>1.0979431953738187E-2</v>
      </c>
      <c r="D359" s="304">
        <v>2.5747593589585518E-2</v>
      </c>
      <c r="E359" s="304">
        <v>0.33148716525693661</v>
      </c>
      <c r="F359" s="304">
        <v>3.7079898703496754E-2</v>
      </c>
      <c r="G359" s="304">
        <v>5.6853308384053475E-2</v>
      </c>
      <c r="H359" s="304">
        <v>9.8118274876311182E-2</v>
      </c>
      <c r="I359" s="304">
        <v>2.1967350081475087E-2</v>
      </c>
      <c r="J359" s="304">
        <v>0.37223395977196988</v>
      </c>
      <c r="K359" s="303"/>
      <c r="L359" s="303"/>
      <c r="M359" s="303"/>
      <c r="N359" s="303"/>
      <c r="O359" s="303"/>
      <c r="P359" s="303"/>
      <c r="Q359" s="303"/>
      <c r="R359" s="303"/>
      <c r="S359" s="303"/>
      <c r="T359" s="303"/>
      <c r="U359" s="303"/>
      <c r="V359" s="303"/>
      <c r="W359" s="303"/>
      <c r="X359" s="303"/>
      <c r="Y359" s="303"/>
      <c r="Z359" s="303"/>
      <c r="AA359" s="303"/>
      <c r="AB359" s="303"/>
      <c r="AC359" s="303"/>
      <c r="AD359" s="303"/>
      <c r="AE359" s="303"/>
      <c r="AF359" s="303"/>
    </row>
    <row r="360" spans="1:32">
      <c r="A360" s="303">
        <v>2044</v>
      </c>
      <c r="B360" s="304">
        <v>4.5387821065881954E-2</v>
      </c>
      <c r="C360" s="304">
        <v>1.0932433716835733E-2</v>
      </c>
      <c r="D360" s="304">
        <v>2.5827282188564948E-2</v>
      </c>
      <c r="E360" s="304">
        <v>0.33192321344478726</v>
      </c>
      <c r="F360" s="304">
        <v>3.7623890549462094E-2</v>
      </c>
      <c r="G360" s="304">
        <v>5.6663411890537078E-2</v>
      </c>
      <c r="H360" s="304">
        <v>9.5091733921942576E-2</v>
      </c>
      <c r="I360" s="304">
        <v>2.1968819796956023E-2</v>
      </c>
      <c r="J360" s="304">
        <v>0.37458139342503222</v>
      </c>
      <c r="K360" s="303"/>
      <c r="L360" s="303"/>
      <c r="M360" s="303"/>
      <c r="N360" s="303"/>
      <c r="O360" s="303"/>
      <c r="P360" s="303"/>
      <c r="Q360" s="303"/>
      <c r="R360" s="303"/>
      <c r="S360" s="303"/>
      <c r="T360" s="303"/>
      <c r="U360" s="303"/>
      <c r="V360" s="303"/>
      <c r="W360" s="303"/>
      <c r="X360" s="303"/>
      <c r="Y360" s="303"/>
      <c r="Z360" s="303"/>
      <c r="AA360" s="303"/>
      <c r="AB360" s="303"/>
      <c r="AC360" s="303"/>
      <c r="AD360" s="303"/>
      <c r="AE360" s="303"/>
      <c r="AF360" s="303"/>
    </row>
    <row r="361" spans="1:32">
      <c r="A361" s="303">
        <v>2045</v>
      </c>
      <c r="B361" s="304">
        <v>4.5222043615212315E-2</v>
      </c>
      <c r="C361" s="304">
        <v>1.0888769353197053E-2</v>
      </c>
      <c r="D361" s="304">
        <v>2.5915842869549205E-2</v>
      </c>
      <c r="E361" s="304">
        <v>0.3324516687443661</v>
      </c>
      <c r="F361" s="304">
        <v>3.8191305073801335E-2</v>
      </c>
      <c r="G361" s="304">
        <v>5.646931329893537E-2</v>
      </c>
      <c r="H361" s="304">
        <v>9.2065215502912578E-2</v>
      </c>
      <c r="I361" s="304">
        <v>2.1973858299390348E-2</v>
      </c>
      <c r="J361" s="304">
        <v>0.37682198324263572</v>
      </c>
      <c r="K361" s="303"/>
      <c r="L361" s="303"/>
      <c r="M361" s="303"/>
      <c r="N361" s="303"/>
      <c r="O361" s="303"/>
      <c r="P361" s="303"/>
      <c r="Q361" s="303"/>
      <c r="R361" s="303"/>
      <c r="S361" s="303"/>
      <c r="T361" s="303"/>
      <c r="U361" s="303"/>
      <c r="V361" s="303"/>
      <c r="W361" s="303"/>
      <c r="X361" s="303"/>
      <c r="Y361" s="303"/>
      <c r="Z361" s="303"/>
      <c r="AA361" s="303"/>
      <c r="AB361" s="303"/>
      <c r="AC361" s="303"/>
      <c r="AD361" s="303"/>
      <c r="AE361" s="303"/>
      <c r="AF361" s="303"/>
    </row>
    <row r="362" spans="1:32">
      <c r="A362" s="303">
        <v>2046</v>
      </c>
      <c r="B362" s="304">
        <v>4.5035091945034439E-2</v>
      </c>
      <c r="C362" s="304">
        <v>1.0848541802211864E-2</v>
      </c>
      <c r="D362" s="304">
        <v>2.6013796466698162E-2</v>
      </c>
      <c r="E362" s="304">
        <v>0.33306930343047891</v>
      </c>
      <c r="F362" s="304">
        <v>3.8783420651884719E-2</v>
      </c>
      <c r="G362" s="304">
        <v>5.6270992548680787E-2</v>
      </c>
      <c r="H362" s="304">
        <v>8.9038889009949315E-2</v>
      </c>
      <c r="I362" s="304">
        <v>2.1982475867165292E-2</v>
      </c>
      <c r="J362" s="304">
        <v>0.37895748827789638</v>
      </c>
      <c r="K362" s="303"/>
      <c r="L362" s="303"/>
      <c r="M362" s="303"/>
      <c r="N362" s="303"/>
      <c r="O362" s="303"/>
      <c r="P362" s="303"/>
      <c r="Q362" s="303"/>
      <c r="R362" s="303"/>
      <c r="S362" s="303"/>
      <c r="T362" s="303"/>
      <c r="U362" s="303"/>
      <c r="V362" s="303"/>
      <c r="W362" s="303"/>
      <c r="X362" s="303"/>
      <c r="Y362" s="303"/>
      <c r="Z362" s="303"/>
      <c r="AA362" s="303"/>
      <c r="AB362" s="303"/>
      <c r="AC362" s="303"/>
      <c r="AD362" s="303"/>
      <c r="AE362" s="303"/>
      <c r="AF362" s="303"/>
    </row>
    <row r="363" spans="1:32">
      <c r="A363" s="303">
        <v>2047</v>
      </c>
      <c r="B363" s="304">
        <v>4.4826601627206364E-2</v>
      </c>
      <c r="C363" s="304">
        <v>1.0812023784292137E-2</v>
      </c>
      <c r="D363" s="304">
        <v>2.6120876445093793E-2</v>
      </c>
      <c r="E363" s="304">
        <v>0.33376930680941369</v>
      </c>
      <c r="F363" s="304">
        <v>3.9401723136375147E-2</v>
      </c>
      <c r="G363" s="304">
        <v>5.6068305540020034E-2</v>
      </c>
      <c r="H363" s="304">
        <v>8.6013061280455924E-2</v>
      </c>
      <c r="I363" s="304">
        <v>2.1994674154379709E-2</v>
      </c>
      <c r="J363" s="304">
        <v>0.3809934272227633</v>
      </c>
      <c r="K363" s="303"/>
      <c r="L363" s="303"/>
      <c r="M363" s="303"/>
      <c r="N363" s="303"/>
      <c r="O363" s="303"/>
      <c r="P363" s="303"/>
      <c r="Q363" s="303"/>
      <c r="R363" s="303"/>
      <c r="S363" s="303"/>
      <c r="T363" s="303"/>
      <c r="U363" s="303"/>
      <c r="V363" s="303"/>
      <c r="W363" s="303"/>
      <c r="X363" s="303"/>
      <c r="Y363" s="303"/>
      <c r="Z363" s="303"/>
      <c r="AA363" s="303"/>
      <c r="AB363" s="303"/>
      <c r="AC363" s="303"/>
      <c r="AD363" s="303"/>
      <c r="AE363" s="303"/>
      <c r="AF363" s="303"/>
    </row>
    <row r="364" spans="1:32">
      <c r="A364" s="303">
        <v>2048</v>
      </c>
      <c r="B364" s="304">
        <v>4.4595741630258756E-2</v>
      </c>
      <c r="C364" s="304">
        <v>1.0779259666212678E-2</v>
      </c>
      <c r="D364" s="304">
        <v>2.6237110588735145E-2</v>
      </c>
      <c r="E364" s="304">
        <v>0.33455062583305195</v>
      </c>
      <c r="F364" s="304">
        <v>4.0046619222435173E-2</v>
      </c>
      <c r="G364" s="304">
        <v>5.5861042352478962E-2</v>
      </c>
      <c r="H364" s="304">
        <v>8.2987402982175038E-2</v>
      </c>
      <c r="I364" s="304">
        <v>2.201082505805959E-2</v>
      </c>
      <c r="J364" s="304">
        <v>0.38293137266659283</v>
      </c>
      <c r="K364" s="303"/>
      <c r="L364" s="303"/>
      <c r="M364" s="303"/>
      <c r="N364" s="303"/>
      <c r="O364" s="303"/>
      <c r="P364" s="303"/>
      <c r="Q364" s="303"/>
      <c r="R364" s="303"/>
      <c r="S364" s="303"/>
      <c r="T364" s="303"/>
      <c r="U364" s="303"/>
      <c r="V364" s="303"/>
      <c r="W364" s="303"/>
      <c r="X364" s="303"/>
      <c r="Y364" s="303"/>
      <c r="Z364" s="303"/>
      <c r="AA364" s="303"/>
      <c r="AB364" s="303"/>
      <c r="AC364" s="303"/>
      <c r="AD364" s="303"/>
      <c r="AE364" s="303"/>
      <c r="AF364" s="303"/>
    </row>
    <row r="365" spans="1:32">
      <c r="A365" s="303">
        <v>2049</v>
      </c>
      <c r="B365" s="304">
        <v>4.4341771291100576E-2</v>
      </c>
      <c r="C365" s="304">
        <v>1.0750563299744359E-2</v>
      </c>
      <c r="D365" s="304">
        <v>2.6362512238046601E-2</v>
      </c>
      <c r="E365" s="304">
        <v>0.33540352008308594</v>
      </c>
      <c r="F365" s="304">
        <v>4.0719456437359282E-2</v>
      </c>
      <c r="G365" s="304">
        <v>5.5649127895070587E-2</v>
      </c>
      <c r="H365" s="304">
        <v>7.9962243408473604E-2</v>
      </c>
      <c r="I365" s="304">
        <v>2.2030902289656974E-2</v>
      </c>
      <c r="J365" s="304">
        <v>0.38477990305746207</v>
      </c>
      <c r="K365" s="303"/>
      <c r="L365" s="303"/>
      <c r="M365" s="303"/>
      <c r="N365" s="303"/>
      <c r="O365" s="303"/>
      <c r="P365" s="303"/>
      <c r="Q365" s="303"/>
      <c r="R365" s="303"/>
      <c r="S365" s="303"/>
      <c r="T365" s="303"/>
      <c r="U365" s="303"/>
      <c r="V365" s="303"/>
      <c r="W365" s="303"/>
      <c r="X365" s="303"/>
      <c r="Y365" s="303"/>
      <c r="Z365" s="303"/>
      <c r="AA365" s="303"/>
      <c r="AB365" s="303"/>
      <c r="AC365" s="303"/>
      <c r="AD365" s="303"/>
      <c r="AE365" s="303"/>
      <c r="AF365" s="303"/>
    </row>
    <row r="366" spans="1:32">
      <c r="A366" s="303">
        <v>2050</v>
      </c>
      <c r="B366" s="304">
        <v>4.406417511964663E-2</v>
      </c>
      <c r="C366" s="304">
        <v>1.0726018013718501E-2</v>
      </c>
      <c r="D366" s="304">
        <v>2.6497158625133986E-2</v>
      </c>
      <c r="E366" s="304">
        <v>0.3363198353956523</v>
      </c>
      <c r="F366" s="304">
        <v>4.142119225880881E-2</v>
      </c>
      <c r="G366" s="304">
        <v>5.5431972537713071E-2</v>
      </c>
      <c r="H366" s="304">
        <v>7.693827326456841E-2</v>
      </c>
      <c r="I366" s="304">
        <v>2.2055185490912517E-2</v>
      </c>
      <c r="J366" s="304">
        <v>0.38654618929384571</v>
      </c>
      <c r="K366" s="303"/>
      <c r="L366" s="303"/>
      <c r="M366" s="303"/>
      <c r="N366" s="303"/>
      <c r="O366" s="303"/>
      <c r="P366" s="303"/>
      <c r="Q366" s="303"/>
      <c r="R366" s="303"/>
      <c r="S366" s="303"/>
      <c r="T366" s="303"/>
      <c r="U366" s="303"/>
      <c r="V366" s="303"/>
      <c r="W366" s="303"/>
      <c r="X366" s="303"/>
      <c r="Y366" s="303"/>
      <c r="Z366" s="303"/>
      <c r="AA366" s="303"/>
      <c r="AB366" s="303"/>
      <c r="AC366" s="303"/>
      <c r="AD366" s="303"/>
      <c r="AE366" s="303"/>
      <c r="AF366" s="303"/>
    </row>
    <row r="367" spans="1:32">
      <c r="A367" s="303">
        <v>2051</v>
      </c>
      <c r="B367" s="304">
        <v>4.3805964478669086E-2</v>
      </c>
      <c r="C367" s="304">
        <v>1.0624103198169166E-2</v>
      </c>
      <c r="D367" s="304">
        <v>2.6085856227718147E-2</v>
      </c>
      <c r="E367" s="304">
        <v>0.33353521445563505</v>
      </c>
      <c r="F367" s="304">
        <v>4.132829153759697E-2</v>
      </c>
      <c r="G367" s="304">
        <v>5.5194290942315864E-2</v>
      </c>
      <c r="H367" s="304">
        <v>7.6245014645055079E-2</v>
      </c>
      <c r="I367" s="304">
        <v>2.1950094624045173E-2</v>
      </c>
      <c r="J367" s="304">
        <v>0.39123116989079548</v>
      </c>
      <c r="K367" s="303"/>
      <c r="L367" s="303"/>
      <c r="M367" s="303"/>
      <c r="N367" s="303"/>
      <c r="O367" s="303"/>
      <c r="P367" s="303"/>
      <c r="Q367" s="303"/>
      <c r="R367" s="303"/>
      <c r="S367" s="303"/>
      <c r="T367" s="303"/>
      <c r="U367" s="303"/>
      <c r="V367" s="303"/>
      <c r="W367" s="303"/>
      <c r="X367" s="303"/>
      <c r="Y367" s="303"/>
      <c r="Z367" s="303"/>
      <c r="AA367" s="303"/>
      <c r="AB367" s="303"/>
      <c r="AC367" s="303"/>
      <c r="AD367" s="303"/>
      <c r="AE367" s="303"/>
      <c r="AF367" s="303"/>
    </row>
    <row r="368" spans="1:32">
      <c r="A368" s="303">
        <v>2052</v>
      </c>
      <c r="B368" s="304">
        <v>4.3718845504855421E-2</v>
      </c>
      <c r="C368" s="304">
        <v>1.0566787614781413E-2</v>
      </c>
      <c r="D368" s="304">
        <v>2.5782063801477267E-2</v>
      </c>
      <c r="E368" s="304">
        <v>0.33202423039291956</v>
      </c>
      <c r="F368" s="304">
        <v>4.139499013759132E-2</v>
      </c>
      <c r="G368" s="304">
        <v>5.5176869771463889E-2</v>
      </c>
      <c r="H368" s="304">
        <v>7.5866532865870417E-2</v>
      </c>
      <c r="I368" s="304">
        <v>2.1931813364240625E-2</v>
      </c>
      <c r="J368" s="304">
        <v>0.39353786654680012</v>
      </c>
      <c r="K368" s="303"/>
      <c r="L368" s="303"/>
      <c r="M368" s="303"/>
      <c r="N368" s="303"/>
      <c r="O368" s="303"/>
      <c r="P368" s="303"/>
      <c r="Q368" s="303"/>
      <c r="R368" s="303"/>
      <c r="S368" s="303"/>
      <c r="T368" s="303"/>
      <c r="U368" s="303"/>
      <c r="V368" s="303"/>
      <c r="W368" s="303"/>
      <c r="X368" s="303"/>
      <c r="Y368" s="303"/>
      <c r="Z368" s="303"/>
      <c r="AA368" s="303"/>
      <c r="AB368" s="303"/>
      <c r="AC368" s="303"/>
      <c r="AD368" s="303"/>
      <c r="AE368" s="303"/>
      <c r="AF368" s="303"/>
    </row>
    <row r="369" spans="1:32">
      <c r="A369" s="303">
        <v>2053</v>
      </c>
      <c r="B369" s="304">
        <v>4.3633041769123422E-2</v>
      </c>
      <c r="C369" s="304">
        <v>1.0512625271054236E-2</v>
      </c>
      <c r="D369" s="304">
        <v>2.5483531523886726E-2</v>
      </c>
      <c r="E369" s="304">
        <v>0.3304664653552391</v>
      </c>
      <c r="F369" s="304">
        <v>4.1462325427946395E-2</v>
      </c>
      <c r="G369" s="304">
        <v>5.5161685549330146E-2</v>
      </c>
      <c r="H369" s="304">
        <v>7.5493854267002267E-2</v>
      </c>
      <c r="I369" s="304">
        <v>2.1912744656388004E-2</v>
      </c>
      <c r="J369" s="304">
        <v>0.39587372618002969</v>
      </c>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row>
    <row r="370" spans="1:32">
      <c r="A370" s="303">
        <v>2054</v>
      </c>
      <c r="B370" s="304">
        <v>4.354848561451715E-2</v>
      </c>
      <c r="C370" s="304">
        <v>1.0461486844400271E-2</v>
      </c>
      <c r="D370" s="304">
        <v>2.5189942919375891E-2</v>
      </c>
      <c r="E370" s="304">
        <v>0.32886326204335625</v>
      </c>
      <c r="F370" s="304">
        <v>4.1530499006599782E-2</v>
      </c>
      <c r="G370" s="304">
        <v>5.5148688112382716E-2</v>
      </c>
      <c r="H370" s="304">
        <v>7.5126906603573351E-2</v>
      </c>
      <c r="I370" s="304">
        <v>2.1892811939632141E-2</v>
      </c>
      <c r="J370" s="304">
        <v>0.39823791691616245</v>
      </c>
      <c r="K370" s="303"/>
      <c r="L370" s="303"/>
      <c r="M370" s="303"/>
      <c r="N370" s="303"/>
      <c r="O370" s="303"/>
      <c r="P370" s="303"/>
      <c r="Q370" s="303"/>
      <c r="R370" s="303"/>
      <c r="S370" s="303"/>
      <c r="T370" s="303"/>
      <c r="U370" s="303"/>
      <c r="V370" s="303"/>
      <c r="W370" s="303"/>
      <c r="X370" s="303"/>
      <c r="Y370" s="303"/>
      <c r="Z370" s="303"/>
      <c r="AA370" s="303"/>
      <c r="AB370" s="303"/>
      <c r="AC370" s="303"/>
      <c r="AD370" s="303"/>
      <c r="AE370" s="303"/>
      <c r="AF370" s="303"/>
    </row>
    <row r="371" spans="1:32">
      <c r="A371" s="303">
        <v>2055</v>
      </c>
      <c r="B371" s="304">
        <v>4.346509968021544E-2</v>
      </c>
      <c r="C371" s="304">
        <v>1.0413456965855002E-2</v>
      </c>
      <c r="D371" s="304">
        <v>2.4901399605434273E-2</v>
      </c>
      <c r="E371" s="304">
        <v>0.32721420796325684</v>
      </c>
      <c r="F371" s="304">
        <v>4.159976884709795E-2</v>
      </c>
      <c r="G371" s="304">
        <v>5.5137908853970269E-2</v>
      </c>
      <c r="H371" s="304">
        <v>7.4765563809741947E-2</v>
      </c>
      <c r="I371" s="304">
        <v>2.1871976710594345E-2</v>
      </c>
      <c r="J371" s="304">
        <v>0.40063061756383384</v>
      </c>
      <c r="K371" s="303"/>
      <c r="L371" s="303"/>
      <c r="M371" s="303"/>
      <c r="N371" s="303"/>
      <c r="O371" s="303"/>
      <c r="P371" s="303"/>
      <c r="Q371" s="303"/>
      <c r="R371" s="303"/>
      <c r="S371" s="303"/>
      <c r="T371" s="303"/>
      <c r="U371" s="303"/>
      <c r="V371" s="303"/>
      <c r="W371" s="303"/>
      <c r="X371" s="303"/>
      <c r="Y371" s="303"/>
      <c r="Z371" s="303"/>
      <c r="AA371" s="303"/>
      <c r="AB371" s="303"/>
      <c r="AC371" s="303"/>
      <c r="AD371" s="303"/>
      <c r="AE371" s="303"/>
      <c r="AF371" s="303"/>
    </row>
    <row r="372" spans="1:32">
      <c r="A372" s="303">
        <v>2056</v>
      </c>
      <c r="B372" s="304">
        <v>4.3382826193748766E-2</v>
      </c>
      <c r="C372" s="304">
        <v>1.0368256068225924E-2</v>
      </c>
      <c r="D372" s="304">
        <v>2.4617612067193949E-2</v>
      </c>
      <c r="E372" s="304">
        <v>0.32552244609131087</v>
      </c>
      <c r="F372" s="304">
        <v>4.1669372195171611E-2</v>
      </c>
      <c r="G372" s="304">
        <v>5.5129082030190936E-2</v>
      </c>
      <c r="H372" s="304">
        <v>7.4409709429072837E-2</v>
      </c>
      <c r="I372" s="304">
        <v>2.1850332749414027E-2</v>
      </c>
      <c r="J372" s="304">
        <v>0.40305036317567111</v>
      </c>
      <c r="K372" s="303"/>
      <c r="L372" s="303"/>
      <c r="M372" s="303"/>
      <c r="N372" s="303"/>
      <c r="O372" s="303"/>
      <c r="P372" s="303"/>
      <c r="Q372" s="303"/>
      <c r="R372" s="303"/>
      <c r="S372" s="303"/>
      <c r="T372" s="303"/>
      <c r="U372" s="303"/>
      <c r="V372" s="303"/>
      <c r="W372" s="303"/>
      <c r="X372" s="303"/>
      <c r="Y372" s="303"/>
      <c r="Z372" s="303"/>
      <c r="AA372" s="303"/>
      <c r="AB372" s="303"/>
      <c r="AC372" s="303"/>
      <c r="AD372" s="303"/>
      <c r="AE372" s="303"/>
      <c r="AF372" s="303"/>
    </row>
    <row r="373" spans="1:32">
      <c r="A373" s="303">
        <v>2057</v>
      </c>
      <c r="B373" s="304">
        <v>4.3301706374193297E-2</v>
      </c>
      <c r="C373" s="304">
        <v>1.0326023923617974E-2</v>
      </c>
      <c r="D373" s="304">
        <v>2.4338608882785228E-2</v>
      </c>
      <c r="E373" s="304">
        <v>0.32378814038670956</v>
      </c>
      <c r="F373" s="304">
        <v>4.1739402954725176E-2</v>
      </c>
      <c r="G373" s="304">
        <v>5.5122184812141636E-2</v>
      </c>
      <c r="H373" s="304">
        <v>7.4059194417169072E-2</v>
      </c>
      <c r="I373" s="304">
        <v>2.1827909514988121E-2</v>
      </c>
      <c r="J373" s="304">
        <v>0.40549682873366999</v>
      </c>
      <c r="K373" s="303"/>
      <c r="L373" s="303"/>
      <c r="M373" s="303"/>
      <c r="N373" s="303"/>
      <c r="O373" s="303"/>
      <c r="P373" s="303"/>
      <c r="Q373" s="303"/>
      <c r="R373" s="303"/>
      <c r="S373" s="303"/>
      <c r="T373" s="303"/>
      <c r="U373" s="303"/>
      <c r="V373" s="303"/>
      <c r="W373" s="303"/>
      <c r="X373" s="303"/>
      <c r="Y373" s="303"/>
      <c r="Z373" s="303"/>
      <c r="AA373" s="303"/>
      <c r="AB373" s="303"/>
      <c r="AC373" s="303"/>
      <c r="AD373" s="303"/>
      <c r="AE373" s="303"/>
      <c r="AF373" s="303"/>
    </row>
    <row r="374" spans="1:32">
      <c r="A374" s="303">
        <v>2058</v>
      </c>
      <c r="B374" s="304">
        <v>4.3221758388535522E-2</v>
      </c>
      <c r="C374" s="304">
        <v>1.0286645191045692E-2</v>
      </c>
      <c r="D374" s="304">
        <v>2.4064269764649718E-2</v>
      </c>
      <c r="E374" s="304">
        <v>0.32201091253048297</v>
      </c>
      <c r="F374" s="304">
        <v>4.1810089731578619E-2</v>
      </c>
      <c r="G374" s="304">
        <v>5.5117324880452588E-2</v>
      </c>
      <c r="H374" s="304">
        <v>7.3714201287649175E-2</v>
      </c>
      <c r="I374" s="304">
        <v>2.1804766461563853E-2</v>
      </c>
      <c r="J374" s="304">
        <v>0.40797003176404184</v>
      </c>
      <c r="K374" s="303"/>
      <c r="L374" s="303"/>
      <c r="M374" s="303"/>
      <c r="N374" s="303"/>
      <c r="O374" s="303"/>
      <c r="P374" s="303"/>
      <c r="Q374" s="303"/>
      <c r="R374" s="303"/>
      <c r="S374" s="303"/>
      <c r="T374" s="303"/>
      <c r="U374" s="303"/>
      <c r="V374" s="303"/>
      <c r="W374" s="303"/>
      <c r="X374" s="303"/>
      <c r="Y374" s="303"/>
      <c r="Z374" s="303"/>
      <c r="AA374" s="303"/>
      <c r="AB374" s="303"/>
      <c r="AC374" s="303"/>
      <c r="AD374" s="303"/>
      <c r="AE374" s="303"/>
      <c r="AF374" s="303"/>
    </row>
    <row r="375" spans="1:32">
      <c r="A375" s="303">
        <v>2059</v>
      </c>
      <c r="B375" s="304">
        <v>4.3142815630015874E-2</v>
      </c>
      <c r="C375" s="304">
        <v>1.0249896581723584E-2</v>
      </c>
      <c r="D375" s="304">
        <v>2.3794251230734215E-2</v>
      </c>
      <c r="E375" s="304">
        <v>0.32019387021362899</v>
      </c>
      <c r="F375" s="304">
        <v>4.1881277312464764E-2</v>
      </c>
      <c r="G375" s="304">
        <v>5.5114225388649671E-2</v>
      </c>
      <c r="H375" s="304">
        <v>7.3374587686031084E-2</v>
      </c>
      <c r="I375" s="304">
        <v>2.1780632885052092E-2</v>
      </c>
      <c r="J375" s="304">
        <v>0.41046844307169972</v>
      </c>
      <c r="K375" s="303"/>
      <c r="L375" s="303"/>
      <c r="M375" s="303"/>
      <c r="N375" s="303"/>
      <c r="O375" s="303"/>
      <c r="P375" s="303"/>
      <c r="Q375" s="303"/>
      <c r="R375" s="303"/>
      <c r="S375" s="303"/>
      <c r="T375" s="303"/>
      <c r="U375" s="303"/>
      <c r="V375" s="303"/>
      <c r="W375" s="303"/>
      <c r="X375" s="303"/>
      <c r="Y375" s="303"/>
      <c r="Z375" s="303"/>
      <c r="AA375" s="303"/>
      <c r="AB375" s="303"/>
      <c r="AC375" s="303"/>
      <c r="AD375" s="303"/>
      <c r="AE375" s="303"/>
      <c r="AF375" s="303"/>
    </row>
    <row r="376" spans="1:32">
      <c r="A376" s="303">
        <v>2060</v>
      </c>
      <c r="B376" s="304">
        <v>4.3064817680429593E-2</v>
      </c>
      <c r="C376" s="304">
        <v>1.0215605812436598E-2</v>
      </c>
      <c r="D376" s="304">
        <v>2.3528411065111835E-2</v>
      </c>
      <c r="E376" s="304">
        <v>0.31833934030725358</v>
      </c>
      <c r="F376" s="304">
        <v>4.1952549576131898E-2</v>
      </c>
      <c r="G376" s="304">
        <v>5.5112648245878894E-2</v>
      </c>
      <c r="H376" s="304">
        <v>7.3040232936237279E-2</v>
      </c>
      <c r="I376" s="304">
        <v>2.1755627754799958E-2</v>
      </c>
      <c r="J376" s="304">
        <v>0.4129907666217203</v>
      </c>
      <c r="K376" s="303"/>
      <c r="L376" s="303"/>
      <c r="M376" s="303"/>
      <c r="N376" s="303"/>
      <c r="O376" s="303"/>
      <c r="P376" s="303"/>
      <c r="Q376" s="303"/>
      <c r="R376" s="303"/>
      <c r="S376" s="303"/>
      <c r="T376" s="303"/>
      <c r="U376" s="303"/>
      <c r="V376" s="303"/>
      <c r="W376" s="303"/>
      <c r="X376" s="303"/>
      <c r="Y376" s="303"/>
      <c r="Z376" s="303"/>
      <c r="AA376" s="303"/>
      <c r="AB376" s="303"/>
      <c r="AC376" s="303"/>
      <c r="AD376" s="303"/>
      <c r="AE376" s="303"/>
      <c r="AF376" s="303"/>
    </row>
    <row r="377" spans="1:32">
      <c r="A377" s="303">
        <v>2061</v>
      </c>
      <c r="B377" s="304">
        <v>4.2987839981257527E-2</v>
      </c>
      <c r="C377" s="304">
        <v>1.0183755950145637E-2</v>
      </c>
      <c r="D377" s="304">
        <v>2.3266735616696791E-2</v>
      </c>
      <c r="E377" s="304">
        <v>0.31644796830681388</v>
      </c>
      <c r="F377" s="304">
        <v>4.2023800777422599E-2</v>
      </c>
      <c r="G377" s="304">
        <v>5.5112747528588406E-2</v>
      </c>
      <c r="H377" s="304">
        <v>7.2711202048260704E-2</v>
      </c>
      <c r="I377" s="304">
        <v>2.1729893980759456E-2</v>
      </c>
      <c r="J377" s="304">
        <v>0.41553605581005504</v>
      </c>
      <c r="K377" s="303"/>
      <c r="L377" s="303"/>
      <c r="M377" s="303"/>
      <c r="N377" s="303"/>
      <c r="O377" s="303"/>
      <c r="P377" s="303"/>
      <c r="Q377" s="303"/>
      <c r="R377" s="303"/>
      <c r="S377" s="303"/>
      <c r="T377" s="303"/>
      <c r="U377" s="303"/>
      <c r="V377" s="303"/>
      <c r="W377" s="303"/>
      <c r="X377" s="303"/>
      <c r="Y377" s="303"/>
      <c r="Z377" s="303"/>
      <c r="AA377" s="303"/>
      <c r="AB377" s="303"/>
      <c r="AC377" s="303"/>
      <c r="AD377" s="303"/>
      <c r="AE377" s="303"/>
      <c r="AF377" s="303"/>
    </row>
    <row r="378" spans="1:32">
      <c r="A378" s="303">
        <v>2062</v>
      </c>
      <c r="B378" s="304">
        <v>4.2911990679256572E-2</v>
      </c>
      <c r="C378" s="304">
        <v>1.0154218183255565E-2</v>
      </c>
      <c r="D378" s="304">
        <v>2.3009143660165422E-2</v>
      </c>
      <c r="E378" s="304">
        <v>0.31452037790142295</v>
      </c>
      <c r="F378" s="304">
        <v>4.2094950290363448E-2</v>
      </c>
      <c r="G378" s="304">
        <v>5.5114357535028559E-2</v>
      </c>
      <c r="H378" s="304">
        <v>7.2387552412316078E-2</v>
      </c>
      <c r="I378" s="304">
        <v>2.1703414597422737E-2</v>
      </c>
      <c r="J378" s="304">
        <v>0.41810399474076865</v>
      </c>
      <c r="K378" s="303"/>
      <c r="L378" s="303"/>
      <c r="M378" s="303"/>
      <c r="N378" s="303"/>
      <c r="O378" s="303"/>
      <c r="P378" s="303"/>
      <c r="Q378" s="303"/>
      <c r="R378" s="303"/>
      <c r="S378" s="303"/>
      <c r="T378" s="303"/>
      <c r="U378" s="303"/>
      <c r="V378" s="303"/>
      <c r="W378" s="303"/>
      <c r="X378" s="303"/>
      <c r="Y378" s="303"/>
      <c r="Z378" s="303"/>
      <c r="AA378" s="303"/>
      <c r="AB378" s="303"/>
      <c r="AC378" s="303"/>
      <c r="AD378" s="303"/>
      <c r="AE378" s="303"/>
      <c r="AF378" s="303"/>
    </row>
    <row r="379" spans="1:32">
      <c r="A379" s="303">
        <v>2063</v>
      </c>
      <c r="B379" s="304">
        <v>4.2837145794876519E-2</v>
      </c>
      <c r="C379" s="304">
        <v>1.0126862292904175E-2</v>
      </c>
      <c r="D379" s="304">
        <v>2.2755470091173301E-2</v>
      </c>
      <c r="E379" s="304">
        <v>0.31255955602042679</v>
      </c>
      <c r="F379" s="304">
        <v>4.2165567318503482E-2</v>
      </c>
      <c r="G379" s="304">
        <v>5.5117535236850389E-2</v>
      </c>
      <c r="H379" s="304">
        <v>7.2068860970690513E-2</v>
      </c>
      <c r="I379" s="304">
        <v>2.167625825955662E-2</v>
      </c>
      <c r="J379" s="304">
        <v>0.42069274401501822</v>
      </c>
      <c r="K379" s="303"/>
      <c r="L379" s="303"/>
      <c r="M379" s="303"/>
      <c r="N379" s="303"/>
      <c r="O379" s="303"/>
      <c r="P379" s="303"/>
      <c r="Q379" s="303"/>
      <c r="R379" s="303"/>
      <c r="S379" s="303"/>
      <c r="T379" s="303"/>
      <c r="U379" s="303"/>
      <c r="V379" s="303"/>
      <c r="W379" s="303"/>
      <c r="X379" s="303"/>
      <c r="Y379" s="303"/>
      <c r="Z379" s="303"/>
      <c r="AA379" s="303"/>
      <c r="AB379" s="303"/>
      <c r="AC379" s="303"/>
      <c r="AD379" s="303"/>
      <c r="AE379" s="303"/>
      <c r="AF379" s="303"/>
    </row>
    <row r="380" spans="1:32">
      <c r="A380" s="303">
        <v>2064</v>
      </c>
      <c r="B380" s="304">
        <v>4.2763395367071175E-2</v>
      </c>
      <c r="C380" s="304">
        <v>1.0101539536780838E-2</v>
      </c>
      <c r="D380" s="304">
        <v>2.2505646440111882E-2</v>
      </c>
      <c r="E380" s="304">
        <v>0.31056571409428746</v>
      </c>
      <c r="F380" s="304">
        <v>4.2235579043638255E-2</v>
      </c>
      <c r="G380" s="304">
        <v>5.5122136560336314E-2</v>
      </c>
      <c r="H380" s="304">
        <v>7.1755176175473001E-2</v>
      </c>
      <c r="I380" s="304">
        <v>2.1648353780580151E-2</v>
      </c>
      <c r="J380" s="304">
        <v>0.42330245900172098</v>
      </c>
      <c r="K380" s="303"/>
      <c r="L380" s="303"/>
      <c r="M380" s="303"/>
      <c r="N380" s="303"/>
      <c r="O380" s="303"/>
      <c r="P380" s="303"/>
      <c r="Q380" s="303"/>
      <c r="R380" s="303"/>
      <c r="S380" s="303"/>
      <c r="T380" s="303"/>
      <c r="U380" s="303"/>
      <c r="V380" s="303"/>
      <c r="W380" s="303"/>
      <c r="X380" s="303"/>
      <c r="Y380" s="303"/>
      <c r="Z380" s="303"/>
      <c r="AA380" s="303"/>
      <c r="AB380" s="303"/>
      <c r="AC380" s="303"/>
      <c r="AD380" s="303"/>
      <c r="AE380" s="303"/>
      <c r="AF380" s="303"/>
    </row>
    <row r="381" spans="1:32">
      <c r="A381" s="303">
        <v>2065</v>
      </c>
      <c r="B381" s="304">
        <v>4.2690305676273632E-2</v>
      </c>
      <c r="C381" s="304">
        <v>1.0078274211239574E-2</v>
      </c>
      <c r="D381" s="304">
        <v>2.2259450769619573E-2</v>
      </c>
      <c r="E381" s="304">
        <v>0.3085423630886171</v>
      </c>
      <c r="F381" s="304">
        <v>4.2305073313833791E-2</v>
      </c>
      <c r="G381" s="304">
        <v>5.5127951624894977E-2</v>
      </c>
      <c r="H381" s="304">
        <v>7.1446423999241379E-2</v>
      </c>
      <c r="I381" s="304">
        <v>2.1619768077673608E-2</v>
      </c>
      <c r="J381" s="304">
        <v>0.42593038923860638</v>
      </c>
      <c r="K381" s="303"/>
      <c r="L381" s="303"/>
      <c r="M381" s="303"/>
      <c r="N381" s="303"/>
      <c r="O381" s="303"/>
      <c r="P381" s="303"/>
      <c r="Q381" s="303"/>
      <c r="R381" s="303"/>
      <c r="S381" s="303"/>
      <c r="T381" s="303"/>
      <c r="U381" s="303"/>
      <c r="V381" s="303"/>
      <c r="W381" s="303"/>
      <c r="X381" s="303"/>
      <c r="Y381" s="303"/>
      <c r="Z381" s="303"/>
      <c r="AA381" s="303"/>
      <c r="AB381" s="303"/>
      <c r="AC381" s="303"/>
      <c r="AD381" s="303"/>
      <c r="AE381" s="303"/>
      <c r="AF381" s="303"/>
    </row>
    <row r="382" spans="1:32">
      <c r="A382" s="303">
        <v>2066</v>
      </c>
      <c r="B382" s="304">
        <v>4.261801189273054E-2</v>
      </c>
      <c r="C382" s="304">
        <v>1.0057028490000468E-2</v>
      </c>
      <c r="D382" s="304">
        <v>2.2016745198039697E-2</v>
      </c>
      <c r="E382" s="304">
        <v>0.30648873438749469</v>
      </c>
      <c r="F382" s="304">
        <v>4.237423971138881E-2</v>
      </c>
      <c r="G382" s="304">
        <v>5.5135187843083917E-2</v>
      </c>
      <c r="H382" s="304">
        <v>7.1142419109138447E-2</v>
      </c>
      <c r="I382" s="304">
        <v>2.1590485503416929E-2</v>
      </c>
      <c r="J382" s="304">
        <v>0.42857714786470646</v>
      </c>
      <c r="K382" s="303"/>
      <c r="L382" s="303"/>
      <c r="M382" s="303"/>
      <c r="N382" s="303"/>
      <c r="O382" s="303"/>
      <c r="P382" s="303"/>
      <c r="Q382" s="303"/>
      <c r="R382" s="303"/>
      <c r="S382" s="303"/>
      <c r="T382" s="303"/>
      <c r="U382" s="303"/>
      <c r="V382" s="303"/>
      <c r="W382" s="303"/>
      <c r="X382" s="303"/>
      <c r="Y382" s="303"/>
      <c r="Z382" s="303"/>
      <c r="AA382" s="303"/>
      <c r="AB382" s="303"/>
      <c r="AC382" s="303"/>
      <c r="AD382" s="303"/>
      <c r="AE382" s="303"/>
      <c r="AF382" s="303"/>
    </row>
    <row r="383" spans="1:32">
      <c r="A383" s="303">
        <v>2067</v>
      </c>
      <c r="B383" s="304">
        <v>4.2546512601071541E-2</v>
      </c>
      <c r="C383" s="304">
        <v>1.0037695145664612E-2</v>
      </c>
      <c r="D383" s="304">
        <v>2.177739243161218E-2</v>
      </c>
      <c r="E383" s="304">
        <v>0.30440606235525991</v>
      </c>
      <c r="F383" s="304">
        <v>4.2442945723513488E-2</v>
      </c>
      <c r="G383" s="304">
        <v>5.5143548181230073E-2</v>
      </c>
      <c r="H383" s="304">
        <v>7.0842975872432032E-2</v>
      </c>
      <c r="I383" s="304">
        <v>2.1560449452650666E-2</v>
      </c>
      <c r="J383" s="304">
        <v>0.43124241823656551</v>
      </c>
      <c r="K383" s="303"/>
      <c r="L383" s="303"/>
      <c r="M383" s="303"/>
      <c r="N383" s="303"/>
      <c r="O383" s="303"/>
      <c r="P383" s="303"/>
      <c r="Q383" s="303"/>
      <c r="R383" s="303"/>
      <c r="S383" s="303"/>
      <c r="T383" s="303"/>
      <c r="U383" s="303"/>
      <c r="V383" s="303"/>
      <c r="W383" s="303"/>
      <c r="X383" s="303"/>
      <c r="Y383" s="303"/>
      <c r="Z383" s="303"/>
      <c r="AA383" s="303"/>
      <c r="AB383" s="303"/>
      <c r="AC383" s="303"/>
      <c r="AD383" s="303"/>
      <c r="AE383" s="303"/>
      <c r="AF383" s="303"/>
    </row>
    <row r="384" spans="1:32">
      <c r="A384" s="303">
        <v>2068</v>
      </c>
      <c r="B384" s="304">
        <v>4.2475546992754222E-2</v>
      </c>
      <c r="C384" s="304">
        <v>1.002014522095415E-2</v>
      </c>
      <c r="D384" s="304">
        <v>2.1541384414093423E-2</v>
      </c>
      <c r="E384" s="304">
        <v>0.30229726032682397</v>
      </c>
      <c r="F384" s="304">
        <v>4.2510884478025646E-2</v>
      </c>
      <c r="G384" s="304">
        <v>5.5153187834638656E-2</v>
      </c>
      <c r="H384" s="304">
        <v>7.054804890150701E-2</v>
      </c>
      <c r="I384" s="304">
        <v>2.1529789877006506E-2</v>
      </c>
      <c r="J384" s="304">
        <v>0.4339237519541963</v>
      </c>
      <c r="K384" s="303"/>
      <c r="L384" s="303"/>
      <c r="M384" s="303"/>
      <c r="N384" s="303"/>
      <c r="O384" s="303"/>
      <c r="P384" s="303"/>
      <c r="Q384" s="303"/>
      <c r="R384" s="303"/>
      <c r="S384" s="303"/>
      <c r="T384" s="303"/>
      <c r="U384" s="303"/>
      <c r="V384" s="303"/>
      <c r="W384" s="303"/>
      <c r="X384" s="303"/>
      <c r="Y384" s="303"/>
      <c r="Z384" s="303"/>
      <c r="AA384" s="303"/>
      <c r="AB384" s="303"/>
      <c r="AC384" s="303"/>
      <c r="AD384" s="303"/>
      <c r="AE384" s="303"/>
      <c r="AF384" s="303"/>
    </row>
    <row r="385" spans="1:32">
      <c r="A385" s="303">
        <v>2069</v>
      </c>
      <c r="B385" s="304">
        <v>4.2405206154802769E-2</v>
      </c>
      <c r="C385" s="304">
        <v>1.0004289975325478E-2</v>
      </c>
      <c r="D385" s="304">
        <v>2.1308538398066738E-2</v>
      </c>
      <c r="E385" s="304">
        <v>0.30016318181786089</v>
      </c>
      <c r="F385" s="304">
        <v>4.2577797785303309E-2</v>
      </c>
      <c r="G385" s="304">
        <v>5.5163960250254412E-2</v>
      </c>
      <c r="H385" s="304">
        <v>7.025745903844044E-2</v>
      </c>
      <c r="I385" s="304">
        <v>2.1498481147472621E-2</v>
      </c>
      <c r="J385" s="304">
        <v>0.43662108543247335</v>
      </c>
      <c r="K385" s="303"/>
      <c r="L385" s="303"/>
      <c r="M385" s="303"/>
      <c r="N385" s="303"/>
      <c r="O385" s="303"/>
      <c r="P385" s="303"/>
      <c r="Q385" s="303"/>
      <c r="R385" s="303"/>
      <c r="S385" s="303"/>
      <c r="T385" s="303"/>
      <c r="U385" s="303"/>
      <c r="V385" s="303"/>
      <c r="W385" s="303"/>
      <c r="X385" s="303"/>
      <c r="Y385" s="303"/>
      <c r="Z385" s="303"/>
      <c r="AA385" s="303"/>
      <c r="AB385" s="303"/>
      <c r="AC385" s="303"/>
      <c r="AD385" s="303"/>
      <c r="AE385" s="303"/>
      <c r="AF385" s="303"/>
    </row>
    <row r="386" spans="1:32">
      <c r="A386" s="303">
        <v>2070</v>
      </c>
      <c r="B386" s="304">
        <v>4.2335276908183235E-2</v>
      </c>
      <c r="C386" s="304">
        <v>9.9901675827595692E-3</v>
      </c>
      <c r="D386" s="304">
        <v>2.1078797688028384E-2</v>
      </c>
      <c r="E386" s="304">
        <v>0.29800522379425576</v>
      </c>
      <c r="F386" s="304">
        <v>4.2643874657237055E-2</v>
      </c>
      <c r="G386" s="304">
        <v>5.517608568315864E-2</v>
      </c>
      <c r="H386" s="304">
        <v>6.9970904640456077E-2</v>
      </c>
      <c r="I386" s="304">
        <v>2.1466555861681738E-2</v>
      </c>
      <c r="J386" s="304">
        <v>0.43933311318423945</v>
      </c>
      <c r="K386" s="303"/>
      <c r="L386" s="303"/>
      <c r="M386" s="303"/>
      <c r="N386" s="303"/>
      <c r="O386" s="303"/>
      <c r="P386" s="303"/>
      <c r="Q386" s="303"/>
      <c r="R386" s="303"/>
      <c r="S386" s="303"/>
      <c r="T386" s="303"/>
      <c r="U386" s="303"/>
      <c r="V386" s="303"/>
      <c r="W386" s="303"/>
      <c r="X386" s="303"/>
      <c r="Y386" s="303"/>
      <c r="Z386" s="303"/>
      <c r="AA386" s="303"/>
      <c r="AB386" s="303"/>
      <c r="AC386" s="303"/>
      <c r="AD386" s="303"/>
      <c r="AE386" s="303"/>
      <c r="AF386" s="303"/>
    </row>
    <row r="387" spans="1:32">
      <c r="A387" s="303">
        <v>2071</v>
      </c>
      <c r="B387" s="304">
        <v>4.2265750233358913E-2</v>
      </c>
      <c r="C387" s="304">
        <v>9.9776056825530042E-3</v>
      </c>
      <c r="D387" s="304">
        <v>2.0852007641352015E-2</v>
      </c>
      <c r="E387" s="304">
        <v>0.29582489747466645</v>
      </c>
      <c r="F387" s="304">
        <v>4.2709124598547733E-2</v>
      </c>
      <c r="G387" s="304">
        <v>5.5189316507170474E-2</v>
      </c>
      <c r="H387" s="304">
        <v>6.9688385600071373E-2</v>
      </c>
      <c r="I387" s="304">
        <v>2.1433969961939105E-2</v>
      </c>
      <c r="J387" s="304">
        <v>0.44205894230034087</v>
      </c>
      <c r="K387" s="303"/>
      <c r="L387" s="303"/>
      <c r="M387" s="303"/>
      <c r="N387" s="303"/>
      <c r="O387" s="303"/>
      <c r="P387" s="303"/>
      <c r="Q387" s="303"/>
      <c r="R387" s="303"/>
      <c r="S387" s="303"/>
      <c r="T387" s="303"/>
      <c r="U387" s="303"/>
      <c r="V387" s="303"/>
      <c r="W387" s="303"/>
      <c r="X387" s="303"/>
      <c r="Y387" s="303"/>
      <c r="Z387" s="303"/>
      <c r="AA387" s="303"/>
      <c r="AB387" s="303"/>
      <c r="AC387" s="303"/>
      <c r="AD387" s="303"/>
      <c r="AE387" s="303"/>
      <c r="AF387" s="303"/>
    </row>
    <row r="388" spans="1:32">
      <c r="A388" s="303">
        <v>2072</v>
      </c>
      <c r="B388" s="304">
        <v>4.2196520139522568E-2</v>
      </c>
      <c r="C388" s="304">
        <v>9.9665294190345588E-3</v>
      </c>
      <c r="D388" s="304">
        <v>2.0627855730793159E-2</v>
      </c>
      <c r="E388" s="304">
        <v>0.29362496639926916</v>
      </c>
      <c r="F388" s="304">
        <v>4.2773004433540963E-2</v>
      </c>
      <c r="G388" s="304">
        <v>5.520361025848429E-2</v>
      </c>
      <c r="H388" s="304">
        <v>6.9409547988968479E-2</v>
      </c>
      <c r="I388" s="304">
        <v>2.140087299824792E-2</v>
      </c>
      <c r="J388" s="304">
        <v>0.44479709263213901</v>
      </c>
      <c r="K388" s="303"/>
      <c r="L388" s="303"/>
      <c r="M388" s="303"/>
      <c r="N388" s="303"/>
      <c r="O388" s="303"/>
      <c r="P388" s="303"/>
      <c r="Q388" s="303"/>
      <c r="R388" s="303"/>
      <c r="S388" s="303"/>
      <c r="T388" s="303"/>
      <c r="U388" s="303"/>
      <c r="V388" s="303"/>
      <c r="W388" s="303"/>
      <c r="X388" s="303"/>
      <c r="Y388" s="303"/>
      <c r="Z388" s="303"/>
      <c r="AA388" s="303"/>
      <c r="AB388" s="303"/>
      <c r="AC388" s="303"/>
      <c r="AD388" s="303"/>
      <c r="AE388" s="303"/>
      <c r="AF388" s="303"/>
    </row>
    <row r="389" spans="1:32">
      <c r="A389" s="303">
        <v>2073</v>
      </c>
      <c r="B389" s="304">
        <v>4.2127486694521342E-2</v>
      </c>
      <c r="C389" s="304">
        <v>9.9570001817774079E-3</v>
      </c>
      <c r="D389" s="304">
        <v>2.040656810868292E-2</v>
      </c>
      <c r="E389" s="304">
        <v>0.29140582936610793</v>
      </c>
      <c r="F389" s="304">
        <v>4.2835526119378818E-2</v>
      </c>
      <c r="G389" s="304">
        <v>5.5219125173274326E-2</v>
      </c>
      <c r="H389" s="304">
        <v>6.9134218974412048E-2</v>
      </c>
      <c r="I389" s="304">
        <v>2.1367207350158759E-2</v>
      </c>
      <c r="J389" s="304">
        <v>0.44754703803168661</v>
      </c>
      <c r="K389" s="303"/>
      <c r="L389" s="303"/>
      <c r="M389" s="303"/>
      <c r="N389" s="303"/>
      <c r="O389" s="303"/>
      <c r="P389" s="303"/>
      <c r="Q389" s="303"/>
      <c r="R389" s="303"/>
      <c r="S389" s="303"/>
      <c r="T389" s="303"/>
      <c r="U389" s="303"/>
      <c r="V389" s="303"/>
      <c r="W389" s="303"/>
      <c r="X389" s="303"/>
      <c r="Y389" s="303"/>
      <c r="Z389" s="303"/>
      <c r="AA389" s="303"/>
      <c r="AB389" s="303"/>
      <c r="AC389" s="303"/>
      <c r="AD389" s="303"/>
      <c r="AE389" s="303"/>
      <c r="AF389" s="303"/>
    </row>
    <row r="390" spans="1:32">
      <c r="A390" s="303">
        <v>2074</v>
      </c>
      <c r="B390" s="304">
        <v>4.2058670078655186E-2</v>
      </c>
      <c r="C390" s="304">
        <v>9.9489310438197961E-3</v>
      </c>
      <c r="D390" s="304">
        <v>2.0187955506748186E-2</v>
      </c>
      <c r="E390" s="304">
        <v>0.28916807937528188</v>
      </c>
      <c r="F390" s="304">
        <v>4.2896863555594945E-2</v>
      </c>
      <c r="G390" s="304">
        <v>5.523582326386843E-2</v>
      </c>
      <c r="H390" s="304">
        <v>6.8862493082303577E-2</v>
      </c>
      <c r="I390" s="304">
        <v>2.1333028943563936E-2</v>
      </c>
      <c r="J390" s="304">
        <v>0.45030815515016398</v>
      </c>
      <c r="K390" s="303"/>
      <c r="L390" s="303"/>
      <c r="M390" s="303"/>
      <c r="N390" s="303"/>
      <c r="O390" s="303"/>
      <c r="P390" s="303"/>
      <c r="Q390" s="303"/>
      <c r="R390" s="303"/>
      <c r="S390" s="303"/>
      <c r="T390" s="303"/>
      <c r="U390" s="303"/>
      <c r="V390" s="303"/>
      <c r="W390" s="303"/>
      <c r="X390" s="303"/>
      <c r="Y390" s="303"/>
      <c r="Z390" s="303"/>
      <c r="AA390" s="303"/>
      <c r="AB390" s="303"/>
      <c r="AC390" s="303"/>
      <c r="AD390" s="303"/>
      <c r="AE390" s="303"/>
      <c r="AF390" s="303"/>
    </row>
    <row r="391" spans="1:32">
      <c r="A391" s="303">
        <v>2075</v>
      </c>
      <c r="B391" s="304">
        <v>4.1990037704313067E-2</v>
      </c>
      <c r="C391" s="304">
        <v>9.9423242718248445E-3</v>
      </c>
      <c r="D391" s="304">
        <v>1.9971930522407644E-2</v>
      </c>
      <c r="E391" s="304">
        <v>0.28691371471781157</v>
      </c>
      <c r="F391" s="304">
        <v>4.2956905669717597E-2</v>
      </c>
      <c r="G391" s="304">
        <v>5.5253766301038169E-2</v>
      </c>
      <c r="H391" s="304">
        <v>6.8594161926687255E-2</v>
      </c>
      <c r="I391" s="304">
        <v>2.129845043270313E-2</v>
      </c>
      <c r="J391" s="304">
        <v>0.45307870845349668</v>
      </c>
      <c r="K391" s="303"/>
      <c r="L391" s="303"/>
      <c r="M391" s="303"/>
      <c r="N391" s="303"/>
      <c r="O391" s="303"/>
      <c r="P391" s="303"/>
      <c r="Q391" s="303"/>
      <c r="R391" s="303"/>
      <c r="S391" s="303"/>
      <c r="T391" s="303"/>
      <c r="U391" s="303"/>
      <c r="V391" s="303"/>
      <c r="W391" s="303"/>
      <c r="X391" s="303"/>
      <c r="Y391" s="303"/>
      <c r="Z391" s="303"/>
      <c r="AA391" s="303"/>
      <c r="AB391" s="303"/>
      <c r="AC391" s="303"/>
      <c r="AD391" s="303"/>
      <c r="AE391" s="303"/>
      <c r="AF391" s="303"/>
    </row>
    <row r="392" spans="1:32">
      <c r="A392" s="303">
        <v>2076</v>
      </c>
      <c r="B392" s="304">
        <v>4.192156632691911E-2</v>
      </c>
      <c r="C392" s="304">
        <v>9.9370807390604561E-3</v>
      </c>
      <c r="D392" s="304">
        <v>1.9758513197286266E-2</v>
      </c>
      <c r="E392" s="304">
        <v>0.28464301742473419</v>
      </c>
      <c r="F392" s="304">
        <v>4.3015508261075405E-2</v>
      </c>
      <c r="G392" s="304">
        <v>5.5272910418976563E-2</v>
      </c>
      <c r="H392" s="304">
        <v>6.8329197300847716E-2</v>
      </c>
      <c r="I392" s="304">
        <v>2.1263432475847194E-2</v>
      </c>
      <c r="J392" s="304">
        <v>0.45585877385525303</v>
      </c>
      <c r="K392" s="303"/>
      <c r="L392" s="303"/>
      <c r="M392" s="303"/>
      <c r="N392" s="303"/>
      <c r="O392" s="303"/>
      <c r="P392" s="303"/>
      <c r="Q392" s="303"/>
      <c r="R392" s="303"/>
      <c r="S392" s="303"/>
      <c r="T392" s="303"/>
      <c r="U392" s="303"/>
      <c r="V392" s="303"/>
      <c r="W392" s="303"/>
      <c r="X392" s="303"/>
      <c r="Y392" s="303"/>
      <c r="Z392" s="303"/>
      <c r="AA392" s="303"/>
      <c r="AB392" s="303"/>
      <c r="AC392" s="303"/>
      <c r="AD392" s="303"/>
      <c r="AE392" s="303"/>
      <c r="AF392" s="303"/>
    </row>
    <row r="393" spans="1:32">
      <c r="A393" s="303">
        <v>2077</v>
      </c>
      <c r="B393" s="304">
        <v>4.1853085342374551E-2</v>
      </c>
      <c r="C393" s="304">
        <v>9.9331539056391697E-3</v>
      </c>
      <c r="D393" s="304">
        <v>1.9547541513623798E-2</v>
      </c>
      <c r="E393" s="304">
        <v>0.28235924589906025</v>
      </c>
      <c r="F393" s="304">
        <v>4.3072351470611794E-2</v>
      </c>
      <c r="G393" s="304">
        <v>5.5293234474155684E-2</v>
      </c>
      <c r="H393" s="304">
        <v>6.8067289404047826E-2</v>
      </c>
      <c r="I393" s="304">
        <v>2.1228096391902887E-2</v>
      </c>
      <c r="J393" s="304">
        <v>0.45864600159858399</v>
      </c>
      <c r="K393" s="303"/>
      <c r="L393" s="303"/>
      <c r="M393" s="303"/>
      <c r="N393" s="303"/>
      <c r="O393" s="303"/>
      <c r="P393" s="303"/>
      <c r="Q393" s="303"/>
      <c r="R393" s="303"/>
      <c r="S393" s="303"/>
      <c r="T393" s="303"/>
      <c r="U393" s="303"/>
      <c r="V393" s="303"/>
      <c r="W393" s="303"/>
      <c r="X393" s="303"/>
      <c r="Y393" s="303"/>
      <c r="Z393" s="303"/>
      <c r="AA393" s="303"/>
      <c r="AB393" s="303"/>
      <c r="AC393" s="303"/>
      <c r="AD393" s="303"/>
      <c r="AE393" s="303"/>
      <c r="AF393" s="303"/>
    </row>
    <row r="394" spans="1:32">
      <c r="A394" s="303">
        <v>2078</v>
      </c>
      <c r="B394" s="304">
        <v>4.1784573724079302E-2</v>
      </c>
      <c r="C394" s="304">
        <v>9.9304763962272027E-3</v>
      </c>
      <c r="D394" s="304">
        <v>1.9338954470334339E-2</v>
      </c>
      <c r="E394" s="304">
        <v>0.28006308441128841</v>
      </c>
      <c r="F394" s="304">
        <v>4.312742840914352E-2</v>
      </c>
      <c r="G394" s="304">
        <v>5.5314780796545483E-2</v>
      </c>
      <c r="H394" s="304">
        <v>6.7808323372953186E-2</v>
      </c>
      <c r="I394" s="304">
        <v>2.1192418785638302E-2</v>
      </c>
      <c r="J394" s="304">
        <v>0.4614399596337902</v>
      </c>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F394" s="303"/>
    </row>
    <row r="395" spans="1:32">
      <c r="A395" s="303">
        <v>2079</v>
      </c>
      <c r="B395" s="304">
        <v>4.1716004068850482E-2</v>
      </c>
      <c r="C395" s="304">
        <v>9.9290814084987133E-3</v>
      </c>
      <c r="D395" s="304">
        <v>1.9132808515681027E-2</v>
      </c>
      <c r="E395" s="304">
        <v>0.27775452925979949</v>
      </c>
      <c r="F395" s="304">
        <v>4.318071276946546E-2</v>
      </c>
      <c r="G395" s="304">
        <v>5.5337657315825503E-2</v>
      </c>
      <c r="H395" s="304">
        <v>6.7552260493376343E-2</v>
      </c>
      <c r="I395" s="304">
        <v>2.1156483196801846E-2</v>
      </c>
      <c r="J395" s="304">
        <v>0.46424046297170118</v>
      </c>
      <c r="K395" s="303"/>
      <c r="L395" s="303"/>
      <c r="M395" s="303"/>
      <c r="N395" s="303"/>
      <c r="O395" s="303"/>
      <c r="P395" s="303"/>
      <c r="Q395" s="303"/>
      <c r="R395" s="303"/>
      <c r="S395" s="303"/>
      <c r="T395" s="303"/>
      <c r="U395" s="303"/>
      <c r="V395" s="303"/>
      <c r="W395" s="303"/>
      <c r="X395" s="303"/>
      <c r="Y395" s="303"/>
      <c r="Z395" s="303"/>
      <c r="AA395" s="303"/>
      <c r="AB395" s="303"/>
      <c r="AC395" s="303"/>
      <c r="AD395" s="303"/>
      <c r="AE395" s="303"/>
      <c r="AF395" s="303"/>
    </row>
    <row r="396" spans="1:32">
      <c r="A396" s="303">
        <v>2080</v>
      </c>
      <c r="B396" s="304">
        <v>4.1647333410701246E-2</v>
      </c>
      <c r="C396" s="304">
        <v>9.9288395896185346E-3</v>
      </c>
      <c r="D396" s="304">
        <v>1.892892780157459E-2</v>
      </c>
      <c r="E396" s="304">
        <v>0.27543586079354809</v>
      </c>
      <c r="F396" s="304">
        <v>4.3231934549837425E-2</v>
      </c>
      <c r="G396" s="304">
        <v>5.5361723281732889E-2</v>
      </c>
      <c r="H396" s="304">
        <v>6.729907570348774E-2</v>
      </c>
      <c r="I396" s="304">
        <v>2.1120317552723658E-2</v>
      </c>
      <c r="J396" s="304">
        <v>0.46704598731677577</v>
      </c>
      <c r="K396" s="303"/>
      <c r="L396" s="303"/>
      <c r="M396" s="303"/>
      <c r="N396" s="303"/>
      <c r="O396" s="303"/>
      <c r="P396" s="303"/>
      <c r="Q396" s="303"/>
      <c r="R396" s="303"/>
      <c r="S396" s="303"/>
      <c r="T396" s="303"/>
      <c r="U396" s="303"/>
      <c r="V396" s="303"/>
      <c r="W396" s="303"/>
      <c r="X396" s="303"/>
      <c r="Y396" s="303"/>
      <c r="Z396" s="303"/>
      <c r="AA396" s="303"/>
      <c r="AB396" s="303"/>
      <c r="AC396" s="303"/>
      <c r="AD396" s="303"/>
      <c r="AE396" s="303"/>
      <c r="AF396" s="303"/>
    </row>
    <row r="397" spans="1:32">
      <c r="A397" s="303">
        <v>2081</v>
      </c>
      <c r="B397" s="304">
        <v>4.1481550769057227E-2</v>
      </c>
      <c r="C397" s="304">
        <v>9.9459669896945872E-3</v>
      </c>
      <c r="D397" s="304">
        <v>1.8666148882858846E-2</v>
      </c>
      <c r="E397" s="304">
        <v>0.27332915576941869</v>
      </c>
      <c r="F397" s="304">
        <v>4.360503880566801E-2</v>
      </c>
      <c r="G397" s="304">
        <v>5.5179045112133812E-2</v>
      </c>
      <c r="H397" s="304">
        <v>6.6802467203903468E-2</v>
      </c>
      <c r="I397" s="304">
        <v>2.1069929359012231E-2</v>
      </c>
      <c r="J397" s="304">
        <v>0.46992069710825318</v>
      </c>
      <c r="K397" s="303"/>
      <c r="L397" s="303"/>
      <c r="M397" s="303"/>
      <c r="N397" s="303"/>
      <c r="O397" s="303"/>
      <c r="P397" s="303"/>
      <c r="Q397" s="303"/>
      <c r="R397" s="303"/>
      <c r="S397" s="303"/>
      <c r="T397" s="303"/>
      <c r="U397" s="303"/>
      <c r="V397" s="303"/>
      <c r="W397" s="303"/>
      <c r="X397" s="303"/>
      <c r="Y397" s="303"/>
      <c r="Z397" s="303"/>
      <c r="AA397" s="303"/>
      <c r="AB397" s="303"/>
      <c r="AC397" s="303"/>
      <c r="AD397" s="303"/>
      <c r="AE397" s="303"/>
      <c r="AF397" s="303"/>
    </row>
    <row r="398" spans="1:32">
      <c r="A398" s="303">
        <v>2082</v>
      </c>
      <c r="B398" s="304">
        <v>4.1311991307550908E-2</v>
      </c>
      <c r="C398" s="304">
        <v>9.9638615867677499E-3</v>
      </c>
      <c r="D398" s="304">
        <v>1.8406008103643276E-2</v>
      </c>
      <c r="E398" s="304">
        <v>0.27123289198138933</v>
      </c>
      <c r="F398" s="304">
        <v>4.3977366282441976E-2</v>
      </c>
      <c r="G398" s="304">
        <v>5.4995010230050226E-2</v>
      </c>
      <c r="H398" s="304">
        <v>6.6306526663177462E-2</v>
      </c>
      <c r="I398" s="304">
        <v>2.1019751042361607E-2</v>
      </c>
      <c r="J398" s="304">
        <v>0.47278659280261748</v>
      </c>
      <c r="K398" s="303"/>
      <c r="L398" s="303"/>
      <c r="M398" s="303"/>
      <c r="N398" s="303"/>
      <c r="O398" s="303"/>
      <c r="P398" s="303"/>
      <c r="Q398" s="303"/>
      <c r="R398" s="303"/>
      <c r="S398" s="303"/>
      <c r="T398" s="303"/>
      <c r="U398" s="303"/>
      <c r="V398" s="303"/>
      <c r="W398" s="303"/>
      <c r="X398" s="303"/>
      <c r="Y398" s="303"/>
      <c r="Z398" s="303"/>
      <c r="AA398" s="303"/>
      <c r="AB398" s="303"/>
      <c r="AC398" s="303"/>
      <c r="AD398" s="303"/>
      <c r="AE398" s="303"/>
      <c r="AF398" s="303"/>
    </row>
    <row r="399" spans="1:32">
      <c r="A399" s="303">
        <v>2083</v>
      </c>
      <c r="B399" s="304">
        <v>4.1138683555718342E-2</v>
      </c>
      <c r="C399" s="304">
        <v>9.9824186397285564E-3</v>
      </c>
      <c r="D399" s="304">
        <v>1.8148403396940477E-2</v>
      </c>
      <c r="E399" s="304">
        <v>0.26914749664088289</v>
      </c>
      <c r="F399" s="304">
        <v>4.434871755235234E-2</v>
      </c>
      <c r="G399" s="304">
        <v>5.4809613880731495E-2</v>
      </c>
      <c r="H399" s="304">
        <v>6.5811269205113279E-2</v>
      </c>
      <c r="I399" s="304">
        <v>2.0969796730601752E-2</v>
      </c>
      <c r="J399" s="304">
        <v>0.47564360039793085</v>
      </c>
      <c r="K399" s="303"/>
      <c r="L399" s="303"/>
      <c r="M399" s="303"/>
      <c r="N399" s="303"/>
      <c r="O399" s="303"/>
      <c r="P399" s="303"/>
      <c r="Q399" s="303"/>
      <c r="R399" s="303"/>
      <c r="S399" s="303"/>
      <c r="T399" s="303"/>
      <c r="U399" s="303"/>
      <c r="V399" s="303"/>
      <c r="W399" s="303"/>
      <c r="X399" s="303"/>
      <c r="Y399" s="303"/>
      <c r="Z399" s="303"/>
      <c r="AA399" s="303"/>
      <c r="AB399" s="303"/>
      <c r="AC399" s="303"/>
      <c r="AD399" s="303"/>
      <c r="AE399" s="303"/>
      <c r="AF399" s="303"/>
    </row>
    <row r="400" spans="1:32">
      <c r="A400" s="303">
        <v>2084</v>
      </c>
      <c r="B400" s="304">
        <v>4.0961546077448313E-2</v>
      </c>
      <c r="C400" s="304">
        <v>1.0001713426145947E-2</v>
      </c>
      <c r="D400" s="304">
        <v>1.7893385180425984E-2</v>
      </c>
      <c r="E400" s="304">
        <v>0.26707317907072747</v>
      </c>
      <c r="F400" s="304">
        <v>4.4719061823850187E-2</v>
      </c>
      <c r="G400" s="304">
        <v>5.4623021651327888E-2</v>
      </c>
      <c r="H400" s="304">
        <v>6.5316627504139052E-2</v>
      </c>
      <c r="I400" s="304">
        <v>2.0920172767173187E-2</v>
      </c>
      <c r="J400" s="304">
        <v>0.47849129249876216</v>
      </c>
      <c r="K400" s="303"/>
      <c r="L400" s="303"/>
      <c r="M400" s="303"/>
      <c r="N400" s="303"/>
      <c r="O400" s="303"/>
      <c r="P400" s="303"/>
      <c r="Q400" s="303"/>
      <c r="R400" s="303"/>
      <c r="S400" s="303"/>
      <c r="T400" s="303"/>
      <c r="U400" s="303"/>
      <c r="V400" s="303"/>
      <c r="W400" s="303"/>
      <c r="X400" s="303"/>
      <c r="Y400" s="303"/>
      <c r="Z400" s="303"/>
      <c r="AA400" s="303"/>
      <c r="AB400" s="303"/>
      <c r="AC400" s="303"/>
      <c r="AD400" s="303"/>
      <c r="AE400" s="303"/>
      <c r="AF400" s="303"/>
    </row>
    <row r="401" spans="1:32">
      <c r="A401" s="303">
        <v>2085</v>
      </c>
      <c r="B401" s="304">
        <v>4.0780560579435431E-2</v>
      </c>
      <c r="C401" s="304">
        <v>1.0021652009251597E-2</v>
      </c>
      <c r="D401" s="304">
        <v>1.7640798576894861E-2</v>
      </c>
      <c r="E401" s="304">
        <v>0.26501102437302643</v>
      </c>
      <c r="F401" s="304">
        <v>4.5088152702856016E-2</v>
      </c>
      <c r="G401" s="304">
        <v>5.443505506770336E-2</v>
      </c>
      <c r="H401" s="304">
        <v>6.4822729241053187E-2</v>
      </c>
      <c r="I401" s="304">
        <v>2.0870929137955161E-2</v>
      </c>
      <c r="J401" s="304">
        <v>0.48132909831182402</v>
      </c>
      <c r="K401" s="303"/>
      <c r="L401" s="303"/>
      <c r="M401" s="303"/>
      <c r="N401" s="303"/>
      <c r="O401" s="303"/>
      <c r="P401" s="303"/>
      <c r="Q401" s="303"/>
      <c r="R401" s="303"/>
      <c r="S401" s="303"/>
      <c r="T401" s="303"/>
      <c r="U401" s="303"/>
      <c r="V401" s="303"/>
      <c r="W401" s="303"/>
      <c r="X401" s="303"/>
      <c r="Y401" s="303"/>
      <c r="Z401" s="303"/>
      <c r="AA401" s="303"/>
      <c r="AB401" s="303"/>
      <c r="AC401" s="303"/>
      <c r="AD401" s="303"/>
      <c r="AE401" s="303"/>
      <c r="AF401" s="303"/>
    </row>
    <row r="402" spans="1:32">
      <c r="A402" s="303">
        <v>2086</v>
      </c>
      <c r="B402" s="304">
        <v>4.0595719458726615E-2</v>
      </c>
      <c r="C402" s="304">
        <v>1.0042311683153634E-2</v>
      </c>
      <c r="D402" s="304">
        <v>1.7390636616481898E-2</v>
      </c>
      <c r="E402" s="304">
        <v>0.26296114118157876</v>
      </c>
      <c r="F402" s="304">
        <v>4.5456359644060286E-2</v>
      </c>
      <c r="G402" s="304">
        <v>5.4245819947747888E-2</v>
      </c>
      <c r="H402" s="304">
        <v>6.4329773463297518E-2</v>
      </c>
      <c r="I402" s="304">
        <v>2.0822202763317092E-2</v>
      </c>
      <c r="J402" s="304">
        <v>0.4841560352416362</v>
      </c>
      <c r="K402" s="303"/>
      <c r="L402" s="303"/>
      <c r="M402" s="303"/>
      <c r="N402" s="303"/>
      <c r="O402" s="303"/>
      <c r="P402" s="303"/>
      <c r="Q402" s="303"/>
      <c r="R402" s="303"/>
      <c r="S402" s="303"/>
      <c r="T402" s="303"/>
      <c r="U402" s="303"/>
      <c r="V402" s="303"/>
      <c r="W402" s="303"/>
      <c r="X402" s="303"/>
      <c r="Y402" s="303"/>
      <c r="Z402" s="303"/>
      <c r="AA402" s="303"/>
      <c r="AB402" s="303"/>
      <c r="AC402" s="303"/>
      <c r="AD402" s="303"/>
      <c r="AE402" s="303"/>
      <c r="AF402" s="303"/>
    </row>
    <row r="403" spans="1:32">
      <c r="A403" s="303">
        <v>2087</v>
      </c>
      <c r="B403" s="304">
        <v>4.0406964813346533E-2</v>
      </c>
      <c r="C403" s="304">
        <v>1.0063688591244657E-2</v>
      </c>
      <c r="D403" s="304">
        <v>1.7142911675309642E-2</v>
      </c>
      <c r="E403" s="304">
        <v>0.26092352844896949</v>
      </c>
      <c r="F403" s="304">
        <v>4.58234948321153E-2</v>
      </c>
      <c r="G403" s="304">
        <v>5.4055401527162948E-2</v>
      </c>
      <c r="H403" s="304">
        <v>6.3837579595630925E-2</v>
      </c>
      <c r="I403" s="304">
        <v>2.0774060049933041E-2</v>
      </c>
      <c r="J403" s="304">
        <v>0.4869723704662875</v>
      </c>
      <c r="K403" s="303"/>
      <c r="L403" s="303"/>
      <c r="M403" s="303"/>
      <c r="N403" s="303"/>
      <c r="O403" s="303"/>
      <c r="P403" s="303"/>
      <c r="Q403" s="303"/>
      <c r="R403" s="303"/>
      <c r="S403" s="303"/>
      <c r="T403" s="303"/>
      <c r="U403" s="303"/>
      <c r="V403" s="303"/>
      <c r="W403" s="303"/>
      <c r="X403" s="303"/>
      <c r="Y403" s="303"/>
      <c r="Z403" s="303"/>
      <c r="AA403" s="303"/>
      <c r="AB403" s="303"/>
      <c r="AC403" s="303"/>
      <c r="AD403" s="303"/>
      <c r="AE403" s="303"/>
      <c r="AF403" s="303"/>
    </row>
    <row r="404" spans="1:32">
      <c r="A404" s="303">
        <v>2088</v>
      </c>
      <c r="B404" s="304">
        <v>4.0214300071513449E-2</v>
      </c>
      <c r="C404" s="304">
        <v>1.008576987766042E-2</v>
      </c>
      <c r="D404" s="304">
        <v>1.6897553202280636E-2</v>
      </c>
      <c r="E404" s="304">
        <v>0.25889866995212873</v>
      </c>
      <c r="F404" s="304">
        <v>4.6189365794752593E-2</v>
      </c>
      <c r="G404" s="304">
        <v>5.3863803246433493E-2</v>
      </c>
      <c r="H404" s="304">
        <v>6.334625510908419E-2</v>
      </c>
      <c r="I404" s="304">
        <v>2.0726605946157349E-2</v>
      </c>
      <c r="J404" s="304">
        <v>0.48977767679998907</v>
      </c>
      <c r="K404" s="303"/>
      <c r="L404" s="303"/>
      <c r="M404" s="303"/>
      <c r="N404" s="303"/>
      <c r="O404" s="303"/>
      <c r="P404" s="303"/>
      <c r="Q404" s="303"/>
      <c r="R404" s="303"/>
      <c r="S404" s="303"/>
      <c r="T404" s="303"/>
      <c r="U404" s="303"/>
      <c r="V404" s="303"/>
      <c r="W404" s="303"/>
      <c r="X404" s="303"/>
      <c r="Y404" s="303"/>
      <c r="Z404" s="303"/>
      <c r="AA404" s="303"/>
      <c r="AB404" s="303"/>
      <c r="AC404" s="303"/>
      <c r="AD404" s="303"/>
      <c r="AE404" s="303"/>
      <c r="AF404" s="303"/>
    </row>
    <row r="405" spans="1:32">
      <c r="A405" s="303">
        <v>2089</v>
      </c>
      <c r="B405" s="304">
        <v>4.0017655306732833E-2</v>
      </c>
      <c r="C405" s="304">
        <v>1.0108518648862384E-2</v>
      </c>
      <c r="D405" s="304">
        <v>1.6654465150888836E-2</v>
      </c>
      <c r="E405" s="304">
        <v>0.25688722300787786</v>
      </c>
      <c r="F405" s="304">
        <v>4.6554036725588666E-2</v>
      </c>
      <c r="G405" s="304">
        <v>5.367103950650276E-2</v>
      </c>
      <c r="H405" s="304">
        <v>6.2855851626348588E-2</v>
      </c>
      <c r="I405" s="304">
        <v>2.0679856626458448E-2</v>
      </c>
      <c r="J405" s="304">
        <v>0.49257135340073949</v>
      </c>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row>
    <row r="406" spans="1:32">
      <c r="A406" s="303">
        <v>2090</v>
      </c>
      <c r="B406" s="304">
        <v>3.98170699541599E-2</v>
      </c>
      <c r="C406" s="304">
        <v>1.0131953019102278E-2</v>
      </c>
      <c r="D406" s="304">
        <v>1.641361143536145E-2</v>
      </c>
      <c r="E406" s="304">
        <v>0.25488937995258304</v>
      </c>
      <c r="F406" s="304">
        <v>4.6917579435747141E-2</v>
      </c>
      <c r="G406" s="304">
        <v>5.3477190590048324E-2</v>
      </c>
      <c r="H406" s="304">
        <v>6.2366501154726244E-2</v>
      </c>
      <c r="I406" s="304">
        <v>2.0633864828064542E-2</v>
      </c>
      <c r="J406" s="304">
        <v>0.49535284963020715</v>
      </c>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row>
    <row r="407" spans="1:32">
      <c r="A407" s="303">
        <v>2091</v>
      </c>
      <c r="B407" s="304">
        <v>3.9612535859010048E-2</v>
      </c>
      <c r="C407" s="304">
        <v>1.0156070899585859E-2</v>
      </c>
      <c r="D407" s="304">
        <v>1.6174927770633615E-2</v>
      </c>
      <c r="E407" s="304">
        <v>0.25290509949957762</v>
      </c>
      <c r="F407" s="304">
        <v>4.7279903173982694E-2</v>
      </c>
      <c r="G407" s="304">
        <v>5.3282283583862673E-2</v>
      </c>
      <c r="H407" s="304">
        <v>6.1878181322668674E-2</v>
      </c>
      <c r="I407" s="304">
        <v>2.0588701319299154E-2</v>
      </c>
      <c r="J407" s="304">
        <v>0.49812229657137974</v>
      </c>
      <c r="K407" s="303"/>
      <c r="L407" s="303"/>
      <c r="M407" s="303"/>
      <c r="N407" s="303"/>
      <c r="O407" s="303"/>
      <c r="P407" s="303"/>
      <c r="Q407" s="303"/>
      <c r="R407" s="303"/>
      <c r="S407" s="303"/>
      <c r="T407" s="303"/>
      <c r="U407" s="303"/>
      <c r="V407" s="303"/>
      <c r="W407" s="303"/>
      <c r="X407" s="303"/>
      <c r="Y407" s="303"/>
      <c r="Z407" s="303"/>
      <c r="AA407" s="303"/>
      <c r="AB407" s="303"/>
      <c r="AC407" s="303"/>
      <c r="AD407" s="303"/>
      <c r="AE407" s="303"/>
      <c r="AF407" s="303"/>
    </row>
    <row r="408" spans="1:32">
      <c r="A408" s="303">
        <v>2092</v>
      </c>
      <c r="B408" s="304">
        <v>3.9403953497819409E-2</v>
      </c>
      <c r="C408" s="304">
        <v>1.0180871820277914E-2</v>
      </c>
      <c r="D408" s="304">
        <v>1.5938362766657058E-2</v>
      </c>
      <c r="E408" s="304">
        <v>0.25093493811712658</v>
      </c>
      <c r="F408" s="304">
        <v>4.7640895222371429E-2</v>
      </c>
      <c r="G408" s="304">
        <v>5.3086325670917214E-2</v>
      </c>
      <c r="H408" s="304">
        <v>6.1390859606113977E-2</v>
      </c>
      <c r="I408" s="304">
        <v>2.0544457376118565E-2</v>
      </c>
      <c r="J408" s="304">
        <v>0.50087933592259792</v>
      </c>
      <c r="K408" s="303"/>
      <c r="L408" s="303"/>
      <c r="M408" s="303"/>
      <c r="N408" s="303"/>
      <c r="O408" s="303"/>
      <c r="P408" s="303"/>
      <c r="Q408" s="303"/>
      <c r="R408" s="303"/>
      <c r="S408" s="303"/>
      <c r="T408" s="303"/>
      <c r="U408" s="303"/>
      <c r="V408" s="303"/>
      <c r="W408" s="303"/>
      <c r="X408" s="303"/>
      <c r="Y408" s="303"/>
      <c r="Z408" s="303"/>
      <c r="AA408" s="303"/>
      <c r="AB408" s="303"/>
      <c r="AC408" s="303"/>
      <c r="AD408" s="303"/>
      <c r="AE408" s="303"/>
      <c r="AF408" s="303"/>
    </row>
    <row r="409" spans="1:32">
      <c r="A409" s="303">
        <v>2093</v>
      </c>
      <c r="B409" s="304">
        <v>3.9191331402853864E-2</v>
      </c>
      <c r="C409" s="304">
        <v>1.0206362528825513E-2</v>
      </c>
      <c r="D409" s="304">
        <v>1.570388998250007E-2</v>
      </c>
      <c r="E409" s="304">
        <v>0.24897906956790319</v>
      </c>
      <c r="F409" s="304">
        <v>4.8000723944158476E-2</v>
      </c>
      <c r="G409" s="304">
        <v>5.2889420882782569E-2</v>
      </c>
      <c r="H409" s="304">
        <v>6.090467795972037E-2</v>
      </c>
      <c r="I409" s="304">
        <v>2.0501179536713366E-2</v>
      </c>
      <c r="J409" s="304">
        <v>0.50362334419454258</v>
      </c>
      <c r="K409" s="303"/>
      <c r="L409" s="303"/>
      <c r="M409" s="303"/>
      <c r="N409" s="303"/>
      <c r="O409" s="303"/>
      <c r="P409" s="303"/>
      <c r="Q409" s="303"/>
      <c r="R409" s="303"/>
      <c r="S409" s="303"/>
      <c r="T409" s="303"/>
      <c r="U409" s="303"/>
      <c r="V409" s="303"/>
      <c r="W409" s="303"/>
      <c r="X409" s="303"/>
      <c r="Y409" s="303"/>
      <c r="Z409" s="303"/>
      <c r="AA409" s="303"/>
      <c r="AB409" s="303"/>
      <c r="AC409" s="303"/>
      <c r="AD409" s="303"/>
      <c r="AE409" s="303"/>
      <c r="AF409" s="303"/>
    </row>
    <row r="410" spans="1:32">
      <c r="A410" s="303">
        <v>2094</v>
      </c>
      <c r="B410" s="304">
        <v>3.8974644833063794E-2</v>
      </c>
      <c r="C410" s="304">
        <v>1.023254459792834E-2</v>
      </c>
      <c r="D410" s="304">
        <v>1.5471449805481683E-2</v>
      </c>
      <c r="E410" s="304">
        <v>0.24703737542991161</v>
      </c>
      <c r="F410" s="304">
        <v>4.835936649908619E-2</v>
      </c>
      <c r="G410" s="304">
        <v>5.2691561273902773E-2</v>
      </c>
      <c r="H410" s="304">
        <v>6.0419618441429082E-2</v>
      </c>
      <c r="I410" s="304">
        <v>2.045888761291461E-2</v>
      </c>
      <c r="J410" s="304">
        <v>0.50635455150628184</v>
      </c>
      <c r="K410" s="303"/>
      <c r="L410" s="303"/>
      <c r="M410" s="303"/>
      <c r="N410" s="303"/>
      <c r="O410" s="303"/>
      <c r="P410" s="303"/>
      <c r="Q410" s="303"/>
      <c r="R410" s="303"/>
      <c r="S410" s="303"/>
      <c r="T410" s="303"/>
      <c r="U410" s="303"/>
      <c r="V410" s="303"/>
      <c r="W410" s="303"/>
      <c r="X410" s="303"/>
      <c r="Y410" s="303"/>
      <c r="Z410" s="303"/>
      <c r="AA410" s="303"/>
      <c r="AB410" s="303"/>
      <c r="AC410" s="303"/>
      <c r="AD410" s="303"/>
      <c r="AE410" s="303"/>
      <c r="AF410" s="303"/>
    </row>
    <row r="411" spans="1:32">
      <c r="A411" s="303">
        <v>2095</v>
      </c>
      <c r="B411" s="304">
        <v>3.875386550793964E-2</v>
      </c>
      <c r="C411" s="304">
        <v>1.0259418191937694E-2</v>
      </c>
      <c r="D411" s="304">
        <v>1.5240992491788178E-2</v>
      </c>
      <c r="E411" s="304">
        <v>0.24511032017084991</v>
      </c>
      <c r="F411" s="304">
        <v>4.8716775112934443E-2</v>
      </c>
      <c r="G411" s="304">
        <v>5.2492795195996263E-2</v>
      </c>
      <c r="H411" s="304">
        <v>5.9935739817678677E-2</v>
      </c>
      <c r="I411" s="304">
        <v>2.0417669055255036E-2</v>
      </c>
      <c r="J411" s="304">
        <v>0.5090724244556204</v>
      </c>
      <c r="K411" s="303"/>
      <c r="L411" s="303"/>
      <c r="M411" s="303"/>
      <c r="N411" s="303"/>
      <c r="O411" s="303"/>
      <c r="P411" s="303"/>
      <c r="Q411" s="303"/>
      <c r="R411" s="303"/>
      <c r="S411" s="303"/>
      <c r="T411" s="303"/>
      <c r="U411" s="303"/>
      <c r="V411" s="303"/>
      <c r="W411" s="303"/>
      <c r="X411" s="303"/>
      <c r="Y411" s="303"/>
      <c r="Z411" s="303"/>
      <c r="AA411" s="303"/>
      <c r="AB411" s="303"/>
      <c r="AC411" s="303"/>
      <c r="AD411" s="303"/>
      <c r="AE411" s="303"/>
      <c r="AF411" s="303"/>
    </row>
    <row r="412" spans="1:32">
      <c r="A412" s="303">
        <v>2096</v>
      </c>
      <c r="B412" s="304">
        <v>3.852896221883375E-2</v>
      </c>
      <c r="C412" s="304">
        <v>1.0286992973407252E-2</v>
      </c>
      <c r="D412" s="304">
        <v>1.5012478684983071E-2</v>
      </c>
      <c r="E412" s="304">
        <v>0.2431978814234417</v>
      </c>
      <c r="F412" s="304">
        <v>4.90729782911353E-2</v>
      </c>
      <c r="G412" s="304">
        <v>5.2293129833517783E-2</v>
      </c>
      <c r="H412" s="304">
        <v>5.9453084080529725E-2</v>
      </c>
      <c r="I412" s="304">
        <v>2.0377563343500788E-2</v>
      </c>
      <c r="J412" s="304">
        <v>0.51177692915065065</v>
      </c>
      <c r="K412" s="303"/>
      <c r="L412" s="303"/>
      <c r="M412" s="303"/>
      <c r="N412" s="303"/>
      <c r="O412" s="303"/>
      <c r="P412" s="303"/>
      <c r="Q412" s="303"/>
      <c r="R412" s="303"/>
      <c r="S412" s="303"/>
      <c r="T412" s="303"/>
      <c r="U412" s="303"/>
      <c r="V412" s="303"/>
      <c r="W412" s="303"/>
      <c r="X412" s="303"/>
      <c r="Y412" s="303"/>
      <c r="Z412" s="303"/>
      <c r="AA412" s="303"/>
      <c r="AB412" s="303"/>
      <c r="AC412" s="303"/>
      <c r="AD412" s="303"/>
      <c r="AE412" s="303"/>
      <c r="AF412" s="303"/>
    </row>
    <row r="413" spans="1:32">
      <c r="A413" s="303">
        <v>2097</v>
      </c>
      <c r="B413" s="304">
        <v>3.8299914232970737E-2</v>
      </c>
      <c r="C413" s="304">
        <v>1.0315282207838268E-2</v>
      </c>
      <c r="D413" s="304">
        <v>1.4785868260123316E-2</v>
      </c>
      <c r="E413" s="304">
        <v>0.24130008203840128</v>
      </c>
      <c r="F413" s="304">
        <v>4.9428026176729194E-2</v>
      </c>
      <c r="G413" s="304">
        <v>5.2092610631945528E-2</v>
      </c>
      <c r="H413" s="304">
        <v>5.8971680933197032E-2</v>
      </c>
      <c r="I413" s="304">
        <v>2.0338630382378965E-2</v>
      </c>
      <c r="J413" s="304">
        <v>0.51446790513641572</v>
      </c>
      <c r="K413" s="303"/>
      <c r="L413" s="303"/>
      <c r="M413" s="303"/>
      <c r="N413" s="303"/>
      <c r="O413" s="303"/>
      <c r="P413" s="303"/>
      <c r="Q413" s="303"/>
      <c r="R413" s="303"/>
      <c r="S413" s="303"/>
      <c r="T413" s="303"/>
      <c r="U413" s="303"/>
      <c r="V413" s="303"/>
      <c r="W413" s="303"/>
      <c r="X413" s="303"/>
      <c r="Y413" s="303"/>
      <c r="Z413" s="303"/>
      <c r="AA413" s="303"/>
      <c r="AB413" s="303"/>
      <c r="AC413" s="303"/>
      <c r="AD413" s="303"/>
      <c r="AE413" s="303"/>
      <c r="AF413" s="303"/>
    </row>
    <row r="414" spans="1:32">
      <c r="A414" s="303">
        <v>2098</v>
      </c>
      <c r="B414" s="304">
        <v>3.8066699541476921E-2</v>
      </c>
      <c r="C414" s="304">
        <v>1.0344274983202884E-2</v>
      </c>
      <c r="D414" s="304">
        <v>1.456110691057208E-2</v>
      </c>
      <c r="E414" s="304">
        <v>0.23941702180363689</v>
      </c>
      <c r="F414" s="304">
        <v>4.9781855621157667E-2</v>
      </c>
      <c r="G414" s="304">
        <v>5.1891201421552867E-2</v>
      </c>
      <c r="H414" s="304">
        <v>5.8491579115927249E-2</v>
      </c>
      <c r="I414" s="304">
        <v>2.0300928138168941E-2</v>
      </c>
      <c r="J414" s="304">
        <v>0.51714533246430439</v>
      </c>
      <c r="K414" s="303"/>
      <c r="L414" s="303"/>
      <c r="M414" s="303"/>
      <c r="N414" s="303"/>
      <c r="O414" s="303"/>
      <c r="P414" s="303"/>
      <c r="Q414" s="303"/>
      <c r="R414" s="303"/>
      <c r="S414" s="303"/>
      <c r="T414" s="303"/>
      <c r="U414" s="303"/>
      <c r="V414" s="303"/>
      <c r="W414" s="303"/>
      <c r="X414" s="303"/>
      <c r="Y414" s="303"/>
      <c r="Z414" s="303"/>
      <c r="AA414" s="303"/>
      <c r="AB414" s="303"/>
      <c r="AC414" s="303"/>
      <c r="AD414" s="303"/>
      <c r="AE414" s="303"/>
      <c r="AF414" s="303"/>
    </row>
    <row r="415" spans="1:32">
      <c r="A415" s="303">
        <v>2099</v>
      </c>
      <c r="B415" s="304">
        <v>3.7829296512644085E-2</v>
      </c>
      <c r="C415" s="304">
        <v>1.0373991658491956E-2</v>
      </c>
      <c r="D415" s="304">
        <v>1.4338150237997225E-2</v>
      </c>
      <c r="E415" s="304">
        <v>0.23754869431595313</v>
      </c>
      <c r="F415" s="304">
        <v>5.0134531644025947E-2</v>
      </c>
      <c r="G415" s="304">
        <v>5.1688931594183737E-2</v>
      </c>
      <c r="H415" s="304">
        <v>5.8012819939411306E-2</v>
      </c>
      <c r="I415" s="304">
        <v>2.0264511273060386E-2</v>
      </c>
      <c r="J415" s="304">
        <v>0.51980907282423205</v>
      </c>
      <c r="K415" s="303"/>
      <c r="L415" s="303"/>
      <c r="M415" s="303"/>
      <c r="N415" s="303"/>
      <c r="O415" s="303"/>
      <c r="P415" s="303"/>
      <c r="Q415" s="303"/>
      <c r="R415" s="303"/>
      <c r="S415" s="303"/>
      <c r="T415" s="303"/>
      <c r="U415" s="303"/>
      <c r="V415" s="303"/>
      <c r="W415" s="303"/>
      <c r="X415" s="303"/>
      <c r="Y415" s="303"/>
      <c r="Z415" s="303"/>
      <c r="AA415" s="303"/>
      <c r="AB415" s="303"/>
      <c r="AC415" s="303"/>
      <c r="AD415" s="303"/>
      <c r="AE415" s="303"/>
      <c r="AF415" s="303"/>
    </row>
    <row r="416" spans="1:32">
      <c r="A416" s="303">
        <v>2100</v>
      </c>
      <c r="B416" s="304">
        <v>3.7587689054098393E-2</v>
      </c>
      <c r="C416" s="304">
        <v>1.0404438326617192E-2</v>
      </c>
      <c r="D416" s="304">
        <v>1.4116949460827546E-2</v>
      </c>
      <c r="E416" s="304">
        <v>0.23569526564130283</v>
      </c>
      <c r="F416" s="304">
        <v>5.0486072991487572E-2</v>
      </c>
      <c r="G416" s="304">
        <v>5.1485812390468989E-2</v>
      </c>
      <c r="H416" s="304">
        <v>5.7535451059906317E-2</v>
      </c>
      <c r="I416" s="304">
        <v>2.0229434607763021E-2</v>
      </c>
      <c r="J416" s="304">
        <v>0.52245888646752836</v>
      </c>
      <c r="K416" s="303"/>
      <c r="L416" s="303"/>
      <c r="M416" s="303"/>
      <c r="N416" s="303"/>
      <c r="O416" s="303"/>
      <c r="P416" s="303"/>
      <c r="Q416" s="303"/>
      <c r="R416" s="303"/>
      <c r="S416" s="303"/>
      <c r="T416" s="303"/>
      <c r="U416" s="303"/>
      <c r="V416" s="303"/>
      <c r="W416" s="303"/>
      <c r="X416" s="303"/>
      <c r="Y416" s="303"/>
      <c r="Z416" s="303"/>
      <c r="AA416" s="303"/>
      <c r="AB416" s="303"/>
      <c r="AC416" s="303"/>
      <c r="AD416" s="303"/>
      <c r="AE416" s="303"/>
      <c r="AF416" s="303"/>
    </row>
    <row r="418" spans="1:14">
      <c r="A418" s="300" t="s">
        <v>308</v>
      </c>
      <c r="N418" s="302"/>
    </row>
    <row r="419" spans="1:14">
      <c r="A419" s="231" t="s">
        <v>302</v>
      </c>
      <c r="B419" s="231" t="s">
        <v>307</v>
      </c>
      <c r="C419" s="231" t="s">
        <v>306</v>
      </c>
      <c r="D419" s="231" t="s">
        <v>305</v>
      </c>
    </row>
    <row r="420" spans="1:14">
      <c r="A420" s="231">
        <v>2025</v>
      </c>
      <c r="B420" s="301">
        <f t="shared" ref="B420:B451" si="108">B183*B21+C21*C183+D183*D21+E21*E183+F183*F21+G21*G183+H183*H21+I21*I183+J183*J21</f>
        <v>0.24495387193174689</v>
      </c>
      <c r="C420" s="301">
        <f t="shared" ref="C420:C451" si="109">B262*M21+N21*C262+O21*D262+P21*E262+Q21*F262+R21*G262+S21*H262+T21*I262+U21*J262</f>
        <v>0.24491637577838904</v>
      </c>
      <c r="D420" s="301">
        <f t="shared" ref="D420:D451" si="110">B341*X21+Y21*C341+Z21*D341+AA21*E341+AB21*F341+AC21*G341+AD21*H341+AE21*I341+AF21*J341</f>
        <v>0.24495335541835031</v>
      </c>
    </row>
    <row r="421" spans="1:14">
      <c r="A421" s="231">
        <v>2026</v>
      </c>
      <c r="B421" s="301">
        <f t="shared" si="108"/>
        <v>0.24874771182968874</v>
      </c>
      <c r="C421" s="301">
        <f t="shared" si="109"/>
        <v>0.24954080731890665</v>
      </c>
      <c r="D421" s="301">
        <f t="shared" si="110"/>
        <v>0.25666941463384807</v>
      </c>
    </row>
    <row r="422" spans="1:14">
      <c r="A422" s="231">
        <v>2027</v>
      </c>
      <c r="B422" s="301">
        <f t="shared" si="108"/>
        <v>0.25253966298092695</v>
      </c>
      <c r="C422" s="301">
        <f t="shared" si="109"/>
        <v>0.25416353548680415</v>
      </c>
      <c r="D422" s="301">
        <f t="shared" si="110"/>
        <v>0.26840028194061322</v>
      </c>
    </row>
    <row r="423" spans="1:14">
      <c r="A423" s="231">
        <v>2028</v>
      </c>
      <c r="B423" s="301">
        <f t="shared" si="108"/>
        <v>0.25633702505374012</v>
      </c>
      <c r="C423" s="301">
        <f t="shared" si="109"/>
        <v>0.25879193109438026</v>
      </c>
      <c r="D423" s="301">
        <f t="shared" si="110"/>
        <v>0.28015242291253328</v>
      </c>
    </row>
    <row r="424" spans="1:14">
      <c r="A424" s="231">
        <v>2029</v>
      </c>
      <c r="B424" s="301">
        <f t="shared" si="108"/>
        <v>0.26013839204785999</v>
      </c>
      <c r="C424" s="301">
        <f t="shared" si="109"/>
        <v>0.26342475301751728</v>
      </c>
      <c r="D424" s="301">
        <f t="shared" si="110"/>
        <v>0.29192343493446071</v>
      </c>
    </row>
    <row r="425" spans="1:14">
      <c r="A425" s="231">
        <v>2030</v>
      </c>
      <c r="B425" s="301">
        <f t="shared" si="108"/>
        <v>0.26394331065218224</v>
      </c>
      <c r="C425" s="301">
        <f t="shared" si="109"/>
        <v>0.268061712819743</v>
      </c>
      <c r="D425" s="301">
        <f t="shared" si="110"/>
        <v>0.30371171189027979</v>
      </c>
    </row>
    <row r="426" spans="1:14">
      <c r="A426" s="231">
        <v>2031</v>
      </c>
      <c r="B426" s="301">
        <f t="shared" si="108"/>
        <v>0.26775067872922764</v>
      </c>
      <c r="C426" s="301">
        <f t="shared" si="109"/>
        <v>0.27270190846396603</v>
      </c>
      <c r="D426" s="301">
        <f t="shared" si="110"/>
        <v>0.31551476818603075</v>
      </c>
    </row>
    <row r="427" spans="1:14">
      <c r="A427" s="231">
        <v>2032</v>
      </c>
      <c r="B427" s="301">
        <f t="shared" si="108"/>
        <v>0.27156017763762186</v>
      </c>
      <c r="C427" s="301">
        <f t="shared" si="109"/>
        <v>0.2773451745888138</v>
      </c>
      <c r="D427" s="301">
        <f t="shared" si="110"/>
        <v>0.32733088451329606</v>
      </c>
    </row>
    <row r="428" spans="1:14">
      <c r="A428" s="231">
        <v>2033</v>
      </c>
      <c r="B428" s="301">
        <f t="shared" si="108"/>
        <v>0.2753708620595901</v>
      </c>
      <c r="C428" s="301">
        <f t="shared" si="109"/>
        <v>0.28199074699894022</v>
      </c>
      <c r="D428" s="301">
        <f t="shared" si="110"/>
        <v>0.33915726273699881</v>
      </c>
    </row>
    <row r="429" spans="1:14">
      <c r="A429" s="231">
        <v>2034</v>
      </c>
      <c r="B429" s="301">
        <f t="shared" si="108"/>
        <v>0.27918166670091238</v>
      </c>
      <c r="C429" s="301">
        <f t="shared" si="109"/>
        <v>0.28663774609859849</v>
      </c>
      <c r="D429" s="301">
        <f t="shared" si="110"/>
        <v>0.35099087245601041</v>
      </c>
    </row>
    <row r="430" spans="1:14">
      <c r="A430" s="231">
        <v>2035</v>
      </c>
      <c r="B430" s="301">
        <f t="shared" si="108"/>
        <v>0.28299126104199773</v>
      </c>
      <c r="C430" s="301">
        <f t="shared" si="109"/>
        <v>0.29128502541832618</v>
      </c>
      <c r="D430" s="301">
        <f t="shared" si="110"/>
        <v>0.36282803059302354</v>
      </c>
    </row>
    <row r="431" spans="1:14">
      <c r="A431" s="231">
        <v>2036</v>
      </c>
      <c r="B431" s="301">
        <f t="shared" si="108"/>
        <v>0.28512743706181454</v>
      </c>
      <c r="C431" s="301">
        <f t="shared" si="109"/>
        <v>0.2945819451809959</v>
      </c>
      <c r="D431" s="301">
        <f t="shared" si="110"/>
        <v>0.37741543953647172</v>
      </c>
    </row>
    <row r="432" spans="1:14">
      <c r="A432" s="231">
        <v>2037</v>
      </c>
      <c r="B432" s="301">
        <f t="shared" si="108"/>
        <v>0.28726227536125626</v>
      </c>
      <c r="C432" s="301">
        <f t="shared" si="109"/>
        <v>0.29788337524221514</v>
      </c>
      <c r="D432" s="301">
        <f t="shared" si="110"/>
        <v>0.39192999548085172</v>
      </c>
    </row>
    <row r="433" spans="1:4">
      <c r="A433" s="231">
        <v>2038</v>
      </c>
      <c r="B433" s="301">
        <f t="shared" si="108"/>
        <v>0.28939777394231769</v>
      </c>
      <c r="C433" s="301">
        <f t="shared" si="109"/>
        <v>0.30118961991927107</v>
      </c>
      <c r="D433" s="301">
        <f t="shared" si="110"/>
        <v>0.40638989091217115</v>
      </c>
    </row>
    <row r="434" spans="1:4">
      <c r="A434" s="231">
        <v>2039</v>
      </c>
      <c r="B434" s="301">
        <f t="shared" si="108"/>
        <v>0.29153369480925234</v>
      </c>
      <c r="C434" s="301">
        <f t="shared" si="109"/>
        <v>0.30450045925664743</v>
      </c>
      <c r="D434" s="301">
        <f t="shared" si="110"/>
        <v>0.42079437997535096</v>
      </c>
    </row>
    <row r="435" spans="1:4">
      <c r="A435" s="231">
        <v>2040</v>
      </c>
      <c r="B435" s="301">
        <f t="shared" si="108"/>
        <v>0.29366906812934462</v>
      </c>
      <c r="C435" s="301">
        <f t="shared" si="109"/>
        <v>0.30781499584114069</v>
      </c>
      <c r="D435" s="301">
        <f t="shared" si="110"/>
        <v>0.43514170770819205</v>
      </c>
    </row>
    <row r="436" spans="1:4">
      <c r="A436" s="231">
        <v>2041</v>
      </c>
      <c r="B436" s="301">
        <f t="shared" si="108"/>
        <v>0.29580348556114372</v>
      </c>
      <c r="C436" s="301">
        <f t="shared" si="109"/>
        <v>0.31113280702751922</v>
      </c>
      <c r="D436" s="301">
        <f t="shared" si="110"/>
        <v>0.44943067737536257</v>
      </c>
    </row>
    <row r="437" spans="1:4">
      <c r="A437" s="231">
        <v>2042</v>
      </c>
      <c r="B437" s="301">
        <f t="shared" si="108"/>
        <v>0.29793681182349041</v>
      </c>
      <c r="C437" s="301">
        <f t="shared" si="109"/>
        <v>0.31445375086008948</v>
      </c>
      <c r="D437" s="301">
        <f t="shared" si="110"/>
        <v>0.4636605336792432</v>
      </c>
    </row>
    <row r="438" spans="1:4">
      <c r="A438" s="231">
        <v>2043</v>
      </c>
      <c r="B438" s="301">
        <f t="shared" si="108"/>
        <v>0.30006852660591415</v>
      </c>
      <c r="C438" s="301">
        <f t="shared" si="109"/>
        <v>0.31777733443988687</v>
      </c>
      <c r="D438" s="301">
        <f t="shared" si="110"/>
        <v>0.47782983965957443</v>
      </c>
    </row>
    <row r="439" spans="1:4">
      <c r="A439" s="231">
        <v>2044</v>
      </c>
      <c r="B439" s="301">
        <f t="shared" si="108"/>
        <v>0.30219718324856337</v>
      </c>
      <c r="C439" s="301">
        <f t="shared" si="109"/>
        <v>0.3211021589498369</v>
      </c>
      <c r="D439" s="301">
        <f t="shared" si="110"/>
        <v>0.49193645385846985</v>
      </c>
    </row>
    <row r="440" spans="1:4">
      <c r="A440" s="231">
        <v>2045</v>
      </c>
      <c r="B440" s="301">
        <f t="shared" si="108"/>
        <v>0.30432324433641156</v>
      </c>
      <c r="C440" s="301">
        <f t="shared" si="109"/>
        <v>0.32442864297137397</v>
      </c>
      <c r="D440" s="301">
        <f t="shared" si="110"/>
        <v>0.50597986481420654</v>
      </c>
    </row>
    <row r="441" spans="1:4">
      <c r="A441" s="231">
        <v>2046</v>
      </c>
      <c r="B441" s="301">
        <f t="shared" si="108"/>
        <v>0.30644625778951828</v>
      </c>
      <c r="C441" s="301">
        <f t="shared" si="109"/>
        <v>0.32775633159329426</v>
      </c>
      <c r="D441" s="301">
        <f t="shared" si="110"/>
        <v>0.51995894339862869</v>
      </c>
    </row>
    <row r="442" spans="1:4">
      <c r="A442" s="231">
        <v>2047</v>
      </c>
      <c r="B442" s="301">
        <f t="shared" si="108"/>
        <v>0.30856632439975656</v>
      </c>
      <c r="C442" s="301">
        <f t="shared" si="109"/>
        <v>0.33108536246251352</v>
      </c>
      <c r="D442" s="301">
        <f t="shared" si="110"/>
        <v>0.53387334734331615</v>
      </c>
    </row>
    <row r="443" spans="1:4">
      <c r="A443" s="231">
        <v>2048</v>
      </c>
      <c r="B443" s="301">
        <f t="shared" si="108"/>
        <v>0.31068298640562264</v>
      </c>
      <c r="C443" s="301">
        <f t="shared" si="109"/>
        <v>0.33441530711502826</v>
      </c>
      <c r="D443" s="301">
        <f t="shared" si="110"/>
        <v>0.54772180376504098</v>
      </c>
    </row>
    <row r="444" spans="1:4">
      <c r="A444" s="231">
        <v>2049</v>
      </c>
      <c r="B444" s="301">
        <f t="shared" si="108"/>
        <v>0.31279698463887079</v>
      </c>
      <c r="C444" s="301">
        <f t="shared" si="109"/>
        <v>0.33774688630978467</v>
      </c>
      <c r="D444" s="301">
        <f t="shared" si="110"/>
        <v>0.56150461694534237</v>
      </c>
    </row>
    <row r="445" spans="1:4">
      <c r="A445" s="231">
        <v>2050</v>
      </c>
      <c r="B445" s="301">
        <f t="shared" si="108"/>
        <v>0.31490816225081697</v>
      </c>
      <c r="C445" s="301">
        <f t="shared" si="109"/>
        <v>0.34107997292980774</v>
      </c>
      <c r="D445" s="301">
        <f t="shared" si="110"/>
        <v>0.57522176211734766</v>
      </c>
    </row>
    <row r="446" spans="1:4">
      <c r="A446" s="231">
        <v>2051</v>
      </c>
      <c r="B446" s="301">
        <f t="shared" si="108"/>
        <v>0.31708248904364456</v>
      </c>
      <c r="C446" s="301">
        <f t="shared" si="109"/>
        <v>0.34445905639406305</v>
      </c>
      <c r="D446" s="301">
        <f t="shared" si="110"/>
        <v>0.57924006175960474</v>
      </c>
    </row>
    <row r="447" spans="1:4">
      <c r="A447" s="231">
        <v>2052</v>
      </c>
      <c r="B447" s="301">
        <f t="shared" si="108"/>
        <v>0.31926732791651269</v>
      </c>
      <c r="C447" s="301">
        <f t="shared" si="109"/>
        <v>0.34785073114043086</v>
      </c>
      <c r="D447" s="301">
        <f t="shared" si="110"/>
        <v>0.5830968825019569</v>
      </c>
    </row>
    <row r="448" spans="1:4">
      <c r="A448" s="231">
        <v>2053</v>
      </c>
      <c r="B448" s="301">
        <f t="shared" si="108"/>
        <v>0.32146225092577718</v>
      </c>
      <c r="C448" s="301">
        <f t="shared" si="109"/>
        <v>0.35125465377025644</v>
      </c>
      <c r="D448" s="301">
        <f t="shared" si="110"/>
        <v>0.58696851555678475</v>
      </c>
    </row>
    <row r="449" spans="1:4">
      <c r="A449" s="231">
        <v>2054</v>
      </c>
      <c r="B449" s="301">
        <f t="shared" si="108"/>
        <v>0.32366751812120287</v>
      </c>
      <c r="C449" s="301">
        <f t="shared" si="109"/>
        <v>0.35467114293865254</v>
      </c>
      <c r="D449" s="301">
        <f t="shared" si="110"/>
        <v>0.59085490557634368</v>
      </c>
    </row>
    <row r="450" spans="1:4">
      <c r="A450" s="231">
        <v>2055</v>
      </c>
      <c r="B450" s="301">
        <f t="shared" si="108"/>
        <v>0.32588368176389093</v>
      </c>
      <c r="C450" s="301">
        <f t="shared" si="109"/>
        <v>0.35810078675946549</v>
      </c>
      <c r="D450" s="301">
        <f t="shared" si="110"/>
        <v>0.59475631858326206</v>
      </c>
    </row>
    <row r="451" spans="1:4">
      <c r="A451" s="231">
        <v>2056</v>
      </c>
      <c r="B451" s="301">
        <f t="shared" si="108"/>
        <v>0.32811025530879057</v>
      </c>
      <c r="C451" s="301">
        <f t="shared" si="109"/>
        <v>0.36154317415572007</v>
      </c>
      <c r="D451" s="301">
        <f t="shared" si="110"/>
        <v>0.59867214153261417</v>
      </c>
    </row>
    <row r="452" spans="1:4">
      <c r="A452" s="231">
        <v>2057</v>
      </c>
      <c r="B452" s="301">
        <f t="shared" ref="B452:B483" si="111">B215*B53+C53*C215+D215*D53+E53*E215+F215*F53+G53*G215+H215*H53+I53*I215+J215*J53</f>
        <v>0.3303475769309468</v>
      </c>
      <c r="C452" s="301">
        <f t="shared" ref="C452:C483" si="112">B294*M53+N53*C294+O53*D294+P53*E294+Q53*F294+R53*G294+S53*H294+T53*I294+U53*J294</f>
        <v>0.36499867903884831</v>
      </c>
      <c r="D452" s="301">
        <f t="shared" ref="D452:D483" si="113">B373*X53+Y53*C373+Z53*D373+AA53*E373+AB53*F373+AC53*G373+AD53*H373+AE53*I373+AF53*J373</f>
        <v>0.60260252669668535</v>
      </c>
    </row>
    <row r="453" spans="1:4">
      <c r="A453" s="231">
        <v>2058</v>
      </c>
      <c r="B453" s="301">
        <f t="shared" si="111"/>
        <v>0.33259608901014814</v>
      </c>
      <c r="C453" s="301">
        <f t="shared" si="112"/>
        <v>0.36846779086010722</v>
      </c>
      <c r="D453" s="301">
        <f t="shared" si="113"/>
        <v>0.6065477066050331</v>
      </c>
    </row>
    <row r="454" spans="1:4">
      <c r="A454" s="231">
        <v>2059</v>
      </c>
      <c r="B454" s="301">
        <f t="shared" si="111"/>
        <v>0.33485548928818776</v>
      </c>
      <c r="C454" s="301">
        <f t="shared" si="112"/>
        <v>0.37195029476600872</v>
      </c>
      <c r="D454" s="301">
        <f t="shared" si="113"/>
        <v>0.61050713604011864</v>
      </c>
    </row>
    <row r="455" spans="1:4">
      <c r="A455" s="231">
        <v>2060</v>
      </c>
      <c r="B455" s="301">
        <f t="shared" si="111"/>
        <v>0.33712531263984891</v>
      </c>
      <c r="C455" s="301">
        <f t="shared" si="112"/>
        <v>0.37544579147809792</v>
      </c>
      <c r="D455" s="301">
        <f t="shared" si="113"/>
        <v>0.61448040246332036</v>
      </c>
    </row>
    <row r="456" spans="1:4">
      <c r="A456" s="231">
        <v>2061</v>
      </c>
      <c r="B456" s="301">
        <f t="shared" si="111"/>
        <v>0.33940590244024421</v>
      </c>
      <c r="C456" s="301">
        <f t="shared" si="112"/>
        <v>0.37895468311642277</v>
      </c>
      <c r="D456" s="301">
        <f t="shared" si="113"/>
        <v>0.61846751759802099</v>
      </c>
    </row>
    <row r="457" spans="1:4">
      <c r="A457" s="231">
        <v>2062</v>
      </c>
      <c r="B457" s="301">
        <f t="shared" si="111"/>
        <v>0.3416971379526994</v>
      </c>
      <c r="C457" s="301">
        <f t="shared" si="112"/>
        <v>0.38247691325368316</v>
      </c>
      <c r="D457" s="301">
        <f t="shared" si="113"/>
        <v>0.62246837680008815</v>
      </c>
    </row>
    <row r="458" spans="1:4">
      <c r="A458" s="231">
        <v>2063</v>
      </c>
      <c r="B458" s="301">
        <f t="shared" si="111"/>
        <v>0.34399906294707061</v>
      </c>
      <c r="C458" s="301">
        <f t="shared" si="112"/>
        <v>0.38601255223360764</v>
      </c>
      <c r="D458" s="301">
        <f t="shared" si="113"/>
        <v>0.6264825351228045</v>
      </c>
    </row>
    <row r="459" spans="1:4">
      <c r="A459" s="231">
        <v>2064</v>
      </c>
      <c r="B459" s="301">
        <f t="shared" si="111"/>
        <v>0.34631154283345544</v>
      </c>
      <c r="C459" s="301">
        <f t="shared" si="112"/>
        <v>0.38956156308747003</v>
      </c>
      <c r="D459" s="301">
        <f t="shared" si="113"/>
        <v>0.63050994861699805</v>
      </c>
    </row>
    <row r="460" spans="1:4">
      <c r="A460" s="231">
        <v>2065</v>
      </c>
      <c r="B460" s="301">
        <f t="shared" si="111"/>
        <v>0.3486344369572576</v>
      </c>
      <c r="C460" s="301">
        <f t="shared" si="112"/>
        <v>0.39312384719988647</v>
      </c>
      <c r="D460" s="301">
        <f t="shared" si="113"/>
        <v>0.63455014756161998</v>
      </c>
    </row>
    <row r="461" spans="1:4">
      <c r="A461" s="231">
        <v>2066</v>
      </c>
      <c r="B461" s="301">
        <f t="shared" si="111"/>
        <v>0.35096846902279466</v>
      </c>
      <c r="C461" s="301">
        <f t="shared" si="112"/>
        <v>0.39670011582033604</v>
      </c>
      <c r="D461" s="301">
        <f t="shared" si="113"/>
        <v>0.638603456249899</v>
      </c>
    </row>
    <row r="462" spans="1:4">
      <c r="A462" s="231">
        <v>2067</v>
      </c>
      <c r="B462" s="301">
        <f t="shared" si="111"/>
        <v>0.3533135569931436</v>
      </c>
      <c r="C462" s="301">
        <f t="shared" si="112"/>
        <v>0.40029035692243664</v>
      </c>
      <c r="D462" s="301">
        <f t="shared" si="113"/>
        <v>0.64266965369787377</v>
      </c>
    </row>
    <row r="463" spans="1:4">
      <c r="A463" s="231">
        <v>2068</v>
      </c>
      <c r="B463" s="301">
        <f t="shared" si="111"/>
        <v>0.3556693456843073</v>
      </c>
      <c r="C463" s="301">
        <f t="shared" si="112"/>
        <v>0.40389428944379535</v>
      </c>
      <c r="D463" s="301">
        <f t="shared" si="113"/>
        <v>0.64674826891305859</v>
      </c>
    </row>
    <row r="464" spans="1:4">
      <c r="A464" s="231">
        <v>2069</v>
      </c>
      <c r="B464" s="301">
        <f t="shared" si="111"/>
        <v>0.3580359633429403</v>
      </c>
      <c r="C464" s="301">
        <f t="shared" si="112"/>
        <v>0.40751208234614933</v>
      </c>
      <c r="D464" s="301">
        <f t="shared" si="113"/>
        <v>0.65083916089645988</v>
      </c>
    </row>
    <row r="465" spans="1:4">
      <c r="A465" s="231">
        <v>2070</v>
      </c>
      <c r="B465" s="301">
        <f t="shared" si="111"/>
        <v>0.36041387573105621</v>
      </c>
      <c r="C465" s="301">
        <f t="shared" si="112"/>
        <v>0.41114421361981424</v>
      </c>
      <c r="D465" s="301">
        <f t="shared" si="113"/>
        <v>0.65494228975775037</v>
      </c>
    </row>
    <row r="466" spans="1:4">
      <c r="A466" s="231">
        <v>2071</v>
      </c>
      <c r="B466" s="301">
        <f t="shared" si="111"/>
        <v>0.36280278026997037</v>
      </c>
      <c r="C466" s="301">
        <f t="shared" si="112"/>
        <v>0.41479045352065869</v>
      </c>
      <c r="D466" s="301">
        <f t="shared" si="113"/>
        <v>0.65905736100447676</v>
      </c>
    </row>
    <row r="467" spans="1:4">
      <c r="A467" s="231">
        <v>2072</v>
      </c>
      <c r="B467" s="301">
        <f t="shared" si="111"/>
        <v>0.36520271623031642</v>
      </c>
      <c r="C467" s="301">
        <f t="shared" si="112"/>
        <v>0.41845085498009688</v>
      </c>
      <c r="D467" s="301">
        <f t="shared" si="113"/>
        <v>0.66318392665479908</v>
      </c>
    </row>
    <row r="468" spans="1:4">
      <c r="A468" s="231">
        <v>2073</v>
      </c>
      <c r="B468" s="301">
        <f t="shared" si="111"/>
        <v>0.36761393401777592</v>
      </c>
      <c r="C468" s="301">
        <f t="shared" si="112"/>
        <v>0.42212568416511032</v>
      </c>
      <c r="D468" s="301">
        <f t="shared" si="113"/>
        <v>0.6673219801377146</v>
      </c>
    </row>
    <row r="469" spans="1:4">
      <c r="A469" s="231">
        <v>2074</v>
      </c>
      <c r="B469" s="301">
        <f t="shared" si="111"/>
        <v>0.37003656793087591</v>
      </c>
      <c r="C469" s="301">
        <f t="shared" si="112"/>
        <v>0.42581513756178657</v>
      </c>
      <c r="D469" s="301">
        <f t="shared" si="113"/>
        <v>0.671471490292608</v>
      </c>
    </row>
    <row r="470" spans="1:4">
      <c r="A470" s="231">
        <v>2075</v>
      </c>
      <c r="B470" s="301">
        <f t="shared" si="111"/>
        <v>0.37247075012618069</v>
      </c>
      <c r="C470" s="301">
        <f t="shared" si="112"/>
        <v>0.4295193568666158</v>
      </c>
      <c r="D470" s="301">
        <f t="shared" si="113"/>
        <v>0.67563215497944773</v>
      </c>
    </row>
    <row r="471" spans="1:4">
      <c r="A471" s="231">
        <v>2076</v>
      </c>
      <c r="B471" s="301">
        <f t="shared" si="111"/>
        <v>0.37491642783936036</v>
      </c>
      <c r="C471" s="301">
        <f t="shared" si="112"/>
        <v>0.43323835143391753</v>
      </c>
      <c r="D471" s="301">
        <f t="shared" si="113"/>
        <v>0.6798039045436487</v>
      </c>
    </row>
    <row r="472" spans="1:4">
      <c r="A472" s="231">
        <v>2077</v>
      </c>
      <c r="B472" s="301">
        <f t="shared" si="111"/>
        <v>0.37737337295146262</v>
      </c>
      <c r="C472" s="301">
        <f t="shared" si="112"/>
        <v>0.43697193918967381</v>
      </c>
      <c r="D472" s="301">
        <f t="shared" si="113"/>
        <v>0.68398615861647294</v>
      </c>
    </row>
    <row r="473" spans="1:4">
      <c r="A473" s="231">
        <v>2078</v>
      </c>
      <c r="B473" s="301">
        <f t="shared" si="111"/>
        <v>0.37984170670390571</v>
      </c>
      <c r="C473" s="301">
        <f t="shared" si="112"/>
        <v>0.44072026478079057</v>
      </c>
      <c r="D473" s="301">
        <f t="shared" si="113"/>
        <v>0.68817882422134335</v>
      </c>
    </row>
    <row r="474" spans="1:4">
      <c r="A474" s="231">
        <v>2079</v>
      </c>
      <c r="B474" s="301">
        <f t="shared" si="111"/>
        <v>0.38232173772797695</v>
      </c>
      <c r="C474" s="301">
        <f t="shared" si="112"/>
        <v>0.44448365914115834</v>
      </c>
      <c r="D474" s="301">
        <f t="shared" si="113"/>
        <v>0.69238196190916546</v>
      </c>
    </row>
    <row r="475" spans="1:4">
      <c r="A475" s="231">
        <v>2080</v>
      </c>
      <c r="B475" s="301">
        <f t="shared" si="111"/>
        <v>0.38481307387554031</v>
      </c>
      <c r="C475" s="301">
        <f t="shared" si="112"/>
        <v>0.44826179425466267</v>
      </c>
      <c r="D475" s="301">
        <f t="shared" si="113"/>
        <v>0.69659507832206824</v>
      </c>
    </row>
    <row r="476" spans="1:4">
      <c r="A476" s="231">
        <v>2081</v>
      </c>
      <c r="B476" s="301">
        <f t="shared" si="111"/>
        <v>0.38731758074592793</v>
      </c>
      <c r="C476" s="301">
        <f t="shared" si="112"/>
        <v>0.45205429489667165</v>
      </c>
      <c r="D476" s="301">
        <f t="shared" si="113"/>
        <v>0.70084623700222171</v>
      </c>
    </row>
    <row r="477" spans="1:4">
      <c r="A477" s="231">
        <v>2082</v>
      </c>
      <c r="B477" s="301">
        <f t="shared" si="111"/>
        <v>0.38983245492663082</v>
      </c>
      <c r="C477" s="301">
        <f t="shared" si="112"/>
        <v>0.45586087585768553</v>
      </c>
      <c r="D477" s="301">
        <f t="shared" si="113"/>
        <v>0.70510407448938273</v>
      </c>
    </row>
    <row r="478" spans="1:4">
      <c r="A478" s="231">
        <v>2083</v>
      </c>
      <c r="B478" s="301">
        <f t="shared" si="111"/>
        <v>0.3923577032136818</v>
      </c>
      <c r="C478" s="301">
        <f t="shared" si="112"/>
        <v>0.45968160300309102</v>
      </c>
      <c r="D478" s="301">
        <f t="shared" si="113"/>
        <v>0.70936844913370667</v>
      </c>
    </row>
    <row r="479" spans="1:4">
      <c r="A479" s="231">
        <v>2084</v>
      </c>
      <c r="B479" s="301">
        <f t="shared" si="111"/>
        <v>0.39489358484591275</v>
      </c>
      <c r="C479" s="301">
        <f t="shared" si="112"/>
        <v>0.46351675030105566</v>
      </c>
      <c r="D479" s="301">
        <f t="shared" si="113"/>
        <v>0.71363935531287925</v>
      </c>
    </row>
    <row r="480" spans="1:4">
      <c r="A480" s="231">
        <v>2085</v>
      </c>
      <c r="B480" s="301">
        <f t="shared" si="111"/>
        <v>0.39743982843684439</v>
      </c>
      <c r="C480" s="301">
        <f t="shared" si="112"/>
        <v>0.46736615547686577</v>
      </c>
      <c r="D480" s="301">
        <f t="shared" si="113"/>
        <v>0.71791648321831203</v>
      </c>
    </row>
    <row r="481" spans="1:4">
      <c r="A481" s="231">
        <v>2086</v>
      </c>
      <c r="B481" s="301">
        <f t="shared" si="111"/>
        <v>0.39999664207440128</v>
      </c>
      <c r="C481" s="301">
        <f t="shared" si="112"/>
        <v>0.47123007829226393</v>
      </c>
      <c r="D481" s="301">
        <f t="shared" si="113"/>
        <v>0.72219985142502252</v>
      </c>
    </row>
    <row r="482" spans="1:4">
      <c r="A482" s="231">
        <v>2087</v>
      </c>
      <c r="B482" s="301">
        <f t="shared" si="111"/>
        <v>0.40256428347148132</v>
      </c>
      <c r="C482" s="301">
        <f t="shared" si="112"/>
        <v>0.47510879962992614</v>
      </c>
      <c r="D482" s="301">
        <f t="shared" si="113"/>
        <v>0.72648945985961744</v>
      </c>
    </row>
    <row r="483" spans="1:4">
      <c r="A483" s="231">
        <v>2088</v>
      </c>
      <c r="B483" s="301">
        <f t="shared" si="111"/>
        <v>0.40514281808482039</v>
      </c>
      <c r="C483" s="301">
        <f t="shared" si="112"/>
        <v>0.47900244013606519</v>
      </c>
      <c r="D483" s="301">
        <f t="shared" si="113"/>
        <v>0.73078515750063122</v>
      </c>
    </row>
    <row r="484" spans="1:4">
      <c r="A484" s="231">
        <v>2089</v>
      </c>
      <c r="B484" s="301">
        <f t="shared" ref="B484:B495" si="114">B247*B85+C85*C247+D247*D85+E85*E247+F247*F85+G85*G247+H247*H85+I85*I247+J247*J85</f>
        <v>0.40773216990243538</v>
      </c>
      <c r="C484" s="301">
        <f t="shared" ref="C484:C495" si="115">B326*M85+N85*C326+O85*D326+P85*E326+Q85*F326+R85*G326+S85*H326+T85*I326+U85*J326</f>
        <v>0.48291099647899233</v>
      </c>
      <c r="D484" s="301">
        <f t="shared" ref="D484:D495" si="116">B405*X85+Y85*C405+Z85*D405+AA85*E405+AB85*F405+AC85*G405+AD85*H405+AE85*I405+AF85*J405</f>
        <v>0.73508679693476064</v>
      </c>
    </row>
    <row r="485" spans="1:4">
      <c r="A485" s="231">
        <v>2090</v>
      </c>
      <c r="B485" s="301">
        <f t="shared" si="114"/>
        <v>0.41033247841077491</v>
      </c>
      <c r="C485" s="301">
        <f t="shared" si="115"/>
        <v>0.48683465887883431</v>
      </c>
      <c r="D485" s="301">
        <f t="shared" si="116"/>
        <v>0.73939430797773831</v>
      </c>
    </row>
    <row r="486" spans="1:4">
      <c r="A486" s="231">
        <v>2091</v>
      </c>
      <c r="B486" s="301">
        <f t="shared" si="114"/>
        <v>0.41294400376747453</v>
      </c>
      <c r="C486" s="301">
        <f t="shared" si="115"/>
        <v>0.4907737228277933</v>
      </c>
      <c r="D486" s="301">
        <f t="shared" si="116"/>
        <v>0.74370768397486831</v>
      </c>
    </row>
    <row r="487" spans="1:4">
      <c r="A487" s="231">
        <v>2092</v>
      </c>
      <c r="B487" s="301">
        <f t="shared" si="114"/>
        <v>0.41556679420659581</v>
      </c>
      <c r="C487" s="301">
        <f t="shared" si="115"/>
        <v>0.49472828981908951</v>
      </c>
      <c r="D487" s="301">
        <f t="shared" si="116"/>
        <v>0.74802679351967361</v>
      </c>
    </row>
    <row r="488" spans="1:4">
      <c r="A488" s="231">
        <v>2093</v>
      </c>
      <c r="B488" s="301">
        <f t="shared" si="114"/>
        <v>0.41820101395215298</v>
      </c>
      <c r="C488" s="301">
        <f t="shared" si="115"/>
        <v>0.49869856974088267</v>
      </c>
      <c r="D488" s="301">
        <f t="shared" si="116"/>
        <v>0.75235157728283619</v>
      </c>
    </row>
    <row r="489" spans="1:4">
      <c r="A489" s="231">
        <v>2094</v>
      </c>
      <c r="B489" s="301">
        <f t="shared" si="114"/>
        <v>0.42084685955005241</v>
      </c>
      <c r="C489" s="301">
        <f t="shared" si="115"/>
        <v>0.50268479898703156</v>
      </c>
      <c r="D489" s="301">
        <f t="shared" si="116"/>
        <v>0.7566820422734708</v>
      </c>
    </row>
    <row r="490" spans="1:4">
      <c r="A490" s="231">
        <v>2095</v>
      </c>
      <c r="B490" s="301">
        <f t="shared" si="114"/>
        <v>0.42350440517265758</v>
      </c>
      <c r="C490" s="301">
        <f t="shared" si="115"/>
        <v>0.50668710161868047</v>
      </c>
      <c r="D490" s="301">
        <f t="shared" si="116"/>
        <v>0.76101805427671332</v>
      </c>
    </row>
    <row r="491" spans="1:4">
      <c r="A491" s="231">
        <v>2096</v>
      </c>
      <c r="B491" s="301">
        <f t="shared" si="114"/>
        <v>0.42617381608927818</v>
      </c>
      <c r="C491" s="301">
        <f t="shared" si="115"/>
        <v>0.51070569012687139</v>
      </c>
      <c r="D491" s="301">
        <f t="shared" si="116"/>
        <v>0.76535959368873585</v>
      </c>
    </row>
    <row r="492" spans="1:4">
      <c r="A492" s="231">
        <v>2097</v>
      </c>
      <c r="B492" s="301">
        <f t="shared" si="114"/>
        <v>0.42885529796353217</v>
      </c>
      <c r="C492" s="301">
        <f t="shared" si="115"/>
        <v>0.51474080573118552</v>
      </c>
      <c r="D492" s="301">
        <f t="shared" si="116"/>
        <v>0.76970663789924387</v>
      </c>
    </row>
    <row r="493" spans="1:4">
      <c r="A493" s="231">
        <v>2098</v>
      </c>
      <c r="B493" s="301">
        <f t="shared" si="114"/>
        <v>0.43154896582341568</v>
      </c>
      <c r="C493" s="301">
        <f t="shared" si="115"/>
        <v>0.51879261928081732</v>
      </c>
      <c r="D493" s="301">
        <f t="shared" si="116"/>
        <v>0.77405912150311385</v>
      </c>
    </row>
    <row r="494" spans="1:4">
      <c r="A494" s="231">
        <v>2099</v>
      </c>
      <c r="B494" s="301">
        <f t="shared" si="114"/>
        <v>0.43425503008619704</v>
      </c>
      <c r="C494" s="301">
        <f t="shared" si="115"/>
        <v>0.52286137456697035</v>
      </c>
      <c r="D494" s="301">
        <f t="shared" si="116"/>
        <v>0.7784170267334457</v>
      </c>
    </row>
    <row r="495" spans="1:4">
      <c r="A495" s="231">
        <v>2100</v>
      </c>
      <c r="B495" s="301">
        <f t="shared" si="114"/>
        <v>0.43697360691584147</v>
      </c>
      <c r="C495" s="301">
        <f t="shared" si="115"/>
        <v>0.52694723221673034</v>
      </c>
      <c r="D495" s="301">
        <f t="shared" si="116"/>
        <v>0.78278028213359074</v>
      </c>
    </row>
    <row r="497" spans="1:8">
      <c r="A497" s="300" t="s">
        <v>304</v>
      </c>
    </row>
    <row r="498" spans="1:8">
      <c r="A498" s="231" t="s">
        <v>303</v>
      </c>
      <c r="B498" s="231" t="s">
        <v>302</v>
      </c>
      <c r="C498" s="299" t="s">
        <v>238</v>
      </c>
      <c r="D498" s="299" t="s">
        <v>247</v>
      </c>
      <c r="E498" s="299" t="s">
        <v>301</v>
      </c>
      <c r="F498" s="299" t="s">
        <v>300</v>
      </c>
      <c r="G498" s="299" t="s">
        <v>299</v>
      </c>
      <c r="H498" s="299" t="s">
        <v>298</v>
      </c>
    </row>
    <row r="499" spans="1:8">
      <c r="A499" s="494" t="s">
        <v>297</v>
      </c>
      <c r="B499" s="231">
        <v>2025</v>
      </c>
      <c r="C499" s="296">
        <f>DataF40a!C84*DataF38!B183+DataF40b!C84*(DataF38!D183+C183)+DataF40c!C84*DataF38!E183+DataF40e!C84*DataF38!F183+DataF40f!C84*DataF38!G183+DataF40d!C84*DataF38!H183+DataF40g!C84*DataF38!I183+DataF40h!C84*DataF38!J183</f>
        <v>0.23892510933088223</v>
      </c>
      <c r="D499" s="296">
        <f>DataF40a!D84*DataF38!B183+DataF40b!D84*(DataF38!D183+C183)+DataF40c!D84*DataF38!E183+DataF40e!D84*DataF38!F183+DataF40f!D84*DataF38!G183+DataF40d!D84*DataF38!H183+DataF40g!D84*DataF38!I183+DataF40h!D84*DataF38!J183</f>
        <v>0.10216901496900826</v>
      </c>
      <c r="E499" s="296">
        <f>DataF40a!E84*DataF38!B183+DataF40b!E84*(DataF38!D183+C183)+DataF40c!E84*DataF38!E183+DataF40e!E84*DataF38!F183+DataF40f!E84*DataF38!G183+DataF40d!E84*DataF38!H183+DataF40g!E84*DataF38!I183+DataF40h!E84*DataF38!J183</f>
        <v>0.1563683656713416</v>
      </c>
      <c r="F499" s="296">
        <f>DataF40a!F84*DataF38!B183+DataF40b!F84*(DataF38!D183+C183)+DataF40c!F84*DataF38!E183+DataF40e!F84*DataF38!F183+DataF40f!F84*DataF38!G183+DataF40d!F84*DataF38!H183+DataF40g!F84*DataF38!I183+DataF40h!F84*DataF38!J183</f>
        <v>0.43214719778999466</v>
      </c>
      <c r="G499" s="296">
        <f>DataF40a!G84*DataF38!B183+DataF40b!G84*(DataF38!D183+C183)+DataF40c!G84*DataF38!E183+DataF40e!G84*DataF38!F183+DataF40f!G84*DataF38!G183+DataF40d!G84*DataF38!H183+DataF40g!G84*DataF38!I183+DataF40h!G84*DataF38!J183</f>
        <v>7.0390312238773511E-2</v>
      </c>
      <c r="H499" s="295">
        <f>SUM(C499:G499)</f>
        <v>1.0000000000000002</v>
      </c>
    </row>
    <row r="500" spans="1:8">
      <c r="A500" s="494"/>
      <c r="B500" s="231">
        <v>2035</v>
      </c>
      <c r="C500" s="296">
        <f>DataF40a!C85*DataF38!B193+DataF40b!C85*(DataF38!D193+C193)+DataF40c!C85*DataF38!E193+DataF40e!C85*DataF38!F193+DataF40f!C85*DataF38!G193+DataF40d!C85*DataF38!H193+DataF40g!C85*DataF38!I193+DataF40h!C85*DataF38!J193</f>
        <v>0.27648946797197949</v>
      </c>
      <c r="D500" s="296">
        <f>DataF40a!D85*DataF38!B193+DataF40b!D85*(DataF38!D193+C193)+DataF40c!D85*DataF38!E193+DataF40e!D85*DataF38!F193+DataF40f!D85*DataF38!G193+DataF40d!D85*DataF38!H193+DataF40g!D85*DataF38!I193+DataF40h!D85*DataF38!J193</f>
        <v>7.9463210989283661E-2</v>
      </c>
      <c r="E500" s="296">
        <f>DataF40a!E85*DataF38!B193+DataF40b!E85*(DataF38!D193+C193)+DataF40c!E85*DataF38!E193+DataF40e!E85*DataF38!F193+DataF40f!E85*DataF38!G193+DataF40d!E85*DataF38!H193+DataF40g!E85*DataF38!I193+DataF40h!E85*DataF38!J193</f>
        <v>0.16850450086316157</v>
      </c>
      <c r="F500" s="296">
        <f>DataF40a!F85*DataF38!B193+DataF40b!F85*(DataF38!D193+C193)+DataF40c!F85*DataF38!E193+DataF40e!F85*DataF38!F193+DataF40f!F85*DataF38!G193+DataF40d!F85*DataF38!H193+DataF40g!F85*DataF38!I193+DataF40h!F85*DataF38!J193</f>
        <v>0.40256756356074752</v>
      </c>
      <c r="G500" s="296">
        <f>DataF40a!G85*DataF38!B193+DataF40b!G85*(DataF38!D193+C193)+DataF40c!G85*DataF38!E193+DataF40e!G85*DataF38!F193+DataF40f!G85*DataF38!G193+DataF40d!G85*DataF38!H193+DataF40g!G85*DataF38!I193+DataF40h!G85*DataF38!J193</f>
        <v>7.2975256614827844E-2</v>
      </c>
      <c r="H500" s="295">
        <f>SUM(C500:G500)</f>
        <v>1</v>
      </c>
    </row>
    <row r="501" spans="1:8">
      <c r="A501" s="494"/>
      <c r="B501" s="231">
        <v>2050</v>
      </c>
      <c r="C501" s="296">
        <f>DataF40a!C86*DataF38!B208+DataF40b!C86*(DataF38!D208+C208)+DataF40c!C86*DataF38!E208+DataF40e!C86*DataF38!F208+DataF40f!C86*DataF38!G208+DataF40d!C86*DataF38!H208+DataF40g!C86*DataF38!I208+DataF40h!C86*DataF38!J208</f>
        <v>0.30840830935789398</v>
      </c>
      <c r="D501" s="296">
        <f>DataF40a!D86*DataF38!B208+DataF40b!D86*(DataF38!D208+C208)+DataF40c!D86*DataF38!E208+DataF40e!D86*DataF38!F208+DataF40f!D86*DataF38!G208+DataF40d!D86*DataF38!H208+DataF40g!D86*DataF38!I208+DataF40h!D86*DataF38!J208</f>
        <v>6.273128453181552E-2</v>
      </c>
      <c r="E501" s="296">
        <f>DataF40a!E86*DataF38!B208+DataF40b!E86*(DataF38!D208+C208)+DataF40c!E86*DataF38!E208+DataF40e!E86*DataF38!F208+DataF40f!E86*DataF38!G208+DataF40d!E86*DataF38!H208+DataF40g!E86*DataF38!I208+DataF40h!E86*DataF38!J208</f>
        <v>0.16868425519520674</v>
      </c>
      <c r="F501" s="296">
        <f>DataF40a!F86*DataF38!B208+DataF40b!F86*(DataF38!D208+C208)+DataF40c!F86*DataF38!E208+DataF40e!F86*DataF38!F208+DataF40f!F86*DataF38!G208+DataF40d!F86*DataF38!H208+DataF40g!F86*DataF38!I208+DataF40h!F86*DataF38!J208</f>
        <v>0.38015802572217994</v>
      </c>
      <c r="G501" s="296">
        <f>DataF40a!G86*DataF38!B208+DataF40b!G86*(DataF38!D208+C208)+DataF40c!G86*DataF38!E208+DataF40e!G86*DataF38!F208+DataF40f!G86*DataF38!G208+DataF40d!G86*DataF38!H208+DataF40g!G86*DataF38!I208+DataF40h!G86*DataF38!J208</f>
        <v>8.001812519290398E-2</v>
      </c>
      <c r="H501" s="295">
        <f>SUM(C501:G501)</f>
        <v>1.0000000000000002</v>
      </c>
    </row>
    <row r="502" spans="1:8">
      <c r="A502" s="494"/>
      <c r="B502" s="231">
        <v>2100</v>
      </c>
      <c r="C502" s="296">
        <f>DataF40a!C87*DataF38!B258+DataF40b!C87*(DataF38!D258+C258)+DataF40c!C87*DataF38!E258+DataF40e!C87*DataF38!F258+DataF40f!C87*DataF38!G258+DataF40d!C87*DataF38!H258+DataF40g!C87*DataF38!I258+DataF40h!C87*DataF38!J258</f>
        <v>0.42975583622808333</v>
      </c>
      <c r="D502" s="296">
        <f>DataF40a!D87*DataF38!B258+DataF40b!D87*(DataF38!D258+C258)+DataF40c!D87*DataF38!E258+DataF40e!D87*DataF38!F258+DataF40f!D87*DataF38!G258+DataF40d!D87*DataF38!H258+DataF40g!D87*DataF38!I258+DataF40h!D87*DataF38!J258</f>
        <v>3.1213164942243271E-2</v>
      </c>
      <c r="E502" s="296">
        <f>DataF40a!E87*DataF38!B258+DataF40b!E87*(DataF38!D258+C258)+DataF40c!E87*DataF38!E258+DataF40e!E87*DataF38!F258+DataF40f!E87*DataF38!G258+DataF40d!E87*DataF38!H258+DataF40g!E87*DataF38!I258+DataF40h!E87*DataF38!J258</f>
        <v>0.14323077368679371</v>
      </c>
      <c r="F502" s="296">
        <f>DataF40a!F87*DataF38!B258+DataF40b!F87*(DataF38!D258+C258)+DataF40c!F87*DataF38!E258+DataF40e!F87*DataF38!F258+DataF40f!F87*DataF38!G258+DataF40d!F87*DataF38!H258+DataF40g!F87*DataF38!I258+DataF40h!F87*DataF38!J258</f>
        <v>0.3095021479198255</v>
      </c>
      <c r="G502" s="296">
        <f>DataF40a!G87*DataF38!B258+DataF40b!G87*(DataF38!D258+C258)+DataF40c!G87*DataF38!E258+DataF40e!G87*DataF38!F258+DataF40f!G87*DataF38!G258+DataF40d!G87*DataF38!H258+DataF40g!G87*DataF38!I258+DataF40h!G87*DataF38!J258</f>
        <v>8.629807722305427E-2</v>
      </c>
      <c r="H502" s="295">
        <f>SUM(C502:G502)</f>
        <v>1</v>
      </c>
    </row>
    <row r="503" spans="1:8">
      <c r="A503" s="298" t="s">
        <v>295</v>
      </c>
      <c r="C503" s="296"/>
      <c r="D503" s="296"/>
      <c r="E503" s="296"/>
      <c r="F503" s="296"/>
      <c r="G503" s="296"/>
      <c r="H503" s="295"/>
    </row>
    <row r="504" spans="1:8">
      <c r="A504" s="495" t="s">
        <v>296</v>
      </c>
      <c r="B504" s="231">
        <v>2025</v>
      </c>
      <c r="C504" s="296">
        <f>DataF40a!C89*DataF38!B262+DataF40b!C89*(DataF38!D262+C262)+DataF40c!C89*DataF38!E262+DataF40e!C89*DataF38!F262+DataF40f!C89*DataF38!G262+DataF40d!C89*DataF38!H262+DataF40g!C89*DataF38!I262+DataF40h!C89*DataF38!J262</f>
        <v>0.2409635876832108</v>
      </c>
      <c r="D504" s="296">
        <f>DataF40a!D89*DataF38!B262+DataF40b!D89*(DataF38!D262+C262)+DataF40c!D89*DataF38!E262+DataF40e!D89*DataF38!F262+DataF40f!D89*DataF38!G262+DataF40d!D89*DataF38!H262+DataF40g!D89*DataF38!I262+DataF40h!D89*DataF38!J262</f>
        <v>0.10206646069102308</v>
      </c>
      <c r="E504" s="296">
        <f>DataF40a!E89*DataF38!B262+DataF40b!E89*(DataF38!D262+C262)+DataF40c!E89*DataF38!E262+DataF40e!E89*DataF38!F262+DataF40f!E89*DataF38!G262+DataF40d!E89*DataF38!H262+DataF40g!E89*DataF38!I262+DataF40h!E89*DataF38!J262</f>
        <v>0.15617394591021128</v>
      </c>
      <c r="F504" s="296">
        <f>DataF40a!F89*DataF38!B262+DataF40b!F89*(DataF38!D262+C262)+DataF40c!F89*DataF38!E262+DataF40e!F89*DataF38!F262+DataF40f!F89*DataF38!G262+DataF40d!F89*DataF38!H262+DataF40g!F89*DataF38!I262+DataF40h!F89*DataF38!J262</f>
        <v>0.43060973295855265</v>
      </c>
      <c r="G504" s="296">
        <f>DataF40a!G89*DataF38!B262+DataF40b!G89*(DataF38!D262+C262)+DataF40c!G89*DataF38!E262+DataF40e!G89*DataF38!F262+DataF40f!G89*DataF38!G262+DataF40d!G89*DataF38!H262+DataF40g!G89*DataF38!I262+DataF40h!G89*DataF38!J262</f>
        <v>7.0186272757002247E-2</v>
      </c>
      <c r="H504" s="295">
        <f>SUM(C504:G504)</f>
        <v>1</v>
      </c>
    </row>
    <row r="505" spans="1:8">
      <c r="A505" s="495"/>
      <c r="B505" s="231">
        <v>2035</v>
      </c>
      <c r="C505" s="296">
        <f>DataF40a!C90*DataF38!B272+DataF40b!C90*(DataF38!D272+C272)+DataF40c!C90*DataF38!E272+DataF40e!C90*DataF38!F272+DataF40f!C90*DataF38!G272+DataF40d!C90*DataF38!H272+DataF40g!C90*DataF38!I272+DataF40h!C90*DataF38!J272</f>
        <v>0.28696921353171373</v>
      </c>
      <c r="D505" s="296">
        <f>DataF40a!D90*DataF38!B272+DataF40b!D90*(DataF38!D272+C272)+DataF40c!D90*DataF38!E272+DataF40e!D90*DataF38!F272+DataF40f!D90*DataF38!G272+DataF40d!D90*DataF38!H272+DataF40g!D90*DataF38!I272+DataF40h!D90*DataF38!J272</f>
        <v>7.5866490978165224E-2</v>
      </c>
      <c r="E505" s="296">
        <f>DataF40a!E90*DataF38!B272+DataF40b!E90*(DataF38!D272+C272)+DataF40c!E90*DataF38!E272+DataF40e!E90*DataF38!F272+DataF40f!E90*DataF38!G272+DataF40d!E90*DataF38!H272+DataF40g!E90*DataF38!I272+DataF40h!E90*DataF38!J272</f>
        <v>0.16676469966205359</v>
      </c>
      <c r="F505" s="296">
        <f>DataF40a!F90*DataF38!B272+DataF40b!F90*(DataF38!D272+C272)+DataF40c!F90*DataF38!E272+DataF40e!F90*DataF38!F272+DataF40f!F90*DataF38!G272+DataF40d!F90*DataF38!H272+DataF40g!F90*DataF38!I272+DataF40h!F90*DataF38!J272</f>
        <v>0.39842958490041208</v>
      </c>
      <c r="G505" s="296">
        <f>DataF40a!G90*DataF38!B272+DataF40b!G90*(DataF38!D272+C272)+DataF40c!G90*DataF38!E272+DataF40e!G90*DataF38!F272+DataF40f!G90*DataF38!G272+DataF40d!G90*DataF38!H272+DataF40g!G90*DataF38!I272+DataF40h!G90*DataF38!J272</f>
        <v>7.1970010927655509E-2</v>
      </c>
      <c r="H505" s="295">
        <f>SUM(C505:G505)</f>
        <v>1.0000000000000002</v>
      </c>
    </row>
    <row r="506" spans="1:8">
      <c r="A506" s="495"/>
      <c r="B506" s="231">
        <v>2050</v>
      </c>
      <c r="C506" s="296">
        <f>DataF40a!C91*DataF38!B287+DataF40b!C91*(DataF38!D287+C287)+DataF40c!C91*DataF38!E287+DataF40e!C91*DataF38!F287+DataF40f!C91*DataF38!G287+DataF40d!C91*DataF38!H287+DataF40g!C91*DataF38!I287+DataF40h!C91*DataF38!J287</f>
        <v>0.33664386593170603</v>
      </c>
      <c r="D506" s="296">
        <f>DataF40a!D91*DataF38!B287+DataF40b!D91*(DataF38!D287+C287)+DataF40c!D91*DataF38!E287+DataF40e!D91*DataF38!F287+DataF40f!D91*DataF38!G287+DataF40d!D91*DataF38!H287+DataF40g!D91*DataF38!I287+DataF40h!D91*DataF38!J287</f>
        <v>5.6231728255407586E-2</v>
      </c>
      <c r="E506" s="296">
        <f>DataF40a!E91*DataF38!B287+DataF40b!E91*(DataF38!D287+C287)+DataF40c!E91*DataF38!E287+DataF40e!E91*DataF38!F287+DataF40f!E91*DataF38!G287+DataF40d!E91*DataF38!H287+DataF40g!E91*DataF38!I287+DataF40h!E91*DataF38!J287</f>
        <v>0.15767559395213615</v>
      </c>
      <c r="F506" s="296">
        <f>DataF40a!F91*DataF38!B287+DataF40b!F91*(DataF38!D287+C287)+DataF40c!F91*DataF38!E287+DataF40e!F91*DataF38!F287+DataF40f!F91*DataF38!G287+DataF40d!F91*DataF38!H287+DataF40g!F91*DataF38!I287+DataF40h!F91*DataF38!J287</f>
        <v>0.36415878298938209</v>
      </c>
      <c r="G506" s="296">
        <f>DataF40a!G91*DataF38!B287+DataF40b!G91*(DataF38!D287+C287)+DataF40c!G91*DataF38!E287+DataF40e!G91*DataF38!F287+DataF40f!G91*DataF38!G287+DataF40d!G91*DataF38!H287+DataF40g!G91*DataF38!I287+DataF40h!G91*DataF38!J287</f>
        <v>8.5290028871368162E-2</v>
      </c>
      <c r="H506" s="295">
        <f>SUM(C506:G506)</f>
        <v>1</v>
      </c>
    </row>
    <row r="507" spans="1:8">
      <c r="A507" s="495"/>
      <c r="B507" s="231">
        <v>2100</v>
      </c>
      <c r="C507" s="296">
        <f>DataF40a!C92*DataF38!B337+DataF40b!C92*(DataF38!D337+C337)+DataF40c!C92*DataF38!E337+DataF40e!C92*DataF38!F337+DataF40f!C92*DataF38!G337+DataF40d!C92*DataF38!H337+DataF40g!C92*DataF38!I337+DataF40h!C92*DataF38!J337</f>
        <v>0.52225262965610975</v>
      </c>
      <c r="D507" s="296">
        <f>DataF40a!D92*DataF38!B337+DataF40b!D92*(DataF38!D337+C337)+DataF40c!D92*DataF38!E337+DataF40e!D92*DataF38!F337+DataF40f!D92*DataF38!G337+DataF40d!D92*DataF38!H337+DataF40g!D92*DataF38!I337+DataF40h!D92*DataF38!J337</f>
        <v>1.9149648943130877E-2</v>
      </c>
      <c r="E507" s="296">
        <f>DataF40a!E92*DataF38!B337+DataF40b!E92*(DataF38!D337+C337)+DataF40c!E92*DataF38!E337+DataF40e!E92*DataF38!F337+DataF40f!E92*DataF38!G337+DataF40d!E92*DataF38!H337+DataF40g!E92*DataF38!I337+DataF40h!E92*DataF38!J337</f>
        <v>0.11253944490624135</v>
      </c>
      <c r="F507" s="296">
        <f>DataF40a!F92*DataF38!B337+DataF40b!F92*(DataF38!D337+C337)+DataF40c!F92*DataF38!E337+DataF40e!F92*DataF38!F337+DataF40f!F92*DataF38!G337+DataF40d!F92*DataF38!H337+DataF40g!F92*DataF38!I337+DataF40h!F92*DataF38!J337</f>
        <v>0.2557488608849422</v>
      </c>
      <c r="G507" s="296">
        <f>DataF40a!G92*DataF38!B337+DataF40b!G92*(DataF38!D337+C337)+DataF40c!G92*DataF38!E337+DataF40e!G92*DataF38!F337+DataF40f!G92*DataF38!G337+DataF40d!G92*DataF38!H337+DataF40g!G92*DataF38!I337+DataF40h!G92*DataF38!J337</f>
        <v>9.0309415609575713E-2</v>
      </c>
      <c r="H507" s="295">
        <f>SUM(C507:G507)</f>
        <v>0.99999999999999989</v>
      </c>
    </row>
    <row r="508" spans="1:8">
      <c r="A508" s="297" t="s">
        <v>295</v>
      </c>
      <c r="C508" s="296"/>
      <c r="D508" s="296"/>
      <c r="E508" s="296"/>
      <c r="F508" s="296"/>
      <c r="G508" s="296"/>
      <c r="H508" s="295"/>
    </row>
    <row r="509" spans="1:8">
      <c r="A509" s="495" t="s">
        <v>294</v>
      </c>
      <c r="B509" s="231">
        <v>2025</v>
      </c>
      <c r="C509" s="296">
        <f>DataF40a!C94*DataF38!B341+DataF40b!C94*(DataF38!D341+C341)+DataF40c!C94*DataF38!E341+DataF40e!C94*DataF38!F341+DataF40f!C94*DataF38!G341+DataF40d!C94*DataF38!H341+DataF40g!C94*DataF38!I341+DataF40h!C94*DataF38!J341</f>
        <v>0.23892471575637758</v>
      </c>
      <c r="D509" s="296">
        <f>DataF40a!D94*DataF38!B341+DataF40b!D94*(DataF38!D341+C341)+DataF40c!D94*DataF38!E341+DataF40e!D94*DataF38!F341+DataF40f!D94*DataF38!G341+DataF40d!D94*DataF38!H341+DataF40g!D94*DataF38!I341+DataF40h!D94*DataF38!J341</f>
        <v>0.10216965326262163</v>
      </c>
      <c r="E509" s="296">
        <f>DataF40a!E94*DataF38!B341+DataF40b!E94*(DataF38!D341+C341)+DataF40c!E94*DataF38!E341+DataF40e!E94*DataF38!F341+DataF40f!E94*DataF38!G341+DataF40d!E94*DataF38!H341+DataF40g!E94*DataF38!I341+DataF40h!E94*DataF38!J341</f>
        <v>0.1563684098980212</v>
      </c>
      <c r="F509" s="296">
        <f>DataF40a!F94*DataF38!B341+DataF40b!F94*(DataF38!D341+C341)+DataF40c!F94*DataF38!E341+DataF40e!F94*DataF38!F341+DataF40f!F94*DataF38!G341+DataF40d!F94*DataF38!H341+DataF40g!F94*DataF38!I341+DataF40h!F94*DataF38!J341</f>
        <v>0.43214737298307004</v>
      </c>
      <c r="G509" s="296">
        <f>DataF40a!G94*DataF38!B341+DataF40b!G94*(DataF38!D341+C341)+DataF40c!G94*DataF38!E341+DataF40e!G94*DataF38!F341+DataF40f!G94*DataF38!G341+DataF40d!G94*DataF38!H341+DataF40g!G94*DataF38!I341+DataF40h!G94*DataF38!J341</f>
        <v>7.0389848099909683E-2</v>
      </c>
      <c r="H509" s="295">
        <f>SUM(C509:G509)</f>
        <v>1.0000000000000002</v>
      </c>
    </row>
    <row r="510" spans="1:8">
      <c r="A510" s="495"/>
      <c r="B510" s="231">
        <v>2035</v>
      </c>
      <c r="C510" s="296">
        <f>DataF40a!C95*DataF38!B351+DataF40b!C95*(DataF38!D351+C351)+DataF40c!C95*DataF38!E351+DataF40e!C95*DataF38!F351+DataF40f!C95*DataF38!G351+DataF40d!C95*DataF38!H351+DataF40g!C95*DataF38!I351+DataF40h!C95*DataF38!J351</f>
        <v>0.3564227806786458</v>
      </c>
      <c r="D510" s="296">
        <f>DataF40a!D95*DataF38!B351+DataF40b!D95*(DataF38!D351+C351)+DataF40c!D95*DataF38!E351+DataF40e!D95*DataF38!F351+DataF40f!D95*DataF38!G351+DataF40d!D95*DataF38!H351+DataF40g!D95*DataF38!I351+DataF40h!D95*DataF38!J351</f>
        <v>5.9031798682717997E-2</v>
      </c>
      <c r="E510" s="296">
        <f>DataF40a!E95*DataF38!B351+DataF40b!E95*(DataF38!D351+C351)+DataF40c!E95*DataF38!E351+DataF40e!E95*DataF38!F351+DataF40f!E95*DataF38!G351+DataF40d!E95*DataF38!H351+DataF40g!E95*DataF38!I351+DataF40h!E95*DataF38!J351</f>
        <v>0.14602973550732617</v>
      </c>
      <c r="F510" s="296">
        <f>DataF40a!F95*DataF38!B351+DataF40b!F95*(DataF38!D351+C351)+DataF40c!F95*DataF38!E351+DataF40e!F95*DataF38!F351+DataF40f!F95*DataF38!G351+DataF40d!F95*DataF38!H351+DataF40g!F95*DataF38!I351+DataF40h!F95*DataF38!J351</f>
        <v>0.34822528338920972</v>
      </c>
      <c r="G510" s="296">
        <f>DataF40a!G95*DataF38!B351+DataF40b!G95*(DataF38!D351+C351)+DataF40c!G95*DataF38!E351+DataF40e!G95*DataF38!F351+DataF40f!G95*DataF38!G351+DataF40d!G95*DataF38!H351+DataF40g!G95*DataF38!I351+DataF40h!G95*DataF38!J351</f>
        <v>9.0290401742100221E-2</v>
      </c>
      <c r="H510" s="295">
        <f>SUM(C510:G510)</f>
        <v>1</v>
      </c>
    </row>
    <row r="511" spans="1:8">
      <c r="A511" s="495"/>
      <c r="B511" s="231">
        <v>2050</v>
      </c>
      <c r="C511" s="296">
        <f>DataF40a!C96*DataF38!B366+DataF40b!C96*(DataF38!D366+C366)+DataF40c!C96*DataF38!E366+DataF40e!C96*DataF38!F366+DataF40f!C96*DataF38!G366+DataF40d!C96*DataF38!H366+DataF40g!C96*DataF38!I366+DataF40h!C96*DataF38!J366</f>
        <v>0.56930475006200154</v>
      </c>
      <c r="D511" s="296">
        <f>DataF40a!D96*DataF38!B366+DataF40b!D96*(DataF38!D366+C366)+DataF40c!D96*DataF38!E366+DataF40e!D96*DataF38!F366+DataF40f!D96*DataF38!G366+DataF40d!D96*DataF38!H366+DataF40g!D96*DataF38!I366+DataF40h!D96*DataF38!J366</f>
        <v>8.7534908124796192E-3</v>
      </c>
      <c r="E511" s="296">
        <f>DataF40a!E96*DataF38!B366+DataF40b!E96*(DataF38!D366+C366)+DataF40c!E96*DataF38!E366+DataF40e!E96*DataF38!F366+DataF40f!E96*DataF38!G366+DataF40d!E96*DataF38!H366+DataF40g!E96*DataF38!I366+DataF40h!E96*DataF38!J366</f>
        <v>2.9717001023042092E-2</v>
      </c>
      <c r="F511" s="296">
        <f>DataF40a!F96*DataF38!B366+DataF40b!F96*(DataF38!D366+C366)+DataF40c!F96*DataF38!E366+DataF40e!F96*DataF38!F366+DataF40f!F96*DataF38!G366+DataF40d!F96*DataF38!H366+DataF40g!F96*DataF38!I366+DataF40h!F96*DataF38!J366</f>
        <v>0.15744555646472128</v>
      </c>
      <c r="G511" s="296">
        <f>DataF40a!G96*DataF38!B366+DataF40b!G96*(DataF38!D366+C366)+DataF40c!G96*DataF38!E366+DataF40e!G96*DataF38!F366+DataF40f!G96*DataF38!G366+DataF40d!G96*DataF38!H366+DataF40g!G96*DataF38!I366+DataF40h!G96*DataF38!J366</f>
        <v>0.23477920163775554</v>
      </c>
      <c r="H511" s="295">
        <f>SUM(C511:G511)</f>
        <v>1</v>
      </c>
    </row>
    <row r="512" spans="1:8">
      <c r="A512" s="495"/>
      <c r="B512" s="231">
        <v>2100</v>
      </c>
      <c r="C512" s="296">
        <f>DataF40a!C97*DataF38!B416+DataF40b!C97*(DataF38!D416+C416)+DataF40c!C97*DataF38!E416+DataF40e!C97*DataF38!F416+DataF40f!C97*DataF38!G416+DataF40d!C97*DataF38!H416+DataF40g!C97*DataF38!I416+DataF40h!C97*DataF38!J416</f>
        <v>0.77913872871927459</v>
      </c>
      <c r="D512" s="296">
        <f>DataF40a!D97*DataF38!B416+DataF40b!D97*(DataF38!D416+C416)+DataF40c!D97*DataF38!E416+DataF40e!D97*DataF38!F416+DataF40f!D97*DataF38!G416+DataF40d!D97*DataF38!H416+DataF40g!D97*DataF38!I416+DataF40h!D97*DataF38!J416</f>
        <v>0</v>
      </c>
      <c r="E512" s="296">
        <f>DataF40a!E97*DataF38!B416+DataF40b!E97*(DataF38!D416+C416)+DataF40c!E97*DataF38!E416+DataF40e!E97*DataF38!F416+DataF40f!E97*DataF38!G416+DataF40d!E97*DataF38!H416+DataF40g!E97*DataF38!I416+DataF40h!E97*DataF38!J416</f>
        <v>0</v>
      </c>
      <c r="F512" s="296">
        <f>DataF40a!F97*DataF38!B416+DataF40b!F97*(DataF38!D416+C416)+DataF40c!F97*DataF38!E416+DataF40e!F97*DataF38!F416+DataF40f!F97*DataF38!G416+DataF40d!F97*DataF38!H416+DataF40g!F97*DataF38!I416+DataF40h!F97*DataF38!J416</f>
        <v>0</v>
      </c>
      <c r="G512" s="296">
        <f>DataF40a!G97*DataF38!B416+DataF40b!G97*(DataF38!D416+C416)+DataF40c!G97*DataF38!E416+DataF40e!G97*DataF38!F416+DataF40f!G97*DataF38!G416+DataF40d!G97*DataF38!H416+DataF40g!G97*DataF38!I416+DataF40h!G97*DataF38!J416</f>
        <v>0.22086127128072564</v>
      </c>
      <c r="H512" s="295">
        <f>SUM(C512:G512)</f>
        <v>1.0000000000000002</v>
      </c>
    </row>
  </sheetData>
  <mergeCells count="8">
    <mergeCell ref="B101:D101"/>
    <mergeCell ref="E101:G101"/>
    <mergeCell ref="A499:A502"/>
    <mergeCell ref="A504:A507"/>
    <mergeCell ref="A509:A512"/>
    <mergeCell ref="A3:A6"/>
    <mergeCell ref="A13:A16"/>
    <mergeCell ref="A8:A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A2D04-71FD-4588-9B05-9CFBFD946176}">
  <sheetPr>
    <tabColor theme="2" tint="-0.249977111117893"/>
  </sheetPr>
  <dimension ref="A1:AF110"/>
  <sheetViews>
    <sheetView topLeftCell="A60"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325</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B3</f>
        <v>0.28926125240084899</v>
      </c>
      <c r="D84" s="296">
        <v>0.11907790467234311</v>
      </c>
      <c r="E84" s="296">
        <v>0.2033956653316594</v>
      </c>
      <c r="F84" s="296">
        <v>0.35033781873885994</v>
      </c>
      <c r="G84" s="296">
        <v>3.7927358856288722E-2</v>
      </c>
      <c r="H84" s="295">
        <f>SUM(C84:G84)</f>
        <v>1.0000000000000002</v>
      </c>
      <c r="I84" s="296"/>
    </row>
    <row r="85" spans="1:32">
      <c r="A85" s="496"/>
      <c r="B85" s="231">
        <v>2035</v>
      </c>
      <c r="C85" s="296">
        <f>B13</f>
        <v>0.29778833396816623</v>
      </c>
      <c r="D85" s="296">
        <v>8.7482442669330071E-2</v>
      </c>
      <c r="E85" s="296">
        <v>0.21270954667713948</v>
      </c>
      <c r="F85" s="296">
        <v>0.3594773503670079</v>
      </c>
      <c r="G85" s="296">
        <v>4.2542326318356576E-2</v>
      </c>
      <c r="H85" s="295">
        <f>SUM(C85:G85)</f>
        <v>1.0000000000000002</v>
      </c>
      <c r="I85" s="296"/>
      <c r="J85" s="296"/>
      <c r="K85" s="296"/>
      <c r="L85" s="296"/>
    </row>
    <row r="86" spans="1:32">
      <c r="A86" s="496"/>
      <c r="B86" s="231">
        <v>2050</v>
      </c>
      <c r="C86" s="296">
        <f>B28</f>
        <v>0.30037986113983223</v>
      </c>
      <c r="D86" s="296">
        <v>6.0405688792953709E-2</v>
      </c>
      <c r="E86" s="296">
        <v>0.22180001992909279</v>
      </c>
      <c r="F86" s="296">
        <v>0.36462032367406771</v>
      </c>
      <c r="G86" s="296">
        <v>5.2794106464053712E-2</v>
      </c>
      <c r="H86" s="295">
        <f>SUM(C86:G86)</f>
        <v>1.0000000000000002</v>
      </c>
      <c r="I86" s="296"/>
    </row>
    <row r="87" spans="1:32">
      <c r="A87" s="496"/>
      <c r="B87" s="231">
        <v>2100</v>
      </c>
      <c r="C87" s="296">
        <f>B78</f>
        <v>0.30901828504538553</v>
      </c>
      <c r="D87" s="296">
        <v>0</v>
      </c>
      <c r="E87" s="296">
        <v>0.22315451947706622</v>
      </c>
      <c r="F87" s="296">
        <v>0.3814174104111438</v>
      </c>
      <c r="G87" s="296">
        <v>8.6409785066404385E-2</v>
      </c>
      <c r="H87" s="295">
        <f>SUM(C87:G87)</f>
        <v>0.99999999999999989</v>
      </c>
      <c r="I87" s="296"/>
    </row>
    <row r="88" spans="1:32">
      <c r="A88" s="312" t="s">
        <v>295</v>
      </c>
      <c r="C88" s="296"/>
      <c r="D88" s="296"/>
      <c r="E88" s="296"/>
      <c r="F88" s="296"/>
      <c r="G88" s="296"/>
      <c r="H88" s="295"/>
      <c r="I88" s="296"/>
    </row>
    <row r="89" spans="1:32">
      <c r="A89" s="497" t="s">
        <v>296</v>
      </c>
      <c r="B89" s="231">
        <v>2025</v>
      </c>
      <c r="C89" s="296">
        <f>M3</f>
        <v>0.28926125240084899</v>
      </c>
      <c r="D89" s="296">
        <v>0.11907790467234311</v>
      </c>
      <c r="E89" s="296">
        <v>0.2033956653316594</v>
      </c>
      <c r="F89" s="296">
        <v>0.35033781873885994</v>
      </c>
      <c r="G89" s="296">
        <v>3.7927358856288722E-2</v>
      </c>
      <c r="H89" s="295">
        <f>SUM(C89:G89)</f>
        <v>1.0000000000000002</v>
      </c>
      <c r="I89" s="296"/>
    </row>
    <row r="90" spans="1:32">
      <c r="A90" s="497"/>
      <c r="B90" s="231">
        <v>2035</v>
      </c>
      <c r="C90" s="296">
        <f>M13</f>
        <v>0.31117074857109756</v>
      </c>
      <c r="D90" s="296">
        <v>8.1233776921766948E-2</v>
      </c>
      <c r="E90" s="296">
        <v>0.20676439393119034</v>
      </c>
      <c r="F90" s="296">
        <v>0.35418630146171393</v>
      </c>
      <c r="G90" s="296">
        <v>4.6644779114231566E-2</v>
      </c>
      <c r="H90" s="295">
        <f>SUM(C90:G90)</f>
        <v>1.0000000000000002</v>
      </c>
      <c r="I90" s="296"/>
      <c r="Q90" s="314"/>
    </row>
    <row r="91" spans="1:32">
      <c r="A91" s="497"/>
      <c r="B91" s="231">
        <v>2050</v>
      </c>
      <c r="C91" s="296">
        <f>M28</f>
        <v>0.32615415410504228</v>
      </c>
      <c r="D91" s="296">
        <v>4.7639581890359183E-2</v>
      </c>
      <c r="E91" s="296">
        <v>0.20630799010875708</v>
      </c>
      <c r="F91" s="296">
        <v>0.35325527757199726</v>
      </c>
      <c r="G91" s="296">
        <v>6.664299632384442E-2</v>
      </c>
      <c r="H91" s="295">
        <f>SUM(C91:G91)</f>
        <v>1.0000000000000002</v>
      </c>
      <c r="I91" s="296"/>
    </row>
    <row r="92" spans="1:32">
      <c r="A92" s="497"/>
      <c r="B92" s="231">
        <v>2100</v>
      </c>
      <c r="C92" s="296">
        <f>M78</f>
        <v>0.37609883921819137</v>
      </c>
      <c r="D92" s="296">
        <v>0</v>
      </c>
      <c r="E92" s="296">
        <v>0.14936995237345096</v>
      </c>
      <c r="F92" s="296">
        <v>0.34797642621204383</v>
      </c>
      <c r="G92" s="296">
        <v>0.12655478219631375</v>
      </c>
      <c r="H92" s="295">
        <f>SUM(C92:G92)</f>
        <v>0.99999999999999989</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X3</f>
        <v>0.28926125240084899</v>
      </c>
      <c r="D94" s="296">
        <v>0.11907790467234311</v>
      </c>
      <c r="E94" s="296">
        <v>0.2033956653316594</v>
      </c>
      <c r="F94" s="296">
        <v>0.35033781873885994</v>
      </c>
      <c r="G94" s="296">
        <v>3.7927358856288722E-2</v>
      </c>
      <c r="H94" s="295">
        <f>SUM(C94:G94)</f>
        <v>1.0000000000000002</v>
      </c>
      <c r="I94" s="296"/>
    </row>
    <row r="95" spans="1:32">
      <c r="A95" s="497"/>
      <c r="B95" s="231">
        <v>2035</v>
      </c>
      <c r="C95" s="296">
        <f>X13</f>
        <v>0.36514758413525084</v>
      </c>
      <c r="D95" s="296">
        <v>5.3076555391255956E-2</v>
      </c>
      <c r="E95" s="296">
        <v>0.17570102141741081</v>
      </c>
      <c r="F95" s="296">
        <v>0.32395918235458027</v>
      </c>
      <c r="G95" s="296">
        <v>8.2115656701502338E-2</v>
      </c>
      <c r="H95" s="295">
        <f>SUM(C95:G95)</f>
        <v>1</v>
      </c>
      <c r="I95" s="296"/>
    </row>
    <row r="96" spans="1:32">
      <c r="A96" s="497"/>
      <c r="B96" s="231">
        <v>2050</v>
      </c>
      <c r="C96" s="296">
        <f>X28</f>
        <v>0.51748623727564991</v>
      </c>
      <c r="D96" s="296">
        <v>0</v>
      </c>
      <c r="E96" s="296">
        <v>3.1247910184865817E-2</v>
      </c>
      <c r="F96" s="296">
        <v>0.25804805058384372</v>
      </c>
      <c r="G96" s="296">
        <v>0.19321780195564048</v>
      </c>
      <c r="H96" s="295">
        <f>SUM(C96:G96)</f>
        <v>1</v>
      </c>
      <c r="I96" s="296"/>
    </row>
    <row r="97" spans="1:32">
      <c r="A97" s="497"/>
      <c r="B97" s="231">
        <v>2100</v>
      </c>
      <c r="C97" s="296">
        <f>X78</f>
        <v>0.6</v>
      </c>
      <c r="D97" s="296">
        <v>0</v>
      </c>
      <c r="E97" s="296">
        <v>0</v>
      </c>
      <c r="F97" s="296">
        <v>0</v>
      </c>
      <c r="G97" s="296">
        <v>0.4</v>
      </c>
      <c r="H97" s="295">
        <f>SUM(C97:G97)</f>
        <v>1</v>
      </c>
      <c r="I97" s="296"/>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9:A92"/>
    <mergeCell ref="A94:A97"/>
    <mergeCell ref="A84:A8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5C9C-9599-48D7-BB1D-FEE3A597D06F}">
  <sheetPr>
    <tabColor theme="2" tint="-0.249977111117893"/>
  </sheetPr>
  <dimension ref="A1:AF110"/>
  <sheetViews>
    <sheetView topLeftCell="S60"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325</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D3</f>
        <v>0.17012462186850899</v>
      </c>
      <c r="D84" s="296">
        <v>5.546420442770944E-2</v>
      </c>
      <c r="E84" s="296">
        <v>7.7040979671534407E-2</v>
      </c>
      <c r="F84" s="296">
        <v>0.6292046506334652</v>
      </c>
      <c r="G84" s="296">
        <v>6.8165543398781892E-2</v>
      </c>
      <c r="H84" s="295">
        <f>SUM(C84:G84)</f>
        <v>0.99999999999999989</v>
      </c>
      <c r="I84" s="296"/>
    </row>
    <row r="85" spans="1:32">
      <c r="A85" s="496"/>
      <c r="B85" s="231">
        <v>2035</v>
      </c>
      <c r="C85" s="296">
        <f>D13</f>
        <v>0.17865170343582623</v>
      </c>
      <c r="D85" s="296">
        <v>1.9609398415708641E-2</v>
      </c>
      <c r="E85" s="296">
        <v>8.9997685934526159E-2</v>
      </c>
      <c r="F85" s="296">
        <v>0.63834590641331379</v>
      </c>
      <c r="G85" s="296">
        <v>7.3395305800625088E-2</v>
      </c>
      <c r="H85" s="295">
        <f>SUM(C85:G85)</f>
        <v>1</v>
      </c>
      <c r="I85" s="296"/>
      <c r="J85" s="296"/>
      <c r="K85" s="296"/>
      <c r="L85" s="296"/>
    </row>
    <row r="86" spans="1:32">
      <c r="A86" s="496"/>
      <c r="B86" s="231">
        <v>2050</v>
      </c>
      <c r="C86" s="296">
        <f>D28</f>
        <v>0.18124323060749223</v>
      </c>
      <c r="D86" s="296">
        <v>1.0489587549592174E-2</v>
      </c>
      <c r="E86" s="296">
        <v>7.9019062852480212E-2</v>
      </c>
      <c r="F86" s="296">
        <v>0.64390312064837796</v>
      </c>
      <c r="G86" s="296">
        <v>8.5344998342057457E-2</v>
      </c>
      <c r="H86" s="295">
        <f>SUM(C86:G86)</f>
        <v>1</v>
      </c>
      <c r="I86" s="296"/>
    </row>
    <row r="87" spans="1:32">
      <c r="A87" s="496"/>
      <c r="B87" s="231">
        <v>2100</v>
      </c>
      <c r="C87" s="296">
        <f>D78</f>
        <v>0.18988165451304556</v>
      </c>
      <c r="D87" s="296">
        <v>0</v>
      </c>
      <c r="E87" s="296">
        <v>2.341695007796131E-2</v>
      </c>
      <c r="F87" s="296">
        <v>0.66208101047880097</v>
      </c>
      <c r="G87" s="296">
        <v>0.12462038493019222</v>
      </c>
      <c r="H87" s="295">
        <f>SUM(C87:G87)</f>
        <v>1</v>
      </c>
      <c r="I87" s="296"/>
    </row>
    <row r="88" spans="1:32">
      <c r="A88" s="312" t="s">
        <v>295</v>
      </c>
      <c r="C88" s="296"/>
      <c r="D88" s="296"/>
      <c r="E88" s="296"/>
      <c r="F88" s="296"/>
      <c r="G88" s="296"/>
      <c r="H88" s="295"/>
      <c r="I88" s="296"/>
    </row>
    <row r="89" spans="1:32">
      <c r="A89" s="497" t="s">
        <v>296</v>
      </c>
      <c r="B89" s="231">
        <v>2025</v>
      </c>
      <c r="C89" s="296">
        <f>P3</f>
        <v>0.222779989818851</v>
      </c>
      <c r="D89" s="296">
        <v>5.194501568061146E-2</v>
      </c>
      <c r="E89" s="296">
        <v>7.2152750379814529E-2</v>
      </c>
      <c r="F89" s="296">
        <v>0.58928178598628445</v>
      </c>
      <c r="G89" s="296">
        <v>6.384045813443856E-2</v>
      </c>
      <c r="H89" s="295">
        <f>SUM(C89:G89)</f>
        <v>1</v>
      </c>
      <c r="I89" s="296"/>
    </row>
    <row r="90" spans="1:32">
      <c r="A90" s="497"/>
      <c r="B90" s="231">
        <v>2035</v>
      </c>
      <c r="C90" s="296">
        <f>P13</f>
        <v>0.24468948598909956</v>
      </c>
      <c r="D90" s="296">
        <v>1.3009129683964208E-2</v>
      </c>
      <c r="E90" s="296">
        <v>8.0687736123121856E-2</v>
      </c>
      <c r="F90" s="296">
        <v>0.58873205402252571</v>
      </c>
      <c r="G90" s="296">
        <v>7.2881594181288728E-2</v>
      </c>
      <c r="H90" s="295">
        <f>SUM(C90:G90)</f>
        <v>1.0000000000000002</v>
      </c>
      <c r="I90" s="296"/>
      <c r="Q90" s="314"/>
    </row>
    <row r="91" spans="1:32">
      <c r="A91" s="497"/>
      <c r="B91" s="231">
        <v>2050</v>
      </c>
      <c r="C91" s="296">
        <f>P28</f>
        <v>0.25967289152304429</v>
      </c>
      <c r="D91" s="296">
        <v>2.9686377902480563E-3</v>
      </c>
      <c r="E91" s="296">
        <v>5.8342100510576846E-2</v>
      </c>
      <c r="F91" s="296">
        <v>0.58449460959778488</v>
      </c>
      <c r="G91" s="296">
        <v>9.4521760578345992E-2</v>
      </c>
      <c r="H91" s="295">
        <f>SUM(C91:G91)</f>
        <v>1</v>
      </c>
      <c r="I91" s="296"/>
    </row>
    <row r="92" spans="1:32">
      <c r="A92" s="497"/>
      <c r="B92" s="231">
        <v>2100</v>
      </c>
      <c r="C92" s="296">
        <f>P78</f>
        <v>0.30961757663619338</v>
      </c>
      <c r="D92" s="296">
        <v>0</v>
      </c>
      <c r="E92" s="296">
        <v>0</v>
      </c>
      <c r="F92" s="296">
        <v>0.5304757129548433</v>
      </c>
      <c r="G92" s="296">
        <v>0.15990671040896337</v>
      </c>
      <c r="H92" s="295">
        <f>SUM(C92:G92)</f>
        <v>1</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Z3</f>
        <v>0.17012462186850899</v>
      </c>
      <c r="D94" s="296">
        <v>5.546420442770944E-2</v>
      </c>
      <c r="E94" s="296">
        <v>7.7040979671534407E-2</v>
      </c>
      <c r="F94" s="296">
        <v>0.6292046506334652</v>
      </c>
      <c r="G94" s="296">
        <v>6.8165543398781892E-2</v>
      </c>
      <c r="H94" s="295">
        <f>SUM(C94:G94)</f>
        <v>0.99999999999999989</v>
      </c>
      <c r="I94" s="296"/>
    </row>
    <row r="95" spans="1:32">
      <c r="A95" s="497"/>
      <c r="B95" s="231">
        <v>2035</v>
      </c>
      <c r="C95" s="296">
        <f>Z13</f>
        <v>0.24601095360291081</v>
      </c>
      <c r="D95" s="296">
        <v>0</v>
      </c>
      <c r="E95" s="296">
        <v>5.0001640631852293E-2</v>
      </c>
      <c r="F95" s="296">
        <v>0.58476495429354691</v>
      </c>
      <c r="G95" s="296">
        <v>0.11922245147168983</v>
      </c>
      <c r="H95" s="295">
        <f>SUM(C95:G95)</f>
        <v>0.99999999999999989</v>
      </c>
      <c r="I95" s="296"/>
    </row>
    <row r="96" spans="1:32">
      <c r="A96" s="497"/>
      <c r="B96" s="231">
        <v>2050</v>
      </c>
      <c r="C96" s="296">
        <f>Z28</f>
        <v>0.39834960674330983</v>
      </c>
      <c r="D96" s="296">
        <v>0</v>
      </c>
      <c r="E96" s="296">
        <v>0</v>
      </c>
      <c r="F96" s="296">
        <v>0.34341230777105786</v>
      </c>
      <c r="G96" s="296">
        <v>0.25823808548563226</v>
      </c>
      <c r="H96" s="295">
        <f>SUM(C96:G96)</f>
        <v>1</v>
      </c>
      <c r="I96" s="296"/>
    </row>
    <row r="97" spans="1:32">
      <c r="A97" s="497"/>
      <c r="B97" s="231">
        <v>2100</v>
      </c>
      <c r="C97" s="296">
        <f>Z78</f>
        <v>0.6</v>
      </c>
      <c r="D97" s="296">
        <v>0</v>
      </c>
      <c r="E97" s="296">
        <v>0</v>
      </c>
      <c r="F97" s="296">
        <v>0</v>
      </c>
      <c r="G97" s="296">
        <v>0.4</v>
      </c>
      <c r="H97" s="295">
        <f>SUM(C97:G97)</f>
        <v>1</v>
      </c>
      <c r="I97" s="296"/>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4:A87"/>
    <mergeCell ref="A89:A92"/>
    <mergeCell ref="A94:A9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7EB2F-3D14-49D5-9473-D8E9809764ED}">
  <sheetPr>
    <tabColor rgb="FFA4FF62"/>
    <pageSetUpPr fitToPage="1"/>
  </sheetPr>
  <dimension ref="B1:G30"/>
  <sheetViews>
    <sheetView topLeftCell="A10" zoomScale="80" zoomScaleNormal="80" workbookViewId="0">
      <selection activeCell="B2" sqref="B2:I16"/>
    </sheetView>
  </sheetViews>
  <sheetFormatPr baseColWidth="10" defaultColWidth="10.7265625" defaultRowHeight="15.6"/>
  <cols>
    <col min="1" max="1" width="10.7265625" style="13"/>
    <col min="2" max="2" width="7.453125" style="13" customWidth="1"/>
    <col min="3" max="3" width="42.81640625" style="13" customWidth="1"/>
    <col min="4" max="4" width="15.7265625" style="13" customWidth="1"/>
    <col min="5" max="5" width="15.453125" style="13" customWidth="1"/>
    <col min="6" max="6" width="54.453125" style="13" customWidth="1"/>
    <col min="7" max="16384" width="10.7265625" style="13"/>
  </cols>
  <sheetData>
    <row r="1" spans="2:7">
      <c r="B1" s="14"/>
      <c r="C1" s="14"/>
      <c r="D1" s="14"/>
      <c r="E1" s="14"/>
      <c r="F1" s="14"/>
      <c r="G1" s="14"/>
    </row>
    <row r="2" spans="2:7" ht="30.45" customHeight="1" thickBot="1">
      <c r="B2" s="14"/>
      <c r="C2" s="322"/>
      <c r="D2" s="322"/>
      <c r="E2" s="14"/>
      <c r="F2" s="14"/>
      <c r="G2" s="14"/>
    </row>
    <row r="3" spans="2:7" ht="31.95" customHeight="1" thickTop="1">
      <c r="B3" s="332" t="s">
        <v>329</v>
      </c>
      <c r="C3" s="333"/>
      <c r="D3" s="333"/>
      <c r="E3" s="333"/>
      <c r="F3" s="334"/>
      <c r="G3" s="14"/>
    </row>
    <row r="4" spans="2:7" ht="16.8" customHeight="1">
      <c r="B4" s="335"/>
      <c r="C4" s="336"/>
      <c r="D4" s="336"/>
      <c r="E4" s="336"/>
      <c r="F4" s="337"/>
      <c r="G4" s="14"/>
    </row>
    <row r="5" spans="2:7" ht="15.45" customHeight="1" thickBot="1">
      <c r="B5" s="335"/>
      <c r="C5" s="336"/>
      <c r="D5" s="336"/>
      <c r="E5" s="336"/>
      <c r="F5" s="337"/>
      <c r="G5" s="14"/>
    </row>
    <row r="6" spans="2:7" ht="16.95" customHeight="1" thickTop="1">
      <c r="B6" s="338" t="s">
        <v>72</v>
      </c>
      <c r="C6" s="339"/>
      <c r="D6" s="323" t="s">
        <v>71</v>
      </c>
      <c r="E6" s="330" t="s">
        <v>70</v>
      </c>
      <c r="F6" s="330" t="s">
        <v>69</v>
      </c>
      <c r="G6" s="14"/>
    </row>
    <row r="7" spans="2:7" ht="15" customHeight="1" thickBot="1">
      <c r="B7" s="340"/>
      <c r="C7" s="341"/>
      <c r="D7" s="324"/>
      <c r="E7" s="331"/>
      <c r="F7" s="331"/>
      <c r="G7" s="14"/>
    </row>
    <row r="8" spans="2:7" ht="60" customHeight="1" thickTop="1">
      <c r="B8" s="325" t="s">
        <v>68</v>
      </c>
      <c r="C8" s="43" t="s">
        <v>67</v>
      </c>
      <c r="D8" s="42" t="s">
        <v>66</v>
      </c>
      <c r="E8" s="41" t="s">
        <v>65</v>
      </c>
      <c r="F8" s="40" t="s">
        <v>64</v>
      </c>
      <c r="G8" s="14"/>
    </row>
    <row r="9" spans="2:7" ht="60" customHeight="1">
      <c r="B9" s="326"/>
      <c r="C9" s="39" t="s">
        <v>63</v>
      </c>
      <c r="D9" s="24" t="s">
        <v>62</v>
      </c>
      <c r="E9" s="27" t="s">
        <v>61</v>
      </c>
      <c r="F9" s="38" t="s">
        <v>60</v>
      </c>
      <c r="G9" s="14"/>
    </row>
    <row r="10" spans="2:7" ht="60" customHeight="1">
      <c r="B10" s="326"/>
      <c r="C10" s="37" t="s">
        <v>59</v>
      </c>
      <c r="D10" s="24" t="s">
        <v>58</v>
      </c>
      <c r="E10" s="36" t="s">
        <v>57</v>
      </c>
      <c r="F10" s="35" t="s">
        <v>56</v>
      </c>
      <c r="G10" s="14"/>
    </row>
    <row r="11" spans="2:7" ht="60" customHeight="1">
      <c r="B11" s="326"/>
      <c r="C11" s="34" t="s">
        <v>55</v>
      </c>
      <c r="D11" s="33" t="s">
        <v>54</v>
      </c>
      <c r="E11" s="27" t="s">
        <v>53</v>
      </c>
      <c r="F11" s="26" t="s">
        <v>52</v>
      </c>
      <c r="G11" s="14"/>
    </row>
    <row r="12" spans="2:7" ht="60" customHeight="1" thickBot="1">
      <c r="B12" s="342"/>
      <c r="C12" s="32" t="s">
        <v>51</v>
      </c>
      <c r="D12" s="31" t="s">
        <v>50</v>
      </c>
      <c r="E12" s="30" t="s">
        <v>49</v>
      </c>
      <c r="F12" s="29" t="s">
        <v>48</v>
      </c>
      <c r="G12" s="14"/>
    </row>
    <row r="13" spans="2:7" ht="60" customHeight="1" thickTop="1">
      <c r="B13" s="325" t="s">
        <v>47</v>
      </c>
      <c r="C13" s="28" t="s">
        <v>46</v>
      </c>
      <c r="D13" s="24" t="s">
        <v>45</v>
      </c>
      <c r="E13" s="27" t="s">
        <v>44</v>
      </c>
      <c r="F13" s="26" t="s">
        <v>43</v>
      </c>
      <c r="G13" s="14"/>
    </row>
    <row r="14" spans="2:7" ht="60" customHeight="1">
      <c r="B14" s="326"/>
      <c r="C14" s="25" t="s">
        <v>42</v>
      </c>
      <c r="D14" s="24" t="s">
        <v>41</v>
      </c>
      <c r="E14" s="23" t="s">
        <v>40</v>
      </c>
      <c r="F14" s="22" t="s">
        <v>39</v>
      </c>
      <c r="G14" s="14"/>
    </row>
    <row r="15" spans="2:7" ht="60" customHeight="1" thickBot="1">
      <c r="B15" s="326"/>
      <c r="C15" s="21" t="s">
        <v>38</v>
      </c>
      <c r="D15" s="20" t="s">
        <v>37</v>
      </c>
      <c r="E15" s="19" t="s">
        <v>36</v>
      </c>
      <c r="F15" s="18" t="s">
        <v>35</v>
      </c>
      <c r="G15" s="14"/>
    </row>
    <row r="16" spans="2:7" ht="113.55" customHeight="1" thickTop="1" thickBot="1">
      <c r="B16" s="327" t="s">
        <v>34</v>
      </c>
      <c r="C16" s="328"/>
      <c r="D16" s="328"/>
      <c r="E16" s="328"/>
      <c r="F16" s="329"/>
      <c r="G16" s="14"/>
    </row>
    <row r="17" spans="2:7" ht="82.95" customHeight="1" thickTop="1">
      <c r="B17" s="14"/>
      <c r="G17" s="14"/>
    </row>
    <row r="18" spans="2:7" ht="15" customHeight="1">
      <c r="B18" s="14"/>
      <c r="C18" s="320"/>
      <c r="D18" s="17"/>
      <c r="E18" s="14"/>
      <c r="F18" s="14"/>
      <c r="G18" s="14"/>
    </row>
    <row r="19" spans="2:7" ht="16.95" customHeight="1">
      <c r="B19" s="14"/>
      <c r="C19" s="320"/>
      <c r="D19" s="16"/>
      <c r="E19" s="14"/>
      <c r="F19" s="14"/>
      <c r="G19" s="14"/>
    </row>
    <row r="20" spans="2:7" ht="15.45" customHeight="1">
      <c r="B20" s="14"/>
      <c r="C20" s="320"/>
      <c r="D20" s="16"/>
      <c r="E20" s="14"/>
      <c r="F20" s="14"/>
      <c r="G20" s="14"/>
    </row>
    <row r="21" spans="2:7" ht="15" customHeight="1">
      <c r="B21" s="14"/>
      <c r="C21" s="320"/>
      <c r="D21" s="16"/>
      <c r="E21" s="14"/>
      <c r="F21" s="14"/>
      <c r="G21" s="14"/>
    </row>
    <row r="22" spans="2:7" ht="16.95" customHeight="1">
      <c r="B22" s="14"/>
      <c r="C22" s="320"/>
      <c r="D22" s="16"/>
      <c r="E22" s="14"/>
      <c r="G22" s="14"/>
    </row>
    <row r="23" spans="2:7" ht="15" customHeight="1">
      <c r="B23" s="14"/>
      <c r="C23" s="320"/>
      <c r="D23" s="16"/>
      <c r="E23" s="14"/>
    </row>
    <row r="24" spans="2:7" ht="15" customHeight="1">
      <c r="B24" s="14"/>
      <c r="C24" s="320"/>
      <c r="D24" s="16"/>
      <c r="E24" s="14"/>
    </row>
    <row r="25" spans="2:7" ht="16.95" customHeight="1">
      <c r="B25" s="14"/>
      <c r="C25" s="320"/>
      <c r="D25" s="16"/>
      <c r="E25" s="14"/>
    </row>
    <row r="26" spans="2:7">
      <c r="B26" s="14"/>
      <c r="C26" s="321"/>
      <c r="D26" s="321"/>
      <c r="E26" s="14"/>
    </row>
    <row r="27" spans="2:7" ht="28.95" customHeight="1">
      <c r="B27" s="14"/>
      <c r="C27" s="321"/>
      <c r="D27" s="321"/>
      <c r="E27" s="14"/>
    </row>
    <row r="28" spans="2:7">
      <c r="B28" s="14"/>
      <c r="C28" s="15"/>
      <c r="D28" s="14"/>
      <c r="E28" s="14"/>
    </row>
    <row r="29" spans="2:7">
      <c r="B29" s="14"/>
      <c r="C29" s="15"/>
      <c r="D29" s="14"/>
      <c r="E29" s="14"/>
    </row>
    <row r="30" spans="2:7">
      <c r="B30" s="14"/>
      <c r="C30" s="14"/>
      <c r="D30" s="14"/>
      <c r="E30" s="14"/>
    </row>
  </sheetData>
  <mergeCells count="13">
    <mergeCell ref="B13:B15"/>
    <mergeCell ref="B16:F16"/>
    <mergeCell ref="E6:E7"/>
    <mergeCell ref="F6:F7"/>
    <mergeCell ref="B3:F5"/>
    <mergeCell ref="B6:C7"/>
    <mergeCell ref="B8:B12"/>
    <mergeCell ref="C18:C19"/>
    <mergeCell ref="C20:C22"/>
    <mergeCell ref="C23:C25"/>
    <mergeCell ref="C26:D27"/>
    <mergeCell ref="C2:D2"/>
    <mergeCell ref="D6:D7"/>
  </mergeCells>
  <printOptions horizontalCentered="1" verticalCentered="1"/>
  <pageMargins left="0.70866141732283472" right="0.70866141732283472" top="0.74803149606299213" bottom="0.74803149606299213" header="0.31496062992125984" footer="0.31496062992125984"/>
  <pageSetup paperSize="9" scale="47"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28786-6B26-4623-8B61-2B126DF38BE2}">
  <sheetPr>
    <tabColor theme="2" tint="-0.249977111117893"/>
  </sheetPr>
  <dimension ref="A1:AF110"/>
  <sheetViews>
    <sheetView topLeftCell="A77"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326</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E3</f>
        <v>0.222779989818851</v>
      </c>
      <c r="D84" s="296">
        <v>0.23951554889969653</v>
      </c>
      <c r="E84" s="296">
        <v>0.20115597885001299</v>
      </c>
      <c r="F84" s="296">
        <v>0.30393355540307304</v>
      </c>
      <c r="G84" s="296">
        <v>3.2614927028366478E-2</v>
      </c>
      <c r="H84" s="295">
        <f>SUM(C84:G84)</f>
        <v>1</v>
      </c>
      <c r="I84" s="296"/>
    </row>
    <row r="85" spans="1:32">
      <c r="A85" s="496"/>
      <c r="B85" s="231">
        <v>2035</v>
      </c>
      <c r="C85" s="296">
        <f>E13</f>
        <v>0.23130707138616824</v>
      </c>
      <c r="D85" s="296">
        <v>0.20386491866656228</v>
      </c>
      <c r="E85" s="296">
        <v>0.21181597431009169</v>
      </c>
      <c r="F85" s="296">
        <v>0.31520493702041114</v>
      </c>
      <c r="G85" s="296">
        <v>3.7807098616766663E-2</v>
      </c>
      <c r="H85" s="295">
        <f>SUM(C85:G85)</f>
        <v>1</v>
      </c>
      <c r="I85" s="296"/>
      <c r="J85" s="296"/>
      <c r="K85" s="296"/>
      <c r="L85" s="296"/>
    </row>
    <row r="86" spans="1:32">
      <c r="A86" s="496"/>
      <c r="B86" s="231">
        <v>2050</v>
      </c>
      <c r="C86" s="296">
        <f>E28</f>
        <v>0.23389859855783424</v>
      </c>
      <c r="D86" s="296">
        <v>0.17388143837678377</v>
      </c>
      <c r="E86" s="296">
        <v>0.22191576820966477</v>
      </c>
      <c r="F86" s="296">
        <v>0.32122668085439821</v>
      </c>
      <c r="G86" s="296">
        <v>4.9077514001319059E-2</v>
      </c>
      <c r="H86" s="295">
        <f>SUM(C86:G86)</f>
        <v>1</v>
      </c>
      <c r="I86" s="296"/>
    </row>
    <row r="87" spans="1:32">
      <c r="A87" s="496"/>
      <c r="B87" s="231">
        <v>2100</v>
      </c>
      <c r="C87" s="296">
        <f>E78</f>
        <v>0.24253702246338757</v>
      </c>
      <c r="D87" s="296">
        <v>0.10433381444317266</v>
      </c>
      <c r="E87" s="296">
        <v>0.24436139776208271</v>
      </c>
      <c r="F87" s="296">
        <v>0.33394847756138774</v>
      </c>
      <c r="G87" s="296">
        <v>7.4819287769969392E-2</v>
      </c>
      <c r="H87" s="295">
        <f>SUM(C87:G87)</f>
        <v>1</v>
      </c>
      <c r="I87" s="296"/>
    </row>
    <row r="88" spans="1:32">
      <c r="A88" s="312" t="s">
        <v>295</v>
      </c>
      <c r="C88" s="296"/>
      <c r="D88" s="296"/>
      <c r="E88" s="296"/>
      <c r="F88" s="296"/>
      <c r="G88" s="296"/>
      <c r="H88" s="295"/>
      <c r="I88" s="296"/>
    </row>
    <row r="89" spans="1:32">
      <c r="A89" s="497" t="s">
        <v>296</v>
      </c>
      <c r="B89" s="231">
        <v>2025</v>
      </c>
      <c r="C89" s="296">
        <f>P3</f>
        <v>0.222779989818851</v>
      </c>
      <c r="D89" s="296">
        <v>0.23951554889969653</v>
      </c>
      <c r="E89" s="296">
        <v>0.20115597885001299</v>
      </c>
      <c r="F89" s="296">
        <v>0.30393355540307304</v>
      </c>
      <c r="G89" s="296">
        <v>3.2614927028366478E-2</v>
      </c>
      <c r="H89" s="295">
        <f>SUM(C89:G89)</f>
        <v>1</v>
      </c>
      <c r="I89" s="296"/>
    </row>
    <row r="90" spans="1:32">
      <c r="A90" s="497"/>
      <c r="B90" s="231">
        <v>2035</v>
      </c>
      <c r="C90" s="296">
        <f>P13</f>
        <v>0.24468948598909956</v>
      </c>
      <c r="D90" s="296">
        <v>0.19529213064013548</v>
      </c>
      <c r="E90" s="296">
        <v>0.20605441933831745</v>
      </c>
      <c r="F90" s="296">
        <v>0.31142766673111649</v>
      </c>
      <c r="G90" s="296">
        <v>4.25362973013311E-2</v>
      </c>
      <c r="H90" s="295">
        <f>SUM(C90:G90)</f>
        <v>1</v>
      </c>
      <c r="I90" s="296"/>
      <c r="Q90" s="314"/>
    </row>
    <row r="91" spans="1:32">
      <c r="A91" s="497"/>
      <c r="B91" s="231">
        <v>2050</v>
      </c>
      <c r="C91" s="296">
        <f>P28</f>
        <v>0.25967289152304429</v>
      </c>
      <c r="D91" s="296">
        <v>0.15645078733250628</v>
      </c>
      <c r="E91" s="296">
        <v>0.20640666173362066</v>
      </c>
      <c r="F91" s="296">
        <v>0.31269122356884377</v>
      </c>
      <c r="G91" s="296">
        <v>6.4778435841985171E-2</v>
      </c>
      <c r="H91" s="295">
        <f>SUM(C91:G91)</f>
        <v>1.0000000000000002</v>
      </c>
      <c r="I91" s="296"/>
    </row>
    <row r="92" spans="1:32">
      <c r="A92" s="497"/>
      <c r="B92" s="231">
        <v>2100</v>
      </c>
      <c r="C92" s="296">
        <f>P78</f>
        <v>0.30961757663619338</v>
      </c>
      <c r="D92" s="296">
        <v>6.9810214780483368E-2</v>
      </c>
      <c r="E92" s="296">
        <v>0.20214256050183094</v>
      </c>
      <c r="F92" s="296">
        <v>0.30778818990643642</v>
      </c>
      <c r="G92" s="296">
        <v>0.11064145817505568</v>
      </c>
      <c r="H92" s="295">
        <f>SUM(C92:G92)</f>
        <v>0.99999999999999978</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AA3</f>
        <v>0.222779989818851</v>
      </c>
      <c r="D94" s="296">
        <v>0.23951554889969653</v>
      </c>
      <c r="E94" s="296">
        <v>0.20115597885001299</v>
      </c>
      <c r="F94" s="296">
        <v>0.30393355540307304</v>
      </c>
      <c r="G94" s="296">
        <v>3.2614927028366478E-2</v>
      </c>
      <c r="H94" s="295">
        <f>SUM(C94:G94)</f>
        <v>1</v>
      </c>
      <c r="I94" s="296"/>
    </row>
    <row r="95" spans="1:32">
      <c r="A95" s="497"/>
      <c r="B95" s="231">
        <v>2035</v>
      </c>
      <c r="C95" s="296">
        <f>AA13</f>
        <v>0.29866632155325279</v>
      </c>
      <c r="D95" s="296">
        <v>0.1572622136846048</v>
      </c>
      <c r="E95" s="296">
        <v>0.17491160845443601</v>
      </c>
      <c r="F95" s="296">
        <v>0.28644011828120058</v>
      </c>
      <c r="G95" s="296">
        <v>8.2719738026505923E-2</v>
      </c>
      <c r="H95" s="295">
        <f>SUM(C95:G95)</f>
        <v>1</v>
      </c>
      <c r="I95" s="296"/>
    </row>
    <row r="96" spans="1:32">
      <c r="A96" s="497"/>
      <c r="B96" s="231">
        <v>2050</v>
      </c>
      <c r="C96" s="296">
        <f>AA28</f>
        <v>0.45100497469365181</v>
      </c>
      <c r="D96" s="296">
        <v>2.0299434832358326E-2</v>
      </c>
      <c r="E96" s="296">
        <v>7.7437546078632957E-2</v>
      </c>
      <c r="F96" s="296">
        <v>0.23767687671164289</v>
      </c>
      <c r="G96" s="296">
        <v>0.21358116768371416</v>
      </c>
      <c r="H96" s="295">
        <f>SUM(C96:G96)</f>
        <v>1</v>
      </c>
      <c r="I96" s="296"/>
    </row>
    <row r="97" spans="1:32">
      <c r="A97" s="497"/>
      <c r="B97" s="231">
        <v>2100</v>
      </c>
      <c r="C97" s="296">
        <f>AA78</f>
        <v>0.6</v>
      </c>
      <c r="D97" s="296">
        <v>0</v>
      </c>
      <c r="E97" s="296">
        <v>0</v>
      </c>
      <c r="F97" s="296">
        <v>0</v>
      </c>
      <c r="G97" s="296">
        <v>0.4</v>
      </c>
      <c r="H97" s="295">
        <f>SUM(C97:G97)</f>
        <v>1</v>
      </c>
      <c r="I97" s="296"/>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4:A87"/>
    <mergeCell ref="A89:A92"/>
    <mergeCell ref="A94:A9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E0799-4E5E-494D-BDC0-02BAF9723264}">
  <sheetPr>
    <tabColor theme="2" tint="-0.249977111117893"/>
  </sheetPr>
  <dimension ref="A1:AF110"/>
  <sheetViews>
    <sheetView topLeftCell="A72"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328</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H3</f>
        <v>6.3943523813801001E-2</v>
      </c>
      <c r="D84" s="296">
        <v>1.2829555882342806E-3</v>
      </c>
      <c r="E84" s="296">
        <v>5.9626571531156053E-2</v>
      </c>
      <c r="F84" s="296">
        <v>0.83955897791970191</v>
      </c>
      <c r="G84" s="296">
        <v>3.5587971147106767E-2</v>
      </c>
      <c r="H84" s="295">
        <f>SUM(C84:G84)</f>
        <v>1</v>
      </c>
      <c r="I84" s="296"/>
    </row>
    <row r="85" spans="1:32">
      <c r="A85" s="496"/>
      <c r="B85" s="231">
        <v>2035</v>
      </c>
      <c r="C85" s="296">
        <f>H13</f>
        <v>9.4371498961835082E-2</v>
      </c>
      <c r="D85" s="296">
        <v>1.2412511166046661E-3</v>
      </c>
      <c r="E85" s="296">
        <v>8.5246615294679043E-2</v>
      </c>
      <c r="F85" s="296">
        <v>0.76648866227219292</v>
      </c>
      <c r="G85" s="296">
        <v>5.2651972354688256E-2</v>
      </c>
      <c r="H85" s="295">
        <f>SUM(C85:G85)</f>
        <v>0.99999999999999989</v>
      </c>
      <c r="I85" s="296"/>
      <c r="J85" s="296"/>
      <c r="K85" s="296"/>
      <c r="L85" s="296"/>
    </row>
    <row r="86" spans="1:32">
      <c r="A86" s="496"/>
      <c r="B86" s="231">
        <v>2050</v>
      </c>
      <c r="C86" s="296">
        <f>H28</f>
        <v>0.12122663409967319</v>
      </c>
      <c r="D86" s="296">
        <v>1.2044435664467388E-3</v>
      </c>
      <c r="E86" s="296">
        <v>8.3264728969671034E-2</v>
      </c>
      <c r="F86" s="296">
        <v>0.71530167754142815</v>
      </c>
      <c r="G86" s="296">
        <v>7.9002515822781089E-2</v>
      </c>
      <c r="H86" s="295">
        <f>SUM(C86:G86)</f>
        <v>1.0000000000000002</v>
      </c>
      <c r="I86" s="296"/>
    </row>
    <row r="87" spans="1:32">
      <c r="A87" s="496"/>
      <c r="B87" s="231">
        <v>2100</v>
      </c>
      <c r="C87" s="296">
        <f>H78</f>
        <v>0.21074375122580019</v>
      </c>
      <c r="D87" s="296">
        <v>1.0817517325869815E-3</v>
      </c>
      <c r="E87" s="296">
        <v>7.641743434887259E-2</v>
      </c>
      <c r="F87" s="296">
        <v>0.55724023665795075</v>
      </c>
      <c r="G87" s="296">
        <v>0.15451682603479014</v>
      </c>
      <c r="H87" s="295">
        <f>SUM(C87:G87)</f>
        <v>1.0000000000000007</v>
      </c>
      <c r="I87" s="296"/>
    </row>
    <row r="88" spans="1:32">
      <c r="A88" s="312" t="s">
        <v>295</v>
      </c>
      <c r="C88" s="296"/>
      <c r="D88" s="296"/>
      <c r="E88" s="296"/>
      <c r="F88" s="296"/>
      <c r="G88" s="296"/>
      <c r="H88" s="295"/>
      <c r="I88" s="296"/>
    </row>
    <row r="89" spans="1:32">
      <c r="A89" s="497" t="s">
        <v>296</v>
      </c>
      <c r="B89" s="231">
        <v>2025</v>
      </c>
      <c r="C89" s="296">
        <f>S3</f>
        <v>6.3943523813801001E-2</v>
      </c>
      <c r="D89" s="296">
        <v>1.2829555882342806E-3</v>
      </c>
      <c r="E89" s="296">
        <v>5.9626571531156053E-2</v>
      </c>
      <c r="F89" s="296">
        <v>0.83955897791970191</v>
      </c>
      <c r="G89" s="296">
        <v>3.5587971147106767E-2</v>
      </c>
      <c r="H89" s="295">
        <f>SUM(C89:G89)</f>
        <v>1</v>
      </c>
      <c r="I89" s="296"/>
    </row>
    <row r="90" spans="1:32">
      <c r="A90" s="497"/>
      <c r="B90" s="231">
        <v>2035</v>
      </c>
      <c r="C90" s="296">
        <f>S13</f>
        <v>0.10341547250759836</v>
      </c>
      <c r="D90" s="296">
        <v>1.2288554794870699E-3</v>
      </c>
      <c r="E90" s="296">
        <v>8.6710657004706884E-2</v>
      </c>
      <c r="F90" s="296">
        <v>0.75288426632750893</v>
      </c>
      <c r="G90" s="296">
        <v>5.5760748680698607E-2</v>
      </c>
      <c r="H90" s="295">
        <f>SUM(C90:G90)</f>
        <v>0.99999999999999978</v>
      </c>
      <c r="I90" s="296"/>
      <c r="Q90" s="314"/>
    </row>
    <row r="91" spans="1:32">
      <c r="A91" s="497"/>
      <c r="B91" s="231">
        <v>2050</v>
      </c>
      <c r="C91" s="296">
        <f>S28</f>
        <v>0.16573811756004614</v>
      </c>
      <c r="D91" s="296">
        <v>1.1434362897504088E-3</v>
      </c>
      <c r="E91" s="296">
        <v>8.176878682420767E-2</v>
      </c>
      <c r="F91" s="296">
        <v>0.66982085729241436</v>
      </c>
      <c r="G91" s="296">
        <v>8.1528802033581482E-2</v>
      </c>
      <c r="H91" s="295">
        <f>SUM(C91:G91)</f>
        <v>1</v>
      </c>
      <c r="I91" s="296"/>
      <c r="J91" s="315"/>
    </row>
    <row r="92" spans="1:32">
      <c r="A92" s="497"/>
      <c r="B92" s="231">
        <v>2100</v>
      </c>
      <c r="C92" s="296">
        <f>S78</f>
        <v>0.37348026773487208</v>
      </c>
      <c r="D92" s="296">
        <v>8.5870565729487139E-4</v>
      </c>
      <c r="E92" s="296">
        <v>6.4124581279927151E-2</v>
      </c>
      <c r="F92" s="296">
        <v>0.42610174527070482</v>
      </c>
      <c r="G92" s="296">
        <v>0.13543470005720118</v>
      </c>
      <c r="H92" s="295">
        <f>SUM(C92:G92)</f>
        <v>1</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AD3</f>
        <v>6.3943523813801001E-2</v>
      </c>
      <c r="D94" s="296">
        <v>1.2829555882342806E-3</v>
      </c>
      <c r="E94" s="296">
        <v>5.9626571531156053E-2</v>
      </c>
      <c r="F94" s="296">
        <v>0.83955897791970191</v>
      </c>
      <c r="G94" s="296">
        <v>3.5587971147106767E-2</v>
      </c>
      <c r="H94" s="295">
        <f>SUM(C94:G94)</f>
        <v>1</v>
      </c>
      <c r="I94" s="296"/>
    </row>
    <row r="95" spans="1:32">
      <c r="A95" s="497"/>
      <c r="B95" s="231">
        <v>2035</v>
      </c>
      <c r="C95" s="296">
        <f>AD13</f>
        <v>0.16707743841482964</v>
      </c>
      <c r="D95" s="296">
        <v>1.1416006214773958E-3</v>
      </c>
      <c r="E95" s="296">
        <v>5.7274282163070935E-2</v>
      </c>
      <c r="F95" s="296">
        <v>0.63200673192198054</v>
      </c>
      <c r="G95" s="296">
        <v>0.14249994687864162</v>
      </c>
      <c r="H95" s="295">
        <f>SUM(C95:G95)</f>
        <v>1</v>
      </c>
      <c r="I95" s="296"/>
    </row>
    <row r="96" spans="1:32">
      <c r="A96" s="497"/>
      <c r="B96" s="231">
        <v>2050</v>
      </c>
      <c r="C96" s="296">
        <f>AD28</f>
        <v>0.52588497984392868</v>
      </c>
      <c r="D96" s="296">
        <v>6.4982031538665869E-4</v>
      </c>
      <c r="E96" s="296">
        <v>1.6223830319772113E-2</v>
      </c>
      <c r="F96" s="296">
        <v>0.17454276392413898</v>
      </c>
      <c r="G96" s="296">
        <v>0.28269860559677362</v>
      </c>
      <c r="H96" s="295">
        <f>SUM(C96:G96)</f>
        <v>1</v>
      </c>
      <c r="I96" s="296"/>
    </row>
    <row r="97" spans="1:32">
      <c r="A97" s="497"/>
      <c r="B97" s="231">
        <v>2100</v>
      </c>
      <c r="C97" s="296">
        <f>AD78</f>
        <v>0.7</v>
      </c>
      <c r="D97" s="296">
        <v>0</v>
      </c>
      <c r="E97" s="296">
        <v>0</v>
      </c>
      <c r="F97" s="296">
        <v>0</v>
      </c>
      <c r="G97" s="296">
        <v>0.30000000000000004</v>
      </c>
      <c r="H97" s="295">
        <f>SUM(C97:G97)</f>
        <v>1</v>
      </c>
      <c r="I97" s="296"/>
      <c r="J97" s="315"/>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J103" s="315"/>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4:A87"/>
    <mergeCell ref="A89:A92"/>
    <mergeCell ref="A94:A9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F5B82-43AA-4161-982A-03866B6C4B42}">
  <sheetPr>
    <tabColor theme="2" tint="-0.249977111117893"/>
  </sheetPr>
  <dimension ref="A1:AF110"/>
  <sheetViews>
    <sheetView topLeftCell="A57"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327</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F3</f>
        <v>0.47141518706486502</v>
      </c>
      <c r="D84" s="296">
        <v>8.2636962972514563E-2</v>
      </c>
      <c r="E84" s="296">
        <v>0.26301260528045362</v>
      </c>
      <c r="F84" s="296">
        <v>0.12083923516405197</v>
      </c>
      <c r="G84" s="296">
        <v>6.2096009518114732E-2</v>
      </c>
      <c r="H84" s="295">
        <f>SUM(C84:G84)</f>
        <v>0.99999999999999989</v>
      </c>
      <c r="I84" s="296"/>
    </row>
    <row r="85" spans="1:32">
      <c r="A85" s="496"/>
      <c r="B85" s="231">
        <v>2035</v>
      </c>
      <c r="C85" s="296">
        <f>F13</f>
        <v>0.5504686519261659</v>
      </c>
      <c r="D85" s="296">
        <v>5.8621259074967694E-2</v>
      </c>
      <c r="E85" s="296">
        <v>0.24683128818317213</v>
      </c>
      <c r="F85" s="296">
        <v>9.3129987793987012E-2</v>
      </c>
      <c r="G85" s="296">
        <v>5.0948813021707277E-2</v>
      </c>
      <c r="H85" s="295">
        <f>SUM(C85:G85)</f>
        <v>1</v>
      </c>
      <c r="I85" s="296"/>
      <c r="J85" s="296"/>
      <c r="K85" s="296"/>
      <c r="L85" s="296"/>
    </row>
    <row r="86" spans="1:32">
      <c r="A86" s="496"/>
      <c r="B86" s="231">
        <v>2050</v>
      </c>
      <c r="C86" s="296">
        <f>F28</f>
        <v>0.62606674662457396</v>
      </c>
      <c r="D86" s="296">
        <v>4.462603012027528E-2</v>
      </c>
      <c r="E86" s="296">
        <v>0.21792979652505728</v>
      </c>
      <c r="F86" s="296">
        <v>7.2521887045730538E-2</v>
      </c>
      <c r="G86" s="296">
        <v>3.8855539684362957E-2</v>
      </c>
      <c r="H86" s="295">
        <f>SUM(C86:G86)</f>
        <v>1.0000000000000002</v>
      </c>
      <c r="I86" s="296"/>
    </row>
    <row r="87" spans="1:32">
      <c r="A87" s="496"/>
      <c r="B87" s="231">
        <v>2100</v>
      </c>
      <c r="C87" s="296">
        <f>F78</f>
        <v>0.87806039561926752</v>
      </c>
      <c r="D87" s="296">
        <v>1.0055802400755773E-2</v>
      </c>
      <c r="E87" s="296">
        <v>8.4772162604832654E-2</v>
      </c>
      <c r="F87" s="296">
        <v>1.8272704621861594E-2</v>
      </c>
      <c r="G87" s="296">
        <v>8.8389347532825194E-3</v>
      </c>
      <c r="H87" s="295">
        <f>SUM(C87:G87)</f>
        <v>1</v>
      </c>
      <c r="I87" s="296"/>
    </row>
    <row r="88" spans="1:32">
      <c r="A88" s="312" t="s">
        <v>295</v>
      </c>
      <c r="C88" s="296"/>
      <c r="D88" s="296"/>
      <c r="E88" s="296"/>
      <c r="F88" s="296"/>
      <c r="G88" s="296"/>
      <c r="H88" s="295"/>
      <c r="I88" s="296"/>
    </row>
    <row r="89" spans="1:32">
      <c r="A89" s="497" t="s">
        <v>296</v>
      </c>
      <c r="B89" s="231">
        <v>2025</v>
      </c>
      <c r="C89" s="296">
        <f>Q3</f>
        <v>0.47141518706486502</v>
      </c>
      <c r="D89" s="296">
        <v>8.2636962972514563E-2</v>
      </c>
      <c r="E89" s="296">
        <v>0.26301260528045362</v>
      </c>
      <c r="F89" s="296">
        <v>0.12083923516405197</v>
      </c>
      <c r="G89" s="296">
        <v>6.2096009518114732E-2</v>
      </c>
      <c r="H89" s="295">
        <f>SUM(C89:G89)</f>
        <v>0.99999999999999989</v>
      </c>
      <c r="I89" s="296"/>
    </row>
    <row r="90" spans="1:32">
      <c r="A90" s="497"/>
      <c r="B90" s="231">
        <v>2035</v>
      </c>
      <c r="C90" s="296">
        <f>Q13</f>
        <v>0.55738792937813919</v>
      </c>
      <c r="D90" s="296">
        <v>5.7971185869542141E-2</v>
      </c>
      <c r="E90" s="296">
        <v>0.24777374569676697</v>
      </c>
      <c r="F90" s="296">
        <v>9.3424117332506995E-2</v>
      </c>
      <c r="G90" s="296">
        <v>4.3443021723044692E-2</v>
      </c>
      <c r="H90" s="295">
        <f>SUM(C90:G90)</f>
        <v>1</v>
      </c>
      <c r="I90" s="296"/>
      <c r="Q90" s="314"/>
    </row>
    <row r="91" spans="1:32">
      <c r="A91" s="497"/>
      <c r="B91" s="231">
        <v>2050</v>
      </c>
      <c r="C91" s="296">
        <f>Q28</f>
        <v>0.63667972568301812</v>
      </c>
      <c r="D91" s="296">
        <v>4.2785142821989523E-2</v>
      </c>
      <c r="E91" s="296">
        <v>0.21135416537463772</v>
      </c>
      <c r="F91" s="296">
        <v>7.2701870612813829E-2</v>
      </c>
      <c r="G91" s="296">
        <v>3.6479095507540839E-2</v>
      </c>
      <c r="H91" s="295">
        <f>SUM(C91:G91)</f>
        <v>1</v>
      </c>
      <c r="I91" s="296"/>
    </row>
    <row r="92" spans="1:32">
      <c r="A92" s="497"/>
      <c r="B92" s="231">
        <v>2100</v>
      </c>
      <c r="C92" s="296">
        <f>Q78</f>
        <v>0.9009857133659479</v>
      </c>
      <c r="D92" s="296">
        <v>7.2989372837923847E-3</v>
      </c>
      <c r="E92" s="296">
        <v>6.4837729033374689E-2</v>
      </c>
      <c r="F92" s="296">
        <v>1.6192406431269204E-2</v>
      </c>
      <c r="G92" s="296">
        <v>1.0685213885615906E-2</v>
      </c>
      <c r="H92" s="295">
        <f>SUM(C92:G92)</f>
        <v>1</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AB3</f>
        <v>0.47141518706486502</v>
      </c>
      <c r="D94" s="296">
        <v>8.2636962972514563E-2</v>
      </c>
      <c r="E94" s="296">
        <v>0.26301260528045362</v>
      </c>
      <c r="F94" s="296">
        <v>0.12083923516405197</v>
      </c>
      <c r="G94" s="296">
        <v>6.2096009518114732E-2</v>
      </c>
      <c r="H94" s="295">
        <f>SUM(C94:G94)</f>
        <v>0.99999999999999989</v>
      </c>
      <c r="I94" s="296"/>
    </row>
    <row r="95" spans="1:32">
      <c r="A95" s="497"/>
      <c r="B95" s="231">
        <v>2035</v>
      </c>
      <c r="C95" s="296">
        <f>AB13</f>
        <v>0.64649221140582691</v>
      </c>
      <c r="D95" s="296">
        <v>4.5581969488184271E-2</v>
      </c>
      <c r="E95" s="296">
        <v>0.21430874592923593</v>
      </c>
      <c r="F95" s="296">
        <v>8.1954520491586053E-2</v>
      </c>
      <c r="G95" s="296">
        <v>1.1662552685166833E-2</v>
      </c>
      <c r="H95" s="295">
        <f>SUM(C95:G95)</f>
        <v>0.99999999999999989</v>
      </c>
      <c r="I95" s="296"/>
    </row>
    <row r="96" spans="1:32">
      <c r="A96" s="497"/>
      <c r="B96" s="231">
        <v>2050</v>
      </c>
      <c r="C96" s="296">
        <f>AB28</f>
        <v>0.80506102480604191</v>
      </c>
      <c r="D96" s="296">
        <v>2.1889822726892098E-2</v>
      </c>
      <c r="E96" s="296">
        <v>1.4563680450240871E-2</v>
      </c>
      <c r="F96" s="296">
        <v>1.9149305783997511E-2</v>
      </c>
      <c r="G96" s="296">
        <v>0.13933616623282757</v>
      </c>
      <c r="H96" s="295">
        <f>SUM(C96:G96)</f>
        <v>1</v>
      </c>
      <c r="I96" s="296"/>
    </row>
    <row r="97" spans="1:32">
      <c r="A97" s="497"/>
      <c r="B97" s="231">
        <v>2100</v>
      </c>
      <c r="C97" s="296">
        <f>AB78</f>
        <v>0.95</v>
      </c>
      <c r="D97" s="296">
        <v>0</v>
      </c>
      <c r="E97" s="296">
        <v>0</v>
      </c>
      <c r="F97" s="296">
        <v>0</v>
      </c>
      <c r="G97" s="296">
        <v>5.0000000000000044E-2</v>
      </c>
      <c r="H97" s="295">
        <f>SUM(C97:G97)</f>
        <v>1</v>
      </c>
      <c r="I97" s="296"/>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4:A87"/>
    <mergeCell ref="A89:A92"/>
    <mergeCell ref="A94:A9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10965-BA30-49A4-923B-D804B52E32A9}">
  <sheetPr>
    <tabColor theme="2" tint="-0.249977111117893"/>
  </sheetPr>
  <dimension ref="A1:AF110"/>
  <sheetViews>
    <sheetView topLeftCell="A78"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327</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G3</f>
        <v>0.53193353861705295</v>
      </c>
      <c r="D84" s="296">
        <v>6.5444482807227047E-2</v>
      </c>
      <c r="E84" s="296">
        <v>0.22587413791844807</v>
      </c>
      <c r="F84" s="296">
        <v>0.11685043368347912</v>
      </c>
      <c r="G84" s="296">
        <v>5.9897406973792811E-2</v>
      </c>
      <c r="H84" s="295">
        <f>SUM(C84:G84)</f>
        <v>1</v>
      </c>
      <c r="I84" s="296"/>
    </row>
    <row r="85" spans="1:32">
      <c r="A85" s="496"/>
      <c r="B85" s="231">
        <v>2035</v>
      </c>
      <c r="C85" s="296">
        <f>G13</f>
        <v>0.61098700347835389</v>
      </c>
      <c r="D85" s="296">
        <v>4.4303840613042676E-2</v>
      </c>
      <c r="E85" s="296">
        <v>0.20776231809312976</v>
      </c>
      <c r="F85" s="296">
        <v>8.8775593018734389E-2</v>
      </c>
      <c r="G85" s="296">
        <v>4.8171244796739343E-2</v>
      </c>
      <c r="H85" s="295">
        <f>SUM(C85:G85)</f>
        <v>1</v>
      </c>
      <c r="I85" s="296"/>
      <c r="J85" s="296"/>
      <c r="K85" s="296"/>
      <c r="L85" s="296"/>
    </row>
    <row r="86" spans="1:32">
      <c r="A86" s="496"/>
      <c r="B86" s="231">
        <v>2050</v>
      </c>
      <c r="C86" s="296">
        <f>G28</f>
        <v>0.68658509817676194</v>
      </c>
      <c r="D86" s="296">
        <v>3.2226817038687086E-2</v>
      </c>
      <c r="E86" s="296">
        <v>0.17795500757921404</v>
      </c>
      <c r="F86" s="296">
        <v>6.7377742005159627E-2</v>
      </c>
      <c r="G86" s="296">
        <v>3.585533520017737E-2</v>
      </c>
      <c r="H86" s="295">
        <f>SUM(C86:G86)</f>
        <v>1.0000000000000002</v>
      </c>
      <c r="I86" s="296"/>
    </row>
    <row r="87" spans="1:32">
      <c r="A87" s="496"/>
      <c r="B87" s="231">
        <v>2100</v>
      </c>
      <c r="C87" s="296">
        <f>G78</f>
        <v>0.93857874717145551</v>
      </c>
      <c r="D87" s="296">
        <v>4.0506072536236502E-3</v>
      </c>
      <c r="E87" s="296">
        <v>4.1777977472986401E-2</v>
      </c>
      <c r="F87" s="296">
        <v>1.049605869689637E-2</v>
      </c>
      <c r="G87" s="296">
        <v>5.0966094050381066E-3</v>
      </c>
      <c r="H87" s="295">
        <f>SUM(C87:G87)</f>
        <v>1</v>
      </c>
      <c r="I87" s="296"/>
    </row>
    <row r="88" spans="1:32">
      <c r="A88" s="312" t="s">
        <v>295</v>
      </c>
      <c r="C88" s="296"/>
      <c r="D88" s="296"/>
      <c r="E88" s="296"/>
      <c r="F88" s="296"/>
      <c r="G88" s="296"/>
      <c r="H88" s="295"/>
      <c r="I88" s="296"/>
    </row>
    <row r="89" spans="1:32">
      <c r="A89" s="497" t="s">
        <v>296</v>
      </c>
      <c r="B89" s="231">
        <v>2025</v>
      </c>
      <c r="C89" s="296">
        <f>R3</f>
        <v>0.53193353861705295</v>
      </c>
      <c r="D89" s="296">
        <v>6.5444482807227047E-2</v>
      </c>
      <c r="E89" s="296">
        <v>0.22587413791844807</v>
      </c>
      <c r="F89" s="296">
        <v>0.11685043368347912</v>
      </c>
      <c r="G89" s="296">
        <v>5.9897406973792811E-2</v>
      </c>
      <c r="H89" s="295">
        <f>SUM(C89:G89)</f>
        <v>1</v>
      </c>
      <c r="I89" s="296"/>
    </row>
    <row r="90" spans="1:32">
      <c r="A90" s="497"/>
      <c r="B90" s="231">
        <v>2035</v>
      </c>
      <c r="C90" s="296">
        <f>R13</f>
        <v>0.61790628093032718</v>
      </c>
      <c r="D90" s="296">
        <v>4.3733567911727743E-2</v>
      </c>
      <c r="E90" s="296">
        <v>0.20816029862153107</v>
      </c>
      <c r="F90" s="296">
        <v>8.8687953303993303E-2</v>
      </c>
      <c r="G90" s="296">
        <v>4.1511899232420761E-2</v>
      </c>
      <c r="H90" s="295">
        <f>SUM(C90:G90)</f>
        <v>1</v>
      </c>
      <c r="I90" s="296"/>
      <c r="Q90" s="314"/>
    </row>
    <row r="91" spans="1:32">
      <c r="A91" s="497"/>
      <c r="B91" s="231">
        <v>2050</v>
      </c>
      <c r="C91" s="296">
        <f>R28</f>
        <v>0.6971980772352061</v>
      </c>
      <c r="D91" s="296">
        <v>3.0656892260188008E-2</v>
      </c>
      <c r="E91" s="296">
        <v>0.17160370020144514</v>
      </c>
      <c r="F91" s="296">
        <v>6.6961636802835997E-2</v>
      </c>
      <c r="G91" s="296">
        <v>3.3579693500324838E-2</v>
      </c>
      <c r="H91" s="295">
        <f>SUM(C91:G91)</f>
        <v>1</v>
      </c>
      <c r="I91" s="296"/>
    </row>
    <row r="92" spans="1:32">
      <c r="A92" s="497"/>
      <c r="B92" s="231">
        <v>2100</v>
      </c>
      <c r="C92" s="296">
        <f>R78</f>
        <v>0.95</v>
      </c>
      <c r="D92" s="296">
        <v>2.8599271204669085E-3</v>
      </c>
      <c r="E92" s="296">
        <v>3.1991087909171115E-2</v>
      </c>
      <c r="F92" s="296">
        <v>9.2286021038771593E-3</v>
      </c>
      <c r="G92" s="296">
        <v>5.9203828664849195E-3</v>
      </c>
      <c r="H92" s="295">
        <f>SUM(C92:G92)</f>
        <v>1</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AC3</f>
        <v>0.53193353861705295</v>
      </c>
      <c r="D94" s="296">
        <v>6.5444482807227047E-2</v>
      </c>
      <c r="E94" s="296">
        <v>0.22587413791844807</v>
      </c>
      <c r="F94" s="296">
        <v>0.11685043368347912</v>
      </c>
      <c r="G94" s="296">
        <v>5.9897406973792811E-2</v>
      </c>
      <c r="H94" s="295">
        <f>SUM(C94:G94)</f>
        <v>1</v>
      </c>
      <c r="I94" s="296"/>
    </row>
    <row r="95" spans="1:32">
      <c r="A95" s="497"/>
      <c r="B95" s="231">
        <v>2035</v>
      </c>
      <c r="C95" s="296">
        <f>AC13</f>
        <v>0.70701056295801479</v>
      </c>
      <c r="D95" s="296">
        <v>3.2939176658026231E-2</v>
      </c>
      <c r="E95" s="296">
        <v>0.17322255221128474</v>
      </c>
      <c r="F95" s="296">
        <v>7.4087732624709982E-2</v>
      </c>
      <c r="G95" s="296">
        <v>1.2739975547964289E-2</v>
      </c>
      <c r="H95" s="295">
        <f>SUM(C95:G95)</f>
        <v>1</v>
      </c>
      <c r="I95" s="296"/>
    </row>
    <row r="96" spans="1:32">
      <c r="A96" s="497"/>
      <c r="B96" s="231">
        <v>2050</v>
      </c>
      <c r="C96" s="296">
        <f>AC28</f>
        <v>0.86557937635822979</v>
      </c>
      <c r="D96" s="296">
        <v>1.2873891035139378E-2</v>
      </c>
      <c r="E96" s="296">
        <v>8.0247259315112379E-3</v>
      </c>
      <c r="F96" s="296">
        <v>1.603211801025509E-2</v>
      </c>
      <c r="G96" s="296">
        <v>9.7489888664864507E-2</v>
      </c>
      <c r="H96" s="295">
        <f>SUM(C96:G96)</f>
        <v>1</v>
      </c>
      <c r="I96" s="296"/>
    </row>
    <row r="97" spans="1:32">
      <c r="A97" s="497"/>
      <c r="B97" s="231">
        <v>2100</v>
      </c>
      <c r="C97" s="296">
        <f>AC78</f>
        <v>0.95</v>
      </c>
      <c r="D97" s="296">
        <v>0</v>
      </c>
      <c r="E97" s="296">
        <v>0</v>
      </c>
      <c r="F97" s="296">
        <v>0</v>
      </c>
      <c r="G97" s="296">
        <v>5.0000000000000044E-2</v>
      </c>
      <c r="H97" s="295">
        <f>SUM(C97:G97)</f>
        <v>1</v>
      </c>
      <c r="I97" s="296"/>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4:A87"/>
    <mergeCell ref="A89:A92"/>
    <mergeCell ref="A94:A9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5119-BD27-4961-B8E3-1DB0EB5DB808}">
  <sheetPr>
    <tabColor theme="2" tint="-0.249977111117893"/>
  </sheetPr>
  <dimension ref="A1:AF110"/>
  <sheetViews>
    <sheetView topLeftCell="A67"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328</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I3</f>
        <v>0.507861148910566</v>
      </c>
      <c r="D84" s="296">
        <v>5.7727449602610885E-2</v>
      </c>
      <c r="E84" s="296">
        <v>0.18402756769184406</v>
      </c>
      <c r="F84" s="296">
        <v>0.16550354947613213</v>
      </c>
      <c r="G84" s="296">
        <v>8.4880284318846935E-2</v>
      </c>
      <c r="H84" s="295">
        <f>SUM(C84:G84)</f>
        <v>1</v>
      </c>
      <c r="I84" s="296"/>
    </row>
    <row r="85" spans="1:32">
      <c r="A85" s="496"/>
      <c r="B85" s="231">
        <v>2035</v>
      </c>
      <c r="C85" s="296">
        <f>I13</f>
        <v>0.58691461377186693</v>
      </c>
      <c r="D85" s="296">
        <v>3.7742845164345139E-2</v>
      </c>
      <c r="E85" s="296">
        <v>0.17574356040125455</v>
      </c>
      <c r="F85" s="296">
        <v>0.13006271236402886</v>
      </c>
      <c r="G85" s="296">
        <v>6.9536268298504525E-2</v>
      </c>
      <c r="H85" s="295">
        <f>SUM(C85:G85)</f>
        <v>1</v>
      </c>
      <c r="I85" s="296"/>
      <c r="J85" s="296"/>
      <c r="K85" s="296"/>
      <c r="L85" s="296"/>
    </row>
    <row r="86" spans="1:32">
      <c r="A86" s="496"/>
      <c r="B86" s="231">
        <v>2050</v>
      </c>
      <c r="C86" s="296">
        <f>I28</f>
        <v>0.66251270847027499</v>
      </c>
      <c r="D86" s="296">
        <v>2.7101952058841413E-2</v>
      </c>
      <c r="E86" s="296">
        <v>0.15496047139968228</v>
      </c>
      <c r="F86" s="296">
        <v>0.10179590056438279</v>
      </c>
      <c r="G86" s="296">
        <v>5.3628967506818573E-2</v>
      </c>
      <c r="H86" s="295">
        <f>SUM(C86:G86)</f>
        <v>1</v>
      </c>
      <c r="I86" s="296"/>
    </row>
    <row r="87" spans="1:32">
      <c r="A87" s="496"/>
      <c r="B87" s="231">
        <v>2100</v>
      </c>
      <c r="C87" s="296">
        <f>I78</f>
        <v>0.91450635746496856</v>
      </c>
      <c r="D87" s="296">
        <v>3.7128438366175135E-3</v>
      </c>
      <c r="E87" s="296">
        <v>4.8864179667932751E-2</v>
      </c>
      <c r="F87" s="296">
        <v>2.2017681302548546E-2</v>
      </c>
      <c r="G87" s="296">
        <v>1.0898937727932687E-2</v>
      </c>
      <c r="H87" s="295">
        <f>SUM(C87:G87)</f>
        <v>1</v>
      </c>
      <c r="I87" s="296"/>
    </row>
    <row r="88" spans="1:32">
      <c r="A88" s="312" t="s">
        <v>295</v>
      </c>
      <c r="C88" s="296"/>
      <c r="D88" s="296"/>
      <c r="E88" s="296"/>
      <c r="F88" s="296"/>
      <c r="G88" s="296"/>
      <c r="H88" s="295"/>
      <c r="I88" s="296"/>
    </row>
    <row r="89" spans="1:32">
      <c r="A89" s="497" t="s">
        <v>296</v>
      </c>
      <c r="B89" s="231">
        <v>2025</v>
      </c>
      <c r="C89" s="296">
        <f>T3</f>
        <v>0.507861148910566</v>
      </c>
      <c r="D89" s="296">
        <v>5.7727449602610885E-2</v>
      </c>
      <c r="E89" s="296">
        <v>0.18402756769184406</v>
      </c>
      <c r="F89" s="296">
        <v>0.16550354947613213</v>
      </c>
      <c r="G89" s="296">
        <v>8.4880284318846935E-2</v>
      </c>
      <c r="H89" s="295">
        <f>SUM(C89:G89)</f>
        <v>1</v>
      </c>
      <c r="I89" s="296"/>
    </row>
    <row r="90" spans="1:32">
      <c r="A90" s="497"/>
      <c r="B90" s="231">
        <v>2035</v>
      </c>
      <c r="C90" s="296">
        <f>T13</f>
        <v>0.59383389122384023</v>
      </c>
      <c r="D90" s="296">
        <v>3.7342110765159003E-2</v>
      </c>
      <c r="E90" s="296">
        <v>0.17715110084923194</v>
      </c>
      <c r="F90" s="296">
        <v>0.12946948044920056</v>
      </c>
      <c r="G90" s="296">
        <v>6.2203416712568224E-2</v>
      </c>
      <c r="H90" s="295">
        <f>SUM(C90:G90)</f>
        <v>1</v>
      </c>
      <c r="I90" s="296"/>
      <c r="Q90" s="314"/>
    </row>
    <row r="91" spans="1:32">
      <c r="A91" s="497"/>
      <c r="B91" s="231">
        <v>2050</v>
      </c>
      <c r="C91" s="296">
        <f>T28</f>
        <v>0.67312568752871915</v>
      </c>
      <c r="D91" s="296">
        <v>2.5732976177025566E-2</v>
      </c>
      <c r="E91" s="296">
        <v>0.1497362343910022</v>
      </c>
      <c r="F91" s="296">
        <v>0.10060848882062244</v>
      </c>
      <c r="G91" s="296">
        <v>5.0796613082630698E-2</v>
      </c>
      <c r="H91" s="295">
        <f>SUM(C91:G91)</f>
        <v>1</v>
      </c>
      <c r="I91" s="296"/>
      <c r="J91" s="315"/>
    </row>
    <row r="92" spans="1:32">
      <c r="A92" s="497"/>
      <c r="B92" s="231">
        <v>2100</v>
      </c>
      <c r="C92" s="296">
        <f>T78</f>
        <v>0.93743167521164894</v>
      </c>
      <c r="D92" s="296">
        <v>2.169798836892329E-3</v>
      </c>
      <c r="E92" s="296">
        <v>3.3235510929404168E-2</v>
      </c>
      <c r="F92" s="296">
        <v>1.6969874942794439E-2</v>
      </c>
      <c r="G92" s="296">
        <v>1.0193140079260175E-2</v>
      </c>
      <c r="H92" s="295">
        <f>SUM(C92:G92)</f>
        <v>1</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AE3</f>
        <v>0.507861148910566</v>
      </c>
      <c r="D94" s="296">
        <v>5.7727449602610885E-2</v>
      </c>
      <c r="E94" s="296">
        <v>0.18402756769184406</v>
      </c>
      <c r="F94" s="296">
        <v>0.16550354947613213</v>
      </c>
      <c r="G94" s="296">
        <v>8.4880284318846935E-2</v>
      </c>
      <c r="H94" s="295">
        <f>SUM(C94:G94)</f>
        <v>1</v>
      </c>
      <c r="I94" s="296"/>
    </row>
    <row r="95" spans="1:32">
      <c r="A95" s="497"/>
      <c r="B95" s="231">
        <v>2035</v>
      </c>
      <c r="C95" s="296">
        <f>AE13</f>
        <v>0.68293817325152784</v>
      </c>
      <c r="D95" s="296">
        <v>2.8505373566831305E-2</v>
      </c>
      <c r="E95" s="296">
        <v>0.15301095843175042</v>
      </c>
      <c r="F95" s="296">
        <v>0.10764811183436984</v>
      </c>
      <c r="G95" s="296">
        <v>2.7897382915520602E-2</v>
      </c>
      <c r="H95" s="295">
        <f>SUM(C95:G95)</f>
        <v>0.99999999999999989</v>
      </c>
      <c r="I95" s="296"/>
    </row>
    <row r="96" spans="1:32">
      <c r="A96" s="497"/>
      <c r="B96" s="231">
        <v>2050</v>
      </c>
      <c r="C96" s="296">
        <f>AE28</f>
        <v>0.84150698665174284</v>
      </c>
      <c r="D96" s="296">
        <v>1.16101697783643E-2</v>
      </c>
      <c r="E96" s="296">
        <v>0</v>
      </c>
      <c r="F96" s="296">
        <v>2.4880565287152035E-2</v>
      </c>
      <c r="G96" s="296">
        <v>0.12200227828274082</v>
      </c>
      <c r="H96" s="295">
        <f>SUM(C96:G96)</f>
        <v>0.99999999999999989</v>
      </c>
      <c r="I96" s="296"/>
    </row>
    <row r="97" spans="1:32">
      <c r="A97" s="497"/>
      <c r="B97" s="231">
        <v>2100</v>
      </c>
      <c r="C97" s="296">
        <f>AE78</f>
        <v>0.95</v>
      </c>
      <c r="D97" s="296">
        <v>0</v>
      </c>
      <c r="E97" s="296">
        <v>0</v>
      </c>
      <c r="F97" s="296">
        <v>0</v>
      </c>
      <c r="G97" s="296">
        <v>5.0000000000000044E-2</v>
      </c>
      <c r="H97" s="295">
        <f>SUM(C97:G97)</f>
        <v>1</v>
      </c>
      <c r="I97" s="296"/>
      <c r="J97" s="315"/>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J103" s="315"/>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4:A87"/>
    <mergeCell ref="A89:A92"/>
    <mergeCell ref="A94:A9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ACF00-7EC3-4926-A65E-9B2392A451F2}">
  <sheetPr>
    <tabColor theme="2" tint="-0.249977111117893"/>
  </sheetPr>
  <dimension ref="A1:AF110"/>
  <sheetViews>
    <sheetView topLeftCell="A60" workbookViewId="0">
      <selection activeCell="G21" sqref="G21"/>
    </sheetView>
  </sheetViews>
  <sheetFormatPr baseColWidth="10" defaultRowHeight="15.6"/>
  <cols>
    <col min="1" max="1" width="10.90625" style="231"/>
    <col min="2" max="2" width="11.6328125" style="231" customWidth="1"/>
    <col min="3" max="3" width="10.90625" style="231"/>
    <col min="4" max="4" width="10.90625" style="231" customWidth="1"/>
    <col min="5" max="5" width="10.26953125" style="231" customWidth="1"/>
    <col min="6" max="10" width="10.90625" style="231"/>
    <col min="11" max="22" width="13.90625" style="231" customWidth="1"/>
    <col min="23" max="16384" width="10.90625" style="231"/>
  </cols>
  <sheetData>
    <row r="1" spans="1:32">
      <c r="A1" s="300" t="s">
        <v>318</v>
      </c>
      <c r="L1" s="300" t="s">
        <v>317</v>
      </c>
      <c r="W1" s="300" t="s">
        <v>316</v>
      </c>
    </row>
    <row r="2" spans="1:32" ht="31.2">
      <c r="A2" s="231" t="s">
        <v>302</v>
      </c>
      <c r="B2" s="299" t="s">
        <v>171</v>
      </c>
      <c r="C2" s="299" t="s">
        <v>206</v>
      </c>
      <c r="D2" s="299" t="s">
        <v>212</v>
      </c>
      <c r="E2" s="299" t="s">
        <v>194</v>
      </c>
      <c r="F2" s="299" t="s">
        <v>203</v>
      </c>
      <c r="G2" s="299" t="s">
        <v>202</v>
      </c>
      <c r="H2" s="299" t="s">
        <v>165</v>
      </c>
      <c r="I2" s="299" t="s">
        <v>200</v>
      </c>
      <c r="J2" s="299" t="s">
        <v>309</v>
      </c>
      <c r="L2" s="231" t="s">
        <v>302</v>
      </c>
      <c r="M2" s="299" t="s">
        <v>171</v>
      </c>
      <c r="N2" s="299" t="s">
        <v>206</v>
      </c>
      <c r="O2" s="299" t="s">
        <v>212</v>
      </c>
      <c r="P2" s="299" t="s">
        <v>194</v>
      </c>
      <c r="Q2" s="299" t="s">
        <v>203</v>
      </c>
      <c r="R2" s="299" t="s">
        <v>202</v>
      </c>
      <c r="S2" s="299" t="s">
        <v>165</v>
      </c>
      <c r="T2" s="299" t="s">
        <v>200</v>
      </c>
      <c r="U2" s="299" t="s">
        <v>309</v>
      </c>
      <c r="V2" s="299"/>
      <c r="W2" s="231" t="s">
        <v>302</v>
      </c>
      <c r="X2" s="299" t="s">
        <v>171</v>
      </c>
      <c r="Y2" s="299" t="s">
        <v>206</v>
      </c>
      <c r="Z2" s="299" t="s">
        <v>212</v>
      </c>
      <c r="AA2" s="299" t="s">
        <v>194</v>
      </c>
      <c r="AB2" s="299" t="s">
        <v>203</v>
      </c>
      <c r="AC2" s="299" t="s">
        <v>202</v>
      </c>
      <c r="AD2" s="299" t="s">
        <v>165</v>
      </c>
      <c r="AE2" s="299" t="s">
        <v>200</v>
      </c>
      <c r="AF2" s="299" t="s">
        <v>309</v>
      </c>
    </row>
    <row r="3" spans="1:32">
      <c r="A3" s="231">
        <v>2025</v>
      </c>
      <c r="B3" s="296">
        <v>0.28926125240084899</v>
      </c>
      <c r="C3" s="296">
        <v>0.62973676518222299</v>
      </c>
      <c r="D3" s="296">
        <v>0.17012462186850899</v>
      </c>
      <c r="E3" s="296">
        <v>0.222779989818851</v>
      </c>
      <c r="F3" s="296">
        <v>0.47141518706486502</v>
      </c>
      <c r="G3" s="296">
        <v>0.53193353861705295</v>
      </c>
      <c r="H3" s="296">
        <v>6.3943523813801001E-2</v>
      </c>
      <c r="I3" s="296">
        <v>0.507861148910566</v>
      </c>
      <c r="J3" s="296">
        <v>0.23499999999999999</v>
      </c>
      <c r="L3" s="231">
        <v>2025</v>
      </c>
      <c r="M3" s="296">
        <v>0.28926125240084899</v>
      </c>
      <c r="N3" s="296">
        <v>0.62973676518222299</v>
      </c>
      <c r="O3" s="296">
        <v>0.17012462186850899</v>
      </c>
      <c r="P3" s="296">
        <v>0.222779989818851</v>
      </c>
      <c r="Q3" s="296">
        <v>0.47141518706486502</v>
      </c>
      <c r="R3" s="296">
        <v>0.53193353861705295</v>
      </c>
      <c r="S3" s="296">
        <v>6.3943523813801001E-2</v>
      </c>
      <c r="T3" s="296">
        <v>0.507861148910566</v>
      </c>
      <c r="U3" s="296">
        <v>0.23499999999999999</v>
      </c>
      <c r="W3" s="231">
        <v>2025</v>
      </c>
      <c r="X3" s="296">
        <v>0.28926125240084899</v>
      </c>
      <c r="Y3" s="296">
        <v>0.62973676518222299</v>
      </c>
      <c r="Z3" s="296">
        <v>0.17012462186850899</v>
      </c>
      <c r="AA3" s="296">
        <v>0.222779989818851</v>
      </c>
      <c r="AB3" s="296">
        <v>0.47141518706486502</v>
      </c>
      <c r="AC3" s="296">
        <v>0.53193353861705295</v>
      </c>
      <c r="AD3" s="296">
        <v>6.3943523813801001E-2</v>
      </c>
      <c r="AE3" s="296">
        <v>0.507861148910566</v>
      </c>
      <c r="AF3" s="296">
        <v>0.23499999999999999</v>
      </c>
    </row>
    <row r="4" spans="1:32">
      <c r="A4" s="231">
        <v>2026</v>
      </c>
      <c r="B4" s="296">
        <f t="shared" ref="B4:B12" si="0">B3+($B$13-$B$3)/10</f>
        <v>0.29011396055758071</v>
      </c>
      <c r="C4" s="296">
        <f t="shared" ref="C4:C12" si="1">C3+($C$13-$C$3)/10</f>
        <v>0.63764211166835305</v>
      </c>
      <c r="D4" s="296">
        <f t="shared" ref="D4:D12" si="2">D3+($D$13-$D$3)/10</f>
        <v>0.17097733002524071</v>
      </c>
      <c r="E4" s="296">
        <f t="shared" ref="E4:E12" si="3">E3+($E$13-$E$3)/10</f>
        <v>0.22363269797558272</v>
      </c>
      <c r="F4" s="296">
        <f t="shared" ref="F4:F12" si="4">F3+($F$13-$F$3)/10</f>
        <v>0.47932053355099513</v>
      </c>
      <c r="G4" s="296">
        <f t="shared" ref="G4:G12" si="5">G3+($G$13-$G$3)/10</f>
        <v>0.53983888510318301</v>
      </c>
      <c r="H4" s="296">
        <f t="shared" ref="H4:H12" si="6">H3+($H$13-$H$3)/10</f>
        <v>6.6986321328604409E-2</v>
      </c>
      <c r="I4" s="296">
        <f t="shared" ref="I4:I12" si="7">I3+($I$13-$I$3)/10</f>
        <v>0.51576649539669606</v>
      </c>
      <c r="J4" s="296">
        <f t="shared" ref="J4:J12" si="8">J3+($J$13-$J$3)/10</f>
        <v>0.24096032689759941</v>
      </c>
      <c r="L4" s="231">
        <v>2026</v>
      </c>
      <c r="M4" s="296">
        <f t="shared" ref="M4:M12" si="9">M3+($M$13-$M$3)/10</f>
        <v>0.29145220201787386</v>
      </c>
      <c r="N4" s="296">
        <f t="shared" ref="N4:N12" si="10">N3+($N$13-$N$3)/10</f>
        <v>0.63833403941355038</v>
      </c>
      <c r="O4" s="296">
        <f t="shared" ref="O4:O12" si="11">O3+($O$13-$O$3)/10</f>
        <v>0.17231557148553384</v>
      </c>
      <c r="P4" s="296">
        <f t="shared" ref="P4:P12" si="12">P3+($P$13-$P$3)/10</f>
        <v>0.22497093943587584</v>
      </c>
      <c r="Q4" s="296">
        <f t="shared" ref="Q4:Q12" si="13">Q3+($Q$13-$Q$3)/10</f>
        <v>0.48001246129619246</v>
      </c>
      <c r="R4" s="296">
        <f t="shared" ref="R4:R12" si="14">R3+($R$13-$R$3)/10</f>
        <v>0.54053081284838034</v>
      </c>
      <c r="S4" s="296">
        <f t="shared" ref="S4:S12" si="15">S3+($S$13-$S$3)/10</f>
        <v>6.7890718683180737E-2</v>
      </c>
      <c r="T4" s="296">
        <f t="shared" ref="T4:T12" si="16">T3+($T$13-$T$3)/10</f>
        <v>0.51645842314189339</v>
      </c>
      <c r="U4" s="296">
        <f t="shared" ref="U4:U12" si="17">U3+($U$13-$U$3)/10</f>
        <v>0.24173724248654832</v>
      </c>
      <c r="W4" s="231">
        <v>2026</v>
      </c>
      <c r="X4" s="296">
        <f t="shared" ref="X4:X12" si="18">X3+($X$13-$X$3)/10</f>
        <v>0.29684988557428915</v>
      </c>
      <c r="Y4" s="296">
        <f t="shared" ref="Y4:Y12" si="19">Y3+($Y$13-$Y$3)/10</f>
        <v>0.64724446761631915</v>
      </c>
      <c r="Z4" s="296">
        <f t="shared" ref="Z4:Z12" si="20">Z3+($Z$13-$Z$3)/10</f>
        <v>0.17771325504194918</v>
      </c>
      <c r="AA4" s="296">
        <f t="shared" ref="AA4:AA12" si="21">AA3+($AA$13-$AA$3)/10</f>
        <v>0.23036862299229119</v>
      </c>
      <c r="AB4" s="296">
        <f t="shared" ref="AB4:AB12" si="22">AB3+($AB$13-$AB$3)/10</f>
        <v>0.48892288949896123</v>
      </c>
      <c r="AC4" s="296">
        <f t="shared" ref="AC4:AC12" si="23">AC3+($AC$13-$AC$3)/10</f>
        <v>0.54944124105114911</v>
      </c>
      <c r="AD4" s="296">
        <f t="shared" ref="AD4:AD12" si="24">AD3+($AD$13-$AD$3)/10</f>
        <v>7.4256915273903865E-2</v>
      </c>
      <c r="AE4" s="296">
        <f t="shared" ref="AE4:AE12" si="25">AE3+($AE$13-$AE$3)/10</f>
        <v>0.52536885134466216</v>
      </c>
      <c r="AF4" s="296">
        <f t="shared" ref="AF4:AF12" si="26">AF3+($AF$13-$AF$3)/10</f>
        <v>0.24962997804449885</v>
      </c>
    </row>
    <row r="5" spans="1:32">
      <c r="A5" s="231">
        <v>2027</v>
      </c>
      <c r="B5" s="296">
        <f t="shared" si="0"/>
        <v>0.29096666871431243</v>
      </c>
      <c r="C5" s="296">
        <f t="shared" si="1"/>
        <v>0.64554745815448311</v>
      </c>
      <c r="D5" s="296">
        <f t="shared" si="2"/>
        <v>0.17183003818197243</v>
      </c>
      <c r="E5" s="296">
        <f t="shared" si="3"/>
        <v>0.22448540613231444</v>
      </c>
      <c r="F5" s="296">
        <f t="shared" si="4"/>
        <v>0.48722588003712519</v>
      </c>
      <c r="G5" s="296">
        <f t="shared" si="5"/>
        <v>0.54774423158931307</v>
      </c>
      <c r="H5" s="296">
        <f t="shared" si="6"/>
        <v>7.0029118843407817E-2</v>
      </c>
      <c r="I5" s="296">
        <f t="shared" si="7"/>
        <v>0.52367184188282612</v>
      </c>
      <c r="J5" s="296">
        <f t="shared" si="8"/>
        <v>0.24692065379519884</v>
      </c>
      <c r="L5" s="231">
        <v>2027</v>
      </c>
      <c r="M5" s="296">
        <f t="shared" si="9"/>
        <v>0.29364315163489874</v>
      </c>
      <c r="N5" s="296">
        <f t="shared" si="10"/>
        <v>0.64693131364487777</v>
      </c>
      <c r="O5" s="296">
        <f t="shared" si="11"/>
        <v>0.17450652110255871</v>
      </c>
      <c r="P5" s="296">
        <f t="shared" si="12"/>
        <v>0.22716188905290069</v>
      </c>
      <c r="Q5" s="296">
        <f t="shared" si="13"/>
        <v>0.48860973552751985</v>
      </c>
      <c r="R5" s="296">
        <f t="shared" si="14"/>
        <v>0.54912808707970773</v>
      </c>
      <c r="S5" s="296">
        <f t="shared" si="15"/>
        <v>7.1837913552560473E-2</v>
      </c>
      <c r="T5" s="296">
        <f t="shared" si="16"/>
        <v>0.52505569737322078</v>
      </c>
      <c r="U5" s="296">
        <f t="shared" si="17"/>
        <v>0.24847448497309665</v>
      </c>
      <c r="W5" s="231">
        <v>2027</v>
      </c>
      <c r="X5" s="296">
        <f t="shared" si="18"/>
        <v>0.30443851874772931</v>
      </c>
      <c r="Y5" s="296">
        <f t="shared" si="19"/>
        <v>0.66475217005041531</v>
      </c>
      <c r="Z5" s="296">
        <f t="shared" si="20"/>
        <v>0.18530188821538937</v>
      </c>
      <c r="AA5" s="296">
        <f t="shared" si="21"/>
        <v>0.23795725616573138</v>
      </c>
      <c r="AB5" s="296">
        <f t="shared" si="22"/>
        <v>0.50643059193305739</v>
      </c>
      <c r="AC5" s="296">
        <f t="shared" si="23"/>
        <v>0.56694894348524527</v>
      </c>
      <c r="AD5" s="296">
        <f t="shared" si="24"/>
        <v>8.4570306734006728E-2</v>
      </c>
      <c r="AE5" s="296">
        <f t="shared" si="25"/>
        <v>0.54287655377875832</v>
      </c>
      <c r="AF5" s="296">
        <f t="shared" si="26"/>
        <v>0.26425995608899772</v>
      </c>
    </row>
    <row r="6" spans="1:32">
      <c r="A6" s="231">
        <v>2028</v>
      </c>
      <c r="B6" s="296">
        <f t="shared" si="0"/>
        <v>0.29181937687104414</v>
      </c>
      <c r="C6" s="296">
        <f t="shared" si="1"/>
        <v>0.65345280464061317</v>
      </c>
      <c r="D6" s="296">
        <f t="shared" si="2"/>
        <v>0.17268274633870415</v>
      </c>
      <c r="E6" s="296">
        <f t="shared" si="3"/>
        <v>0.22533811428904615</v>
      </c>
      <c r="F6" s="296">
        <f t="shared" si="4"/>
        <v>0.49513122652325525</v>
      </c>
      <c r="G6" s="296">
        <f t="shared" si="5"/>
        <v>0.55564957807544313</v>
      </c>
      <c r="H6" s="296">
        <f t="shared" si="6"/>
        <v>7.3071916358211225E-2</v>
      </c>
      <c r="I6" s="296">
        <f t="shared" si="7"/>
        <v>0.53157718836895618</v>
      </c>
      <c r="J6" s="296">
        <f t="shared" si="8"/>
        <v>0.25288098069279824</v>
      </c>
      <c r="L6" s="231">
        <v>2028</v>
      </c>
      <c r="M6" s="296">
        <f t="shared" si="9"/>
        <v>0.29583410125192361</v>
      </c>
      <c r="N6" s="296">
        <f t="shared" si="10"/>
        <v>0.65552858787620516</v>
      </c>
      <c r="O6" s="296">
        <f t="shared" si="11"/>
        <v>0.17669747071958358</v>
      </c>
      <c r="P6" s="296">
        <f t="shared" si="12"/>
        <v>0.22935283866992554</v>
      </c>
      <c r="Q6" s="296">
        <f t="shared" si="13"/>
        <v>0.49720700975884724</v>
      </c>
      <c r="R6" s="296">
        <f t="shared" si="14"/>
        <v>0.55772536131103512</v>
      </c>
      <c r="S6" s="296">
        <f t="shared" si="15"/>
        <v>7.5785108421940209E-2</v>
      </c>
      <c r="T6" s="296">
        <f t="shared" si="16"/>
        <v>0.53365297160454817</v>
      </c>
      <c r="U6" s="296">
        <f t="shared" si="17"/>
        <v>0.25521172745964499</v>
      </c>
      <c r="W6" s="231">
        <v>2028</v>
      </c>
      <c r="X6" s="296">
        <f t="shared" si="18"/>
        <v>0.31202715192116948</v>
      </c>
      <c r="Y6" s="296">
        <f t="shared" si="19"/>
        <v>0.68225987248451148</v>
      </c>
      <c r="Z6" s="296">
        <f t="shared" si="20"/>
        <v>0.19289052138882956</v>
      </c>
      <c r="AA6" s="296">
        <f t="shared" si="21"/>
        <v>0.24554588933917157</v>
      </c>
      <c r="AB6" s="296">
        <f t="shared" si="22"/>
        <v>0.52393829436715356</v>
      </c>
      <c r="AC6" s="296">
        <f t="shared" si="23"/>
        <v>0.58445664591934143</v>
      </c>
      <c r="AD6" s="296">
        <f t="shared" si="24"/>
        <v>9.4883698194109592E-2</v>
      </c>
      <c r="AE6" s="296">
        <f t="shared" si="25"/>
        <v>0.56038425621285448</v>
      </c>
      <c r="AF6" s="296">
        <f t="shared" si="26"/>
        <v>0.27888993413349655</v>
      </c>
    </row>
    <row r="7" spans="1:32">
      <c r="A7" s="231">
        <v>2029</v>
      </c>
      <c r="B7" s="296">
        <f t="shared" si="0"/>
        <v>0.29267208502777586</v>
      </c>
      <c r="C7" s="296">
        <f t="shared" si="1"/>
        <v>0.66135815112674323</v>
      </c>
      <c r="D7" s="296">
        <f t="shared" si="2"/>
        <v>0.17353545449543586</v>
      </c>
      <c r="E7" s="296">
        <f t="shared" si="3"/>
        <v>0.22619082244577787</v>
      </c>
      <c r="F7" s="296">
        <f t="shared" si="4"/>
        <v>0.50303657300938531</v>
      </c>
      <c r="G7" s="296">
        <f t="shared" si="5"/>
        <v>0.56355492456157319</v>
      </c>
      <c r="H7" s="296">
        <f t="shared" si="6"/>
        <v>7.6114713873014633E-2</v>
      </c>
      <c r="I7" s="296">
        <f t="shared" si="7"/>
        <v>0.53948253485508624</v>
      </c>
      <c r="J7" s="296">
        <f t="shared" si="8"/>
        <v>0.25884130759039764</v>
      </c>
      <c r="L7" s="231">
        <v>2029</v>
      </c>
      <c r="M7" s="296">
        <f t="shared" si="9"/>
        <v>0.29802505086894848</v>
      </c>
      <c r="N7" s="296">
        <f t="shared" si="10"/>
        <v>0.66412586210753255</v>
      </c>
      <c r="O7" s="296">
        <f t="shared" si="11"/>
        <v>0.17888842033660846</v>
      </c>
      <c r="P7" s="296">
        <f t="shared" si="12"/>
        <v>0.23154378828695038</v>
      </c>
      <c r="Q7" s="296">
        <f t="shared" si="13"/>
        <v>0.50580428399017463</v>
      </c>
      <c r="R7" s="296">
        <f t="shared" si="14"/>
        <v>0.56632263554236251</v>
      </c>
      <c r="S7" s="296">
        <f t="shared" si="15"/>
        <v>7.9732303291319945E-2</v>
      </c>
      <c r="T7" s="296">
        <f t="shared" si="16"/>
        <v>0.54225024583587556</v>
      </c>
      <c r="U7" s="296">
        <f t="shared" si="17"/>
        <v>0.26194896994619332</v>
      </c>
      <c r="W7" s="231">
        <v>2029</v>
      </c>
      <c r="X7" s="296">
        <f t="shared" si="18"/>
        <v>0.31961578509460964</v>
      </c>
      <c r="Y7" s="296">
        <f t="shared" si="19"/>
        <v>0.69976757491860764</v>
      </c>
      <c r="Z7" s="296">
        <f t="shared" si="20"/>
        <v>0.20047915456226975</v>
      </c>
      <c r="AA7" s="296">
        <f t="shared" si="21"/>
        <v>0.25313452251261176</v>
      </c>
      <c r="AB7" s="296">
        <f t="shared" si="22"/>
        <v>0.54144599680124972</v>
      </c>
      <c r="AC7" s="296">
        <f t="shared" si="23"/>
        <v>0.60196434835343759</v>
      </c>
      <c r="AD7" s="296">
        <f t="shared" si="24"/>
        <v>0.10519708965421246</v>
      </c>
      <c r="AE7" s="296">
        <f t="shared" si="25"/>
        <v>0.57789195864695064</v>
      </c>
      <c r="AF7" s="296">
        <f t="shared" si="26"/>
        <v>0.29351991217799539</v>
      </c>
    </row>
    <row r="8" spans="1:32">
      <c r="A8" s="231">
        <v>2030</v>
      </c>
      <c r="B8" s="296">
        <f t="shared" si="0"/>
        <v>0.29352479318450758</v>
      </c>
      <c r="C8" s="296">
        <f t="shared" si="1"/>
        <v>0.66926349761287329</v>
      </c>
      <c r="D8" s="296">
        <f t="shared" si="2"/>
        <v>0.17438816265216758</v>
      </c>
      <c r="E8" s="296">
        <f t="shared" si="3"/>
        <v>0.22704353060250959</v>
      </c>
      <c r="F8" s="296">
        <f t="shared" si="4"/>
        <v>0.51094191949551537</v>
      </c>
      <c r="G8" s="296">
        <f t="shared" si="5"/>
        <v>0.57146027104770325</v>
      </c>
      <c r="H8" s="296">
        <f t="shared" si="6"/>
        <v>7.9157511387818041E-2</v>
      </c>
      <c r="I8" s="296">
        <f t="shared" si="7"/>
        <v>0.5473878813412163</v>
      </c>
      <c r="J8" s="296">
        <f t="shared" si="8"/>
        <v>0.26480163448799704</v>
      </c>
      <c r="L8" s="231">
        <v>2030</v>
      </c>
      <c r="M8" s="296">
        <f t="shared" si="9"/>
        <v>0.30021600048597336</v>
      </c>
      <c r="N8" s="296">
        <f t="shared" si="10"/>
        <v>0.67272313633885994</v>
      </c>
      <c r="O8" s="296">
        <f t="shared" si="11"/>
        <v>0.18107936995363333</v>
      </c>
      <c r="P8" s="296">
        <f t="shared" si="12"/>
        <v>0.23373473790397523</v>
      </c>
      <c r="Q8" s="296">
        <f t="shared" si="13"/>
        <v>0.51440155822150202</v>
      </c>
      <c r="R8" s="296">
        <f t="shared" si="14"/>
        <v>0.5749199097736899</v>
      </c>
      <c r="S8" s="296">
        <f t="shared" si="15"/>
        <v>8.3679498160699681E-2</v>
      </c>
      <c r="T8" s="296">
        <f t="shared" si="16"/>
        <v>0.55084752006720294</v>
      </c>
      <c r="U8" s="296">
        <f t="shared" si="17"/>
        <v>0.26868621243274166</v>
      </c>
      <c r="W8" s="231">
        <v>2030</v>
      </c>
      <c r="X8" s="296">
        <f t="shared" si="18"/>
        <v>0.3272044182680498</v>
      </c>
      <c r="Y8" s="296">
        <f t="shared" si="19"/>
        <v>0.7172752773527038</v>
      </c>
      <c r="Z8" s="296">
        <f t="shared" si="20"/>
        <v>0.20806778773570994</v>
      </c>
      <c r="AA8" s="296">
        <f t="shared" si="21"/>
        <v>0.26072315568605192</v>
      </c>
      <c r="AB8" s="296">
        <f t="shared" si="22"/>
        <v>0.55895369923534588</v>
      </c>
      <c r="AC8" s="296">
        <f t="shared" si="23"/>
        <v>0.61947205078753376</v>
      </c>
      <c r="AD8" s="296">
        <f t="shared" si="24"/>
        <v>0.11551048111431532</v>
      </c>
      <c r="AE8" s="296">
        <f t="shared" si="25"/>
        <v>0.5953996610810468</v>
      </c>
      <c r="AF8" s="296">
        <f t="shared" si="26"/>
        <v>0.30814989022249423</v>
      </c>
    </row>
    <row r="9" spans="1:32">
      <c r="A9" s="231">
        <v>2031</v>
      </c>
      <c r="B9" s="296">
        <f t="shared" si="0"/>
        <v>0.2943775013412393</v>
      </c>
      <c r="C9" s="296">
        <f t="shared" si="1"/>
        <v>0.67716884409900335</v>
      </c>
      <c r="D9" s="296">
        <f t="shared" si="2"/>
        <v>0.1752408708088993</v>
      </c>
      <c r="E9" s="296">
        <f t="shared" si="3"/>
        <v>0.22789623875924131</v>
      </c>
      <c r="F9" s="296">
        <f t="shared" si="4"/>
        <v>0.51884726598164543</v>
      </c>
      <c r="G9" s="296">
        <f t="shared" si="5"/>
        <v>0.57936561753383331</v>
      </c>
      <c r="H9" s="296">
        <f t="shared" si="6"/>
        <v>8.220030890262145E-2</v>
      </c>
      <c r="I9" s="296">
        <f t="shared" si="7"/>
        <v>0.55529322782734636</v>
      </c>
      <c r="J9" s="296">
        <f t="shared" si="8"/>
        <v>0.27076196138559644</v>
      </c>
      <c r="L9" s="231">
        <v>2031</v>
      </c>
      <c r="M9" s="296">
        <f t="shared" si="9"/>
        <v>0.30240695010299823</v>
      </c>
      <c r="N9" s="296">
        <f t="shared" si="10"/>
        <v>0.68132041057018733</v>
      </c>
      <c r="O9" s="296">
        <f t="shared" si="11"/>
        <v>0.1832703195706582</v>
      </c>
      <c r="P9" s="296">
        <f t="shared" si="12"/>
        <v>0.23592568752100007</v>
      </c>
      <c r="Q9" s="296">
        <f t="shared" si="13"/>
        <v>0.52299883245282941</v>
      </c>
      <c r="R9" s="296">
        <f t="shared" si="14"/>
        <v>0.58351718400501729</v>
      </c>
      <c r="S9" s="296">
        <f t="shared" si="15"/>
        <v>8.7626693030079417E-2</v>
      </c>
      <c r="T9" s="296">
        <f t="shared" si="16"/>
        <v>0.55944479429853033</v>
      </c>
      <c r="U9" s="296">
        <f t="shared" si="17"/>
        <v>0.27542345491928999</v>
      </c>
      <c r="W9" s="231">
        <v>2031</v>
      </c>
      <c r="X9" s="296">
        <f t="shared" si="18"/>
        <v>0.33479305144148996</v>
      </c>
      <c r="Y9" s="296">
        <f t="shared" si="19"/>
        <v>0.73478297978679996</v>
      </c>
      <c r="Z9" s="296">
        <f t="shared" si="20"/>
        <v>0.21565642090915013</v>
      </c>
      <c r="AA9" s="296">
        <f t="shared" si="21"/>
        <v>0.26831178885949208</v>
      </c>
      <c r="AB9" s="296">
        <f t="shared" si="22"/>
        <v>0.57646140166944204</v>
      </c>
      <c r="AC9" s="296">
        <f t="shared" si="23"/>
        <v>0.63697975322162992</v>
      </c>
      <c r="AD9" s="296">
        <f t="shared" si="24"/>
        <v>0.12582387257441818</v>
      </c>
      <c r="AE9" s="296">
        <f t="shared" si="25"/>
        <v>0.61290736351514297</v>
      </c>
      <c r="AF9" s="296">
        <f t="shared" si="26"/>
        <v>0.32277986826699306</v>
      </c>
    </row>
    <row r="10" spans="1:32">
      <c r="A10" s="231">
        <v>2032</v>
      </c>
      <c r="B10" s="296">
        <f t="shared" si="0"/>
        <v>0.29523020949797102</v>
      </c>
      <c r="C10" s="296">
        <f t="shared" si="1"/>
        <v>0.68507419058513341</v>
      </c>
      <c r="D10" s="296">
        <f t="shared" si="2"/>
        <v>0.17609357896563102</v>
      </c>
      <c r="E10" s="296">
        <f t="shared" si="3"/>
        <v>0.22874894691597303</v>
      </c>
      <c r="F10" s="296">
        <f t="shared" si="4"/>
        <v>0.52675261246777549</v>
      </c>
      <c r="G10" s="296">
        <f t="shared" si="5"/>
        <v>0.58727096401996337</v>
      </c>
      <c r="H10" s="296">
        <f t="shared" si="6"/>
        <v>8.5243106417424858E-2</v>
      </c>
      <c r="I10" s="296">
        <f t="shared" si="7"/>
        <v>0.56319857431347642</v>
      </c>
      <c r="J10" s="296">
        <f t="shared" si="8"/>
        <v>0.27672228828319584</v>
      </c>
      <c r="L10" s="231">
        <v>2032</v>
      </c>
      <c r="M10" s="296">
        <f t="shared" si="9"/>
        <v>0.3045978997200231</v>
      </c>
      <c r="N10" s="296">
        <f t="shared" si="10"/>
        <v>0.68991768480151472</v>
      </c>
      <c r="O10" s="296">
        <f t="shared" si="11"/>
        <v>0.18546126918768308</v>
      </c>
      <c r="P10" s="296">
        <f t="shared" si="12"/>
        <v>0.23811663713802492</v>
      </c>
      <c r="Q10" s="296">
        <f t="shared" si="13"/>
        <v>0.5315961066841568</v>
      </c>
      <c r="R10" s="296">
        <f t="shared" si="14"/>
        <v>0.59211445823634468</v>
      </c>
      <c r="S10" s="296">
        <f t="shared" si="15"/>
        <v>9.1573887899459153E-2</v>
      </c>
      <c r="T10" s="296">
        <f t="shared" si="16"/>
        <v>0.56804206852985772</v>
      </c>
      <c r="U10" s="296">
        <f t="shared" si="17"/>
        <v>0.28216069740583832</v>
      </c>
      <c r="W10" s="231">
        <v>2032</v>
      </c>
      <c r="X10" s="296">
        <f t="shared" si="18"/>
        <v>0.34238168461493013</v>
      </c>
      <c r="Y10" s="296">
        <f t="shared" si="19"/>
        <v>0.75229068222089612</v>
      </c>
      <c r="Z10" s="296">
        <f t="shared" si="20"/>
        <v>0.22324505408259032</v>
      </c>
      <c r="AA10" s="296">
        <f t="shared" si="21"/>
        <v>0.27590042203293225</v>
      </c>
      <c r="AB10" s="296">
        <f t="shared" si="22"/>
        <v>0.5939691041035382</v>
      </c>
      <c r="AC10" s="296">
        <f t="shared" si="23"/>
        <v>0.65448745565572608</v>
      </c>
      <c r="AD10" s="296">
        <f t="shared" si="24"/>
        <v>0.13613726403452103</v>
      </c>
      <c r="AE10" s="296">
        <f t="shared" si="25"/>
        <v>0.63041506594923913</v>
      </c>
      <c r="AF10" s="296">
        <f t="shared" si="26"/>
        <v>0.3374098463114919</v>
      </c>
    </row>
    <row r="11" spans="1:32">
      <c r="A11" s="231">
        <v>2033</v>
      </c>
      <c r="B11" s="296">
        <f t="shared" si="0"/>
        <v>0.29608291765470274</v>
      </c>
      <c r="C11" s="296">
        <f t="shared" si="1"/>
        <v>0.69297953707126347</v>
      </c>
      <c r="D11" s="296">
        <f t="shared" si="2"/>
        <v>0.17694628712236274</v>
      </c>
      <c r="E11" s="296">
        <f t="shared" si="3"/>
        <v>0.22960165507270475</v>
      </c>
      <c r="F11" s="296">
        <f t="shared" si="4"/>
        <v>0.53465795895390555</v>
      </c>
      <c r="G11" s="296">
        <f t="shared" si="5"/>
        <v>0.59517631050609343</v>
      </c>
      <c r="H11" s="296">
        <f t="shared" si="6"/>
        <v>8.8285903932228266E-2</v>
      </c>
      <c r="I11" s="296">
        <f t="shared" si="7"/>
        <v>0.57110392079960648</v>
      </c>
      <c r="J11" s="296">
        <f t="shared" si="8"/>
        <v>0.28268261518079524</v>
      </c>
      <c r="L11" s="231">
        <v>2033</v>
      </c>
      <c r="M11" s="296">
        <f t="shared" si="9"/>
        <v>0.30678884933704798</v>
      </c>
      <c r="N11" s="296">
        <f t="shared" si="10"/>
        <v>0.69851495903284211</v>
      </c>
      <c r="O11" s="296">
        <f t="shared" si="11"/>
        <v>0.18765221880470795</v>
      </c>
      <c r="P11" s="296">
        <f t="shared" si="12"/>
        <v>0.24030758675504976</v>
      </c>
      <c r="Q11" s="296">
        <f t="shared" si="13"/>
        <v>0.54019338091548419</v>
      </c>
      <c r="R11" s="296">
        <f t="shared" si="14"/>
        <v>0.60071173246767207</v>
      </c>
      <c r="S11" s="296">
        <f t="shared" si="15"/>
        <v>9.5521082768838889E-2</v>
      </c>
      <c r="T11" s="296">
        <f t="shared" si="16"/>
        <v>0.57663934276118511</v>
      </c>
      <c r="U11" s="296">
        <f t="shared" si="17"/>
        <v>0.28889793989238666</v>
      </c>
      <c r="W11" s="231">
        <v>2033</v>
      </c>
      <c r="X11" s="296">
        <f t="shared" si="18"/>
        <v>0.34997031778837029</v>
      </c>
      <c r="Y11" s="296">
        <f t="shared" si="19"/>
        <v>0.76979838465499228</v>
      </c>
      <c r="Z11" s="296">
        <f t="shared" si="20"/>
        <v>0.23083368725603051</v>
      </c>
      <c r="AA11" s="296">
        <f t="shared" si="21"/>
        <v>0.28348905520637241</v>
      </c>
      <c r="AB11" s="296">
        <f t="shared" si="22"/>
        <v>0.61147680653763437</v>
      </c>
      <c r="AC11" s="296">
        <f t="shared" si="23"/>
        <v>0.67199515808982224</v>
      </c>
      <c r="AD11" s="296">
        <f t="shared" si="24"/>
        <v>0.14645065549462388</v>
      </c>
      <c r="AE11" s="296">
        <f t="shared" si="25"/>
        <v>0.64792276838333529</v>
      </c>
      <c r="AF11" s="296">
        <f t="shared" si="26"/>
        <v>0.35203982435599074</v>
      </c>
    </row>
    <row r="12" spans="1:32">
      <c r="A12" s="231">
        <v>2034</v>
      </c>
      <c r="B12" s="296">
        <f t="shared" si="0"/>
        <v>0.29693562581143446</v>
      </c>
      <c r="C12" s="296">
        <f t="shared" si="1"/>
        <v>0.70088488355739353</v>
      </c>
      <c r="D12" s="296">
        <f t="shared" si="2"/>
        <v>0.17779899527909446</v>
      </c>
      <c r="E12" s="296">
        <f t="shared" si="3"/>
        <v>0.23045436322943647</v>
      </c>
      <c r="F12" s="296">
        <f t="shared" si="4"/>
        <v>0.54256330544003561</v>
      </c>
      <c r="G12" s="296">
        <f t="shared" si="5"/>
        <v>0.60308165699222349</v>
      </c>
      <c r="H12" s="296">
        <f t="shared" si="6"/>
        <v>9.1328701447031674E-2</v>
      </c>
      <c r="I12" s="296">
        <f t="shared" si="7"/>
        <v>0.57900926728573654</v>
      </c>
      <c r="J12" s="296">
        <f t="shared" si="8"/>
        <v>0.28864294207839464</v>
      </c>
      <c r="L12" s="231">
        <v>2034</v>
      </c>
      <c r="M12" s="296">
        <f t="shared" si="9"/>
        <v>0.30897979895407285</v>
      </c>
      <c r="N12" s="296">
        <f t="shared" si="10"/>
        <v>0.7071122332641695</v>
      </c>
      <c r="O12" s="296">
        <f t="shared" si="11"/>
        <v>0.18984316842173282</v>
      </c>
      <c r="P12" s="296">
        <f t="shared" si="12"/>
        <v>0.24249853637207461</v>
      </c>
      <c r="Q12" s="296">
        <f t="shared" si="13"/>
        <v>0.54879065514681158</v>
      </c>
      <c r="R12" s="296">
        <f t="shared" si="14"/>
        <v>0.60930900669899946</v>
      </c>
      <c r="S12" s="296">
        <f t="shared" si="15"/>
        <v>9.9468277638218625E-2</v>
      </c>
      <c r="T12" s="296">
        <f t="shared" si="16"/>
        <v>0.5852366169925125</v>
      </c>
      <c r="U12" s="296">
        <f t="shared" si="17"/>
        <v>0.29563518237893499</v>
      </c>
      <c r="W12" s="231">
        <v>2034</v>
      </c>
      <c r="X12" s="296">
        <f t="shared" si="18"/>
        <v>0.35755895096181045</v>
      </c>
      <c r="Y12" s="296">
        <f t="shared" si="19"/>
        <v>0.78730608708908845</v>
      </c>
      <c r="Z12" s="296">
        <f t="shared" si="20"/>
        <v>0.2384223204294707</v>
      </c>
      <c r="AA12" s="296">
        <f t="shared" si="21"/>
        <v>0.29107768837981257</v>
      </c>
      <c r="AB12" s="296">
        <f t="shared" si="22"/>
        <v>0.62898450897173053</v>
      </c>
      <c r="AC12" s="296">
        <f t="shared" si="23"/>
        <v>0.6895028605239184</v>
      </c>
      <c r="AD12" s="296">
        <f t="shared" si="24"/>
        <v>0.15676404695472673</v>
      </c>
      <c r="AE12" s="296">
        <f t="shared" si="25"/>
        <v>0.66543047081743145</v>
      </c>
      <c r="AF12" s="296">
        <f t="shared" si="26"/>
        <v>0.36666980240048958</v>
      </c>
    </row>
    <row r="13" spans="1:32">
      <c r="A13" s="231">
        <v>2035</v>
      </c>
      <c r="B13" s="296">
        <v>0.29778833396816623</v>
      </c>
      <c r="C13" s="296">
        <v>0.70879023004352393</v>
      </c>
      <c r="D13" s="296">
        <v>0.17865170343582623</v>
      </c>
      <c r="E13" s="296">
        <v>0.23130707138616824</v>
      </c>
      <c r="F13" s="296">
        <v>0.5504686519261659</v>
      </c>
      <c r="G13" s="296">
        <v>0.61098700347835389</v>
      </c>
      <c r="H13" s="296">
        <v>9.4371498961835082E-2</v>
      </c>
      <c r="I13" s="296">
        <v>0.58691461377186693</v>
      </c>
      <c r="J13" s="296">
        <v>0.29460326897599415</v>
      </c>
      <c r="L13" s="231">
        <v>2035</v>
      </c>
      <c r="M13" s="296">
        <v>0.31117074857109756</v>
      </c>
      <c r="N13" s="296">
        <v>0.71570950749549722</v>
      </c>
      <c r="O13" s="296">
        <v>0.19203411803875758</v>
      </c>
      <c r="P13" s="296">
        <v>0.24468948598909956</v>
      </c>
      <c r="Q13" s="296">
        <v>0.55738792937813919</v>
      </c>
      <c r="R13" s="296">
        <v>0.61790628093032718</v>
      </c>
      <c r="S13" s="296">
        <v>0.10341547250759836</v>
      </c>
      <c r="T13" s="296">
        <v>0.59383389122384023</v>
      </c>
      <c r="U13" s="296">
        <v>0.30237242486548344</v>
      </c>
      <c r="W13" s="231">
        <v>2035</v>
      </c>
      <c r="X13" s="296">
        <v>0.36514758413525084</v>
      </c>
      <c r="Y13" s="296">
        <v>0.80481378952318483</v>
      </c>
      <c r="Z13" s="296">
        <v>0.24601095360291081</v>
      </c>
      <c r="AA13" s="296">
        <v>0.29866632155325279</v>
      </c>
      <c r="AB13" s="296">
        <v>0.64649221140582691</v>
      </c>
      <c r="AC13" s="296">
        <v>0.70701056295801479</v>
      </c>
      <c r="AD13" s="296">
        <v>0.16707743841482964</v>
      </c>
      <c r="AE13" s="296">
        <v>0.68293817325152784</v>
      </c>
      <c r="AF13" s="296">
        <v>0.38129978044498852</v>
      </c>
    </row>
    <row r="14" spans="1:32">
      <c r="A14" s="231">
        <v>2036</v>
      </c>
      <c r="B14" s="296">
        <f t="shared" ref="B14:B27" si="27">B13+($B$28-$B$13)/15</f>
        <v>0.29796110244627727</v>
      </c>
      <c r="C14" s="296">
        <f t="shared" ref="C14:C27" si="28">C13+($C$28-$C$13)/15</f>
        <v>0.71383010302341776</v>
      </c>
      <c r="D14" s="296">
        <f t="shared" ref="D14:D27" si="29">D13+($D$28-$D$13)/15</f>
        <v>0.1788244719139373</v>
      </c>
      <c r="E14" s="296">
        <f t="shared" ref="E14:E27" si="30">E13+($E$28-$E$13)/15</f>
        <v>0.23147983986427931</v>
      </c>
      <c r="F14" s="296">
        <f t="shared" ref="F14:F27" si="31">F13+($F$28-$F$13)/15</f>
        <v>0.55550852490605973</v>
      </c>
      <c r="G14" s="296">
        <f t="shared" ref="G14:G27" si="32">G13+($G$28-$G$13)/15</f>
        <v>0.61602687645824772</v>
      </c>
      <c r="H14" s="296">
        <f t="shared" ref="H14:H27" si="33">H13+($H$28-$H$13)/15</f>
        <v>9.616184130435762E-2</v>
      </c>
      <c r="I14" s="296">
        <f t="shared" ref="I14:I27" si="34">I13+($I$28-$I$13)/15</f>
        <v>0.59195448675176077</v>
      </c>
      <c r="J14" s="296">
        <f t="shared" ref="J14:J27" si="35">J13+($J$28-$J$13)/15</f>
        <v>0.29834332970093946</v>
      </c>
      <c r="L14" s="231">
        <v>2036</v>
      </c>
      <c r="M14" s="296">
        <f t="shared" ref="M14:M27" si="36">M13+($M$28-$M$13)/15</f>
        <v>0.31216964227336053</v>
      </c>
      <c r="N14" s="296">
        <f t="shared" ref="N14:N27" si="37">N13+($N$28-$N$13)/15</f>
        <v>0.72099562724915578</v>
      </c>
      <c r="O14" s="296">
        <f t="shared" ref="O14:O27" si="38">O13+($O$28-$O$13)/15</f>
        <v>0.19303301174102055</v>
      </c>
      <c r="P14" s="296">
        <f t="shared" ref="P14:P27" si="39">P13+($P$28-$P$13)/15</f>
        <v>0.24568837969136254</v>
      </c>
      <c r="Q14" s="296">
        <f t="shared" ref="Q14:Q27" si="40">Q13+($Q$28-$Q$13)/15</f>
        <v>0.56267404913179775</v>
      </c>
      <c r="R14" s="296">
        <f t="shared" ref="R14:R27" si="41">R13+($R$28-$R$13)/15</f>
        <v>0.62319240068398574</v>
      </c>
      <c r="S14" s="296">
        <f t="shared" ref="S14:S27" si="42">S13+($S$28-$S$13)/15</f>
        <v>0.10757031551109487</v>
      </c>
      <c r="T14" s="296">
        <f t="shared" ref="T14:T27" si="43">T13+($T$28-$T$13)/15</f>
        <v>0.59912001097749878</v>
      </c>
      <c r="U14" s="296">
        <f t="shared" ref="U14:U27" si="44">U13+($U$28-$U$13)/15</f>
        <v>0.30720603391907719</v>
      </c>
      <c r="W14" s="231">
        <v>2036</v>
      </c>
      <c r="X14" s="296">
        <f t="shared" ref="X14:X27" si="45">X13+($X$28-$X$13)/15</f>
        <v>0.3753034943446108</v>
      </c>
      <c r="Y14" s="296">
        <f t="shared" ref="Y14:Y27" si="46">Y13+($Y$28-$Y$13)/15</f>
        <v>0.81449287022163919</v>
      </c>
      <c r="Z14" s="296">
        <f t="shared" ref="Z14:Z27" si="47">Z13+($Z$28-$Z$13)/15</f>
        <v>0.25616686381227072</v>
      </c>
      <c r="AA14" s="296">
        <f t="shared" ref="AA14:AA27" si="48">AA13+($AA$28-$AA$13)/15</f>
        <v>0.3088222317626127</v>
      </c>
      <c r="AB14" s="296">
        <f t="shared" ref="AB14:AB27" si="49">AB13+($AB$28-$AB$13)/15</f>
        <v>0.65706346563250795</v>
      </c>
      <c r="AC14" s="296">
        <f t="shared" ref="AC14:AC27" si="50">AC13+($AC$28-$AC$13)/15</f>
        <v>0.71758181718469582</v>
      </c>
      <c r="AD14" s="296">
        <f t="shared" ref="AD14:AD27" si="51">AD13+($AD$28-$AD$13)/15</f>
        <v>0.19099794117676958</v>
      </c>
      <c r="AE14" s="296">
        <f t="shared" ref="AE14:AE27" si="52">AE13+($AE$28-$AE$13)/15</f>
        <v>0.69350942747820887</v>
      </c>
      <c r="AF14" s="296">
        <f t="shared" ref="AF14:AF27" si="53">AF13+($AF$28-$AF$13)/15</f>
        <v>0.39721073408577312</v>
      </c>
    </row>
    <row r="15" spans="1:32">
      <c r="A15" s="231">
        <v>2037</v>
      </c>
      <c r="B15" s="296">
        <f t="shared" si="27"/>
        <v>0.29813387092438831</v>
      </c>
      <c r="C15" s="296">
        <f t="shared" si="28"/>
        <v>0.71886997600331159</v>
      </c>
      <c r="D15" s="296">
        <f t="shared" si="29"/>
        <v>0.17899724039204837</v>
      </c>
      <c r="E15" s="296">
        <f t="shared" si="30"/>
        <v>0.23165260834239038</v>
      </c>
      <c r="F15" s="296">
        <f t="shared" si="31"/>
        <v>0.56054839788595356</v>
      </c>
      <c r="G15" s="296">
        <f t="shared" si="32"/>
        <v>0.62106674943814155</v>
      </c>
      <c r="H15" s="296">
        <f t="shared" si="33"/>
        <v>9.7952183646880159E-2</v>
      </c>
      <c r="I15" s="296">
        <f t="shared" si="34"/>
        <v>0.5969943597316546</v>
      </c>
      <c r="J15" s="296">
        <f t="shared" si="35"/>
        <v>0.30208339042588478</v>
      </c>
      <c r="L15" s="231">
        <v>2037</v>
      </c>
      <c r="M15" s="296">
        <f t="shared" si="36"/>
        <v>0.3131685359756235</v>
      </c>
      <c r="N15" s="296">
        <f t="shared" si="37"/>
        <v>0.72628174700281434</v>
      </c>
      <c r="O15" s="296">
        <f t="shared" si="38"/>
        <v>0.19403190544328353</v>
      </c>
      <c r="P15" s="296">
        <f t="shared" si="39"/>
        <v>0.24668727339362551</v>
      </c>
      <c r="Q15" s="296">
        <f t="shared" si="40"/>
        <v>0.56796016888545631</v>
      </c>
      <c r="R15" s="296">
        <f t="shared" si="41"/>
        <v>0.62847852043764429</v>
      </c>
      <c r="S15" s="296">
        <f t="shared" si="42"/>
        <v>0.11172515851459139</v>
      </c>
      <c r="T15" s="296">
        <f t="shared" si="43"/>
        <v>0.60440613073115734</v>
      </c>
      <c r="U15" s="296">
        <f t="shared" si="44"/>
        <v>0.31203964297267095</v>
      </c>
      <c r="W15" s="231">
        <v>2037</v>
      </c>
      <c r="X15" s="296">
        <f t="shared" si="45"/>
        <v>0.38545940455397076</v>
      </c>
      <c r="Y15" s="296">
        <f t="shared" si="46"/>
        <v>0.82417195092009354</v>
      </c>
      <c r="Z15" s="296">
        <f t="shared" si="47"/>
        <v>0.26632277402163063</v>
      </c>
      <c r="AA15" s="296">
        <f t="shared" si="48"/>
        <v>0.31897814197197261</v>
      </c>
      <c r="AB15" s="296">
        <f t="shared" si="49"/>
        <v>0.66763471985918899</v>
      </c>
      <c r="AC15" s="296">
        <f t="shared" si="50"/>
        <v>0.72815307141137686</v>
      </c>
      <c r="AD15" s="296">
        <f t="shared" si="51"/>
        <v>0.21491844393870951</v>
      </c>
      <c r="AE15" s="296">
        <f t="shared" si="52"/>
        <v>0.70408068170488991</v>
      </c>
      <c r="AF15" s="296">
        <f t="shared" si="53"/>
        <v>0.41312168772655772</v>
      </c>
    </row>
    <row r="16" spans="1:32">
      <c r="A16" s="231">
        <v>2038</v>
      </c>
      <c r="B16" s="296">
        <f t="shared" si="27"/>
        <v>0.29830663940249935</v>
      </c>
      <c r="C16" s="296">
        <f t="shared" si="28"/>
        <v>0.72390984898320543</v>
      </c>
      <c r="D16" s="296">
        <f t="shared" si="29"/>
        <v>0.17917000887015944</v>
      </c>
      <c r="E16" s="296">
        <f t="shared" si="30"/>
        <v>0.23182537682050144</v>
      </c>
      <c r="F16" s="296">
        <f t="shared" si="31"/>
        <v>0.5655882708658474</v>
      </c>
      <c r="G16" s="296">
        <f t="shared" si="32"/>
        <v>0.62610662241803539</v>
      </c>
      <c r="H16" s="296">
        <f t="shared" si="33"/>
        <v>9.9742525989402697E-2</v>
      </c>
      <c r="I16" s="296">
        <f t="shared" si="34"/>
        <v>0.60203423271154843</v>
      </c>
      <c r="J16" s="296">
        <f t="shared" si="35"/>
        <v>0.30582345115083009</v>
      </c>
      <c r="L16" s="231">
        <v>2038</v>
      </c>
      <c r="M16" s="296">
        <f t="shared" si="36"/>
        <v>0.31416742967788647</v>
      </c>
      <c r="N16" s="296">
        <f t="shared" si="37"/>
        <v>0.7315678667564729</v>
      </c>
      <c r="O16" s="296">
        <f t="shared" si="38"/>
        <v>0.1950307991455465</v>
      </c>
      <c r="P16" s="296">
        <f t="shared" si="39"/>
        <v>0.24768616709588848</v>
      </c>
      <c r="Q16" s="296">
        <f t="shared" si="40"/>
        <v>0.57324628863911486</v>
      </c>
      <c r="R16" s="296">
        <f t="shared" si="41"/>
        <v>0.63376464019130285</v>
      </c>
      <c r="S16" s="296">
        <f t="shared" si="42"/>
        <v>0.1158800015180879</v>
      </c>
      <c r="T16" s="296">
        <f t="shared" si="43"/>
        <v>0.6096922504848159</v>
      </c>
      <c r="U16" s="296">
        <f t="shared" si="44"/>
        <v>0.31687325202626471</v>
      </c>
      <c r="W16" s="231">
        <v>2038</v>
      </c>
      <c r="X16" s="296">
        <f t="shared" si="45"/>
        <v>0.39561531476333073</v>
      </c>
      <c r="Y16" s="296">
        <f t="shared" si="46"/>
        <v>0.8338510316185479</v>
      </c>
      <c r="Z16" s="296">
        <f t="shared" si="47"/>
        <v>0.27647868423099053</v>
      </c>
      <c r="AA16" s="296">
        <f t="shared" si="48"/>
        <v>0.32913405218133251</v>
      </c>
      <c r="AB16" s="296">
        <f t="shared" si="49"/>
        <v>0.67820597408587002</v>
      </c>
      <c r="AC16" s="296">
        <f t="shared" si="50"/>
        <v>0.7387243256380579</v>
      </c>
      <c r="AD16" s="296">
        <f t="shared" si="51"/>
        <v>0.23883894670064945</v>
      </c>
      <c r="AE16" s="296">
        <f t="shared" si="52"/>
        <v>0.71465193593157095</v>
      </c>
      <c r="AF16" s="296">
        <f t="shared" si="53"/>
        <v>0.42903264136734232</v>
      </c>
    </row>
    <row r="17" spans="1:32">
      <c r="A17" s="231">
        <v>2039</v>
      </c>
      <c r="B17" s="296">
        <f t="shared" si="27"/>
        <v>0.29847940788061039</v>
      </c>
      <c r="C17" s="296">
        <f t="shared" si="28"/>
        <v>0.72894972196309926</v>
      </c>
      <c r="D17" s="296">
        <f t="shared" si="29"/>
        <v>0.1793427773482705</v>
      </c>
      <c r="E17" s="296">
        <f t="shared" si="30"/>
        <v>0.23199814529861251</v>
      </c>
      <c r="F17" s="296">
        <f t="shared" si="31"/>
        <v>0.57062814384574123</v>
      </c>
      <c r="G17" s="296">
        <f t="shared" si="32"/>
        <v>0.63114649539792922</v>
      </c>
      <c r="H17" s="296">
        <f t="shared" si="33"/>
        <v>0.10153286833192524</v>
      </c>
      <c r="I17" s="296">
        <f t="shared" si="34"/>
        <v>0.60707410569144227</v>
      </c>
      <c r="J17" s="296">
        <f t="shared" si="35"/>
        <v>0.30956351187577541</v>
      </c>
      <c r="L17" s="231">
        <v>2039</v>
      </c>
      <c r="M17" s="296">
        <f t="shared" si="36"/>
        <v>0.31516632338014944</v>
      </c>
      <c r="N17" s="296">
        <f t="shared" si="37"/>
        <v>0.73685398651013145</v>
      </c>
      <c r="O17" s="296">
        <f t="shared" si="38"/>
        <v>0.19602969284780947</v>
      </c>
      <c r="P17" s="296">
        <f t="shared" si="39"/>
        <v>0.24868506079815145</v>
      </c>
      <c r="Q17" s="296">
        <f t="shared" si="40"/>
        <v>0.57853240839277342</v>
      </c>
      <c r="R17" s="296">
        <f t="shared" si="41"/>
        <v>0.63905075994496141</v>
      </c>
      <c r="S17" s="296">
        <f t="shared" si="42"/>
        <v>0.12003484452158442</v>
      </c>
      <c r="T17" s="296">
        <f t="shared" si="43"/>
        <v>0.61497837023847446</v>
      </c>
      <c r="U17" s="296">
        <f t="shared" si="44"/>
        <v>0.32170686107985846</v>
      </c>
      <c r="W17" s="231">
        <v>2039</v>
      </c>
      <c r="X17" s="296">
        <f t="shared" si="45"/>
        <v>0.40577122497269069</v>
      </c>
      <c r="Y17" s="296">
        <f t="shared" si="46"/>
        <v>0.84353011231700226</v>
      </c>
      <c r="Z17" s="296">
        <f t="shared" si="47"/>
        <v>0.28663459444035044</v>
      </c>
      <c r="AA17" s="296">
        <f t="shared" si="48"/>
        <v>0.33928996239069242</v>
      </c>
      <c r="AB17" s="296">
        <f t="shared" si="49"/>
        <v>0.68877722831255106</v>
      </c>
      <c r="AC17" s="296">
        <f t="shared" si="50"/>
        <v>0.74929557986473894</v>
      </c>
      <c r="AD17" s="296">
        <f t="shared" si="51"/>
        <v>0.26275944946258939</v>
      </c>
      <c r="AE17" s="296">
        <f t="shared" si="52"/>
        <v>0.72522319015825198</v>
      </c>
      <c r="AF17" s="296">
        <f t="shared" si="53"/>
        <v>0.44494359500812691</v>
      </c>
    </row>
    <row r="18" spans="1:32">
      <c r="A18" s="231">
        <v>2040</v>
      </c>
      <c r="B18" s="296">
        <f t="shared" si="27"/>
        <v>0.29865217635872143</v>
      </c>
      <c r="C18" s="296">
        <f t="shared" si="28"/>
        <v>0.7339895949429931</v>
      </c>
      <c r="D18" s="296">
        <f t="shared" si="29"/>
        <v>0.17951554582638157</v>
      </c>
      <c r="E18" s="296">
        <f t="shared" si="30"/>
        <v>0.23217091377672358</v>
      </c>
      <c r="F18" s="296">
        <f t="shared" si="31"/>
        <v>0.57566801682563506</v>
      </c>
      <c r="G18" s="296">
        <f t="shared" si="32"/>
        <v>0.63618636837782305</v>
      </c>
      <c r="H18" s="296">
        <f t="shared" si="33"/>
        <v>0.10332321067444777</v>
      </c>
      <c r="I18" s="296">
        <f t="shared" si="34"/>
        <v>0.6121139786713361</v>
      </c>
      <c r="J18" s="296">
        <f t="shared" si="35"/>
        <v>0.31330357260072073</v>
      </c>
      <c r="L18" s="231">
        <v>2040</v>
      </c>
      <c r="M18" s="296">
        <f t="shared" si="36"/>
        <v>0.31616521708241241</v>
      </c>
      <c r="N18" s="296">
        <f t="shared" si="37"/>
        <v>0.74214010626379001</v>
      </c>
      <c r="O18" s="296">
        <f t="shared" si="38"/>
        <v>0.19702858655007244</v>
      </c>
      <c r="P18" s="296">
        <f t="shared" si="39"/>
        <v>0.24968395450041442</v>
      </c>
      <c r="Q18" s="296">
        <f t="shared" si="40"/>
        <v>0.58381852814643198</v>
      </c>
      <c r="R18" s="296">
        <f t="shared" si="41"/>
        <v>0.64433687969861997</v>
      </c>
      <c r="S18" s="296">
        <f t="shared" si="42"/>
        <v>0.12418968752508093</v>
      </c>
      <c r="T18" s="296">
        <f t="shared" si="43"/>
        <v>0.62026448999213302</v>
      </c>
      <c r="U18" s="296">
        <f t="shared" si="44"/>
        <v>0.32654047013345222</v>
      </c>
      <c r="W18" s="231">
        <v>2040</v>
      </c>
      <c r="X18" s="296">
        <f t="shared" si="45"/>
        <v>0.41592713518205066</v>
      </c>
      <c r="Y18" s="296">
        <f t="shared" si="46"/>
        <v>0.85320919301545661</v>
      </c>
      <c r="Z18" s="296">
        <f t="shared" si="47"/>
        <v>0.29679050464971035</v>
      </c>
      <c r="AA18" s="296">
        <f t="shared" si="48"/>
        <v>0.34944587260005233</v>
      </c>
      <c r="AB18" s="296">
        <f t="shared" si="49"/>
        <v>0.6993484825392321</v>
      </c>
      <c r="AC18" s="296">
        <f t="shared" si="50"/>
        <v>0.75986683409141997</v>
      </c>
      <c r="AD18" s="296">
        <f t="shared" si="51"/>
        <v>0.2866799522245293</v>
      </c>
      <c r="AE18" s="296">
        <f t="shared" si="52"/>
        <v>0.73579444438493302</v>
      </c>
      <c r="AF18" s="296">
        <f t="shared" si="53"/>
        <v>0.46085454864891151</v>
      </c>
    </row>
    <row r="19" spans="1:32">
      <c r="A19" s="231">
        <v>2041</v>
      </c>
      <c r="B19" s="296">
        <f t="shared" si="27"/>
        <v>0.29882494483683247</v>
      </c>
      <c r="C19" s="296">
        <f t="shared" si="28"/>
        <v>0.73902946792288693</v>
      </c>
      <c r="D19" s="296">
        <f t="shared" si="29"/>
        <v>0.17968831430449264</v>
      </c>
      <c r="E19" s="296">
        <f t="shared" si="30"/>
        <v>0.23234368225483465</v>
      </c>
      <c r="F19" s="296">
        <f t="shared" si="31"/>
        <v>0.5807078898055289</v>
      </c>
      <c r="G19" s="296">
        <f t="shared" si="32"/>
        <v>0.64122624135771689</v>
      </c>
      <c r="H19" s="296">
        <f t="shared" si="33"/>
        <v>0.10511355301697031</v>
      </c>
      <c r="I19" s="296">
        <f t="shared" si="34"/>
        <v>0.61715385165122993</v>
      </c>
      <c r="J19" s="296">
        <f t="shared" si="35"/>
        <v>0.31704363332566604</v>
      </c>
      <c r="L19" s="231">
        <v>2041</v>
      </c>
      <c r="M19" s="296">
        <f t="shared" si="36"/>
        <v>0.31716411078467538</v>
      </c>
      <c r="N19" s="296">
        <f t="shared" si="37"/>
        <v>0.74742622601744857</v>
      </c>
      <c r="O19" s="296">
        <f t="shared" si="38"/>
        <v>0.19802748025233541</v>
      </c>
      <c r="P19" s="296">
        <f t="shared" si="39"/>
        <v>0.25068284820267739</v>
      </c>
      <c r="Q19" s="296">
        <f t="shared" si="40"/>
        <v>0.58910464790009054</v>
      </c>
      <c r="R19" s="296">
        <f t="shared" si="41"/>
        <v>0.64962299945227853</v>
      </c>
      <c r="S19" s="296">
        <f t="shared" si="42"/>
        <v>0.12834453052857744</v>
      </c>
      <c r="T19" s="296">
        <f t="shared" si="43"/>
        <v>0.62555060974579157</v>
      </c>
      <c r="U19" s="296">
        <f t="shared" si="44"/>
        <v>0.33137407918704598</v>
      </c>
      <c r="W19" s="231">
        <v>2041</v>
      </c>
      <c r="X19" s="296">
        <f t="shared" si="45"/>
        <v>0.42608304539141062</v>
      </c>
      <c r="Y19" s="296">
        <f t="shared" si="46"/>
        <v>0.86288827371391097</v>
      </c>
      <c r="Z19" s="296">
        <f t="shared" si="47"/>
        <v>0.30694641485907026</v>
      </c>
      <c r="AA19" s="296">
        <f t="shared" si="48"/>
        <v>0.35960178280941224</v>
      </c>
      <c r="AB19" s="296">
        <f t="shared" si="49"/>
        <v>0.70991973676591313</v>
      </c>
      <c r="AC19" s="296">
        <f t="shared" si="50"/>
        <v>0.77043808831810101</v>
      </c>
      <c r="AD19" s="296">
        <f t="shared" si="51"/>
        <v>0.31060045498646921</v>
      </c>
      <c r="AE19" s="296">
        <f t="shared" si="52"/>
        <v>0.74636569861161406</v>
      </c>
      <c r="AF19" s="296">
        <f t="shared" si="53"/>
        <v>0.47676550228969611</v>
      </c>
    </row>
    <row r="20" spans="1:32">
      <c r="A20" s="231">
        <v>2042</v>
      </c>
      <c r="B20" s="296">
        <f t="shared" si="27"/>
        <v>0.29899771331494351</v>
      </c>
      <c r="C20" s="296">
        <f t="shared" si="28"/>
        <v>0.74406934090278076</v>
      </c>
      <c r="D20" s="296">
        <f t="shared" si="29"/>
        <v>0.17986108278260371</v>
      </c>
      <c r="E20" s="296">
        <f t="shared" si="30"/>
        <v>0.23251645073294572</v>
      </c>
      <c r="F20" s="296">
        <f t="shared" si="31"/>
        <v>0.58574776278542273</v>
      </c>
      <c r="G20" s="296">
        <f t="shared" si="32"/>
        <v>0.64626611433761072</v>
      </c>
      <c r="H20" s="296">
        <f t="shared" si="33"/>
        <v>0.10690389535949285</v>
      </c>
      <c r="I20" s="296">
        <f t="shared" si="34"/>
        <v>0.62219372463112377</v>
      </c>
      <c r="J20" s="296">
        <f t="shared" si="35"/>
        <v>0.32078369405061136</v>
      </c>
      <c r="L20" s="231">
        <v>2042</v>
      </c>
      <c r="M20" s="296">
        <f t="shared" si="36"/>
        <v>0.31816300448693835</v>
      </c>
      <c r="N20" s="296">
        <f t="shared" si="37"/>
        <v>0.75271234577110713</v>
      </c>
      <c r="O20" s="296">
        <f t="shared" si="38"/>
        <v>0.19902637395459838</v>
      </c>
      <c r="P20" s="296">
        <f t="shared" si="39"/>
        <v>0.25168174190494036</v>
      </c>
      <c r="Q20" s="296">
        <f t="shared" si="40"/>
        <v>0.5943907676537491</v>
      </c>
      <c r="R20" s="296">
        <f t="shared" si="41"/>
        <v>0.65490911920593708</v>
      </c>
      <c r="S20" s="296">
        <f t="shared" si="42"/>
        <v>0.13249937353207397</v>
      </c>
      <c r="T20" s="296">
        <f t="shared" si="43"/>
        <v>0.63083672949945013</v>
      </c>
      <c r="U20" s="296">
        <f t="shared" si="44"/>
        <v>0.33620768824063973</v>
      </c>
      <c r="W20" s="231">
        <v>2042</v>
      </c>
      <c r="X20" s="296">
        <f t="shared" si="45"/>
        <v>0.43623895560077058</v>
      </c>
      <c r="Y20" s="296">
        <f t="shared" si="46"/>
        <v>0.87256735441236533</v>
      </c>
      <c r="Z20" s="296">
        <f t="shared" si="47"/>
        <v>0.31710232506843017</v>
      </c>
      <c r="AA20" s="296">
        <f t="shared" si="48"/>
        <v>0.36975769301877215</v>
      </c>
      <c r="AB20" s="296">
        <f t="shared" si="49"/>
        <v>0.72049099099259417</v>
      </c>
      <c r="AC20" s="296">
        <f t="shared" si="50"/>
        <v>0.78100934254478205</v>
      </c>
      <c r="AD20" s="296">
        <f t="shared" si="51"/>
        <v>0.33452095774840912</v>
      </c>
      <c r="AE20" s="296">
        <f t="shared" si="52"/>
        <v>0.7569369528382951</v>
      </c>
      <c r="AF20" s="296">
        <f t="shared" si="53"/>
        <v>0.49267645593048071</v>
      </c>
    </row>
    <row r="21" spans="1:32">
      <c r="A21" s="231">
        <v>2043</v>
      </c>
      <c r="B21" s="296">
        <f t="shared" si="27"/>
        <v>0.29917048179305455</v>
      </c>
      <c r="C21" s="296">
        <f t="shared" si="28"/>
        <v>0.7491092138826746</v>
      </c>
      <c r="D21" s="296">
        <f t="shared" si="29"/>
        <v>0.18003385126071478</v>
      </c>
      <c r="E21" s="296">
        <f t="shared" si="30"/>
        <v>0.23268921921105679</v>
      </c>
      <c r="F21" s="296">
        <f t="shared" si="31"/>
        <v>0.59078763576531657</v>
      </c>
      <c r="G21" s="296">
        <f t="shared" si="32"/>
        <v>0.65130598731750455</v>
      </c>
      <c r="H21" s="296">
        <f t="shared" si="33"/>
        <v>0.10869423770201539</v>
      </c>
      <c r="I21" s="296">
        <f t="shared" si="34"/>
        <v>0.6272335976110176</v>
      </c>
      <c r="J21" s="296">
        <f t="shared" si="35"/>
        <v>0.32452375477555667</v>
      </c>
      <c r="L21" s="231">
        <v>2043</v>
      </c>
      <c r="M21" s="296">
        <f t="shared" si="36"/>
        <v>0.31916189818920132</v>
      </c>
      <c r="N21" s="296">
        <f t="shared" si="37"/>
        <v>0.75799846552476569</v>
      </c>
      <c r="O21" s="296">
        <f t="shared" si="38"/>
        <v>0.20002526765686135</v>
      </c>
      <c r="P21" s="296">
        <f t="shared" si="39"/>
        <v>0.25268063560720333</v>
      </c>
      <c r="Q21" s="296">
        <f t="shared" si="40"/>
        <v>0.59967688740740765</v>
      </c>
      <c r="R21" s="296">
        <f t="shared" si="41"/>
        <v>0.66019523895959564</v>
      </c>
      <c r="S21" s="296">
        <f t="shared" si="42"/>
        <v>0.1366542165355705</v>
      </c>
      <c r="T21" s="296">
        <f t="shared" si="43"/>
        <v>0.63612284925310869</v>
      </c>
      <c r="U21" s="296">
        <f t="shared" si="44"/>
        <v>0.34104129729423349</v>
      </c>
      <c r="W21" s="231">
        <v>2043</v>
      </c>
      <c r="X21" s="296">
        <f t="shared" si="45"/>
        <v>0.44639486581013055</v>
      </c>
      <c r="Y21" s="296">
        <f t="shared" si="46"/>
        <v>0.88224643511081968</v>
      </c>
      <c r="Z21" s="296">
        <f t="shared" si="47"/>
        <v>0.32725823527779008</v>
      </c>
      <c r="AA21" s="296">
        <f t="shared" si="48"/>
        <v>0.37991360322813206</v>
      </c>
      <c r="AB21" s="296">
        <f t="shared" si="49"/>
        <v>0.73106224521927521</v>
      </c>
      <c r="AC21" s="296">
        <f t="shared" si="50"/>
        <v>0.79158059677146309</v>
      </c>
      <c r="AD21" s="296">
        <f t="shared" si="51"/>
        <v>0.35844146051034903</v>
      </c>
      <c r="AE21" s="296">
        <f t="shared" si="52"/>
        <v>0.76750820706497613</v>
      </c>
      <c r="AF21" s="296">
        <f t="shared" si="53"/>
        <v>0.50858740957126525</v>
      </c>
    </row>
    <row r="22" spans="1:32">
      <c r="A22" s="231">
        <v>2044</v>
      </c>
      <c r="B22" s="296">
        <f t="shared" si="27"/>
        <v>0.2993432502711656</v>
      </c>
      <c r="C22" s="296">
        <f t="shared" si="28"/>
        <v>0.75414908686256843</v>
      </c>
      <c r="D22" s="296">
        <f t="shared" si="29"/>
        <v>0.18020661973882585</v>
      </c>
      <c r="E22" s="296">
        <f t="shared" si="30"/>
        <v>0.23286198768916785</v>
      </c>
      <c r="F22" s="296">
        <f t="shared" si="31"/>
        <v>0.5958275087452104</v>
      </c>
      <c r="G22" s="296">
        <f t="shared" si="32"/>
        <v>0.65634586029739839</v>
      </c>
      <c r="H22" s="296">
        <f t="shared" si="33"/>
        <v>0.11048458004453793</v>
      </c>
      <c r="I22" s="296">
        <f t="shared" si="34"/>
        <v>0.63227347059091143</v>
      </c>
      <c r="J22" s="296">
        <f t="shared" si="35"/>
        <v>0.32826381550050199</v>
      </c>
      <c r="L22" s="231">
        <v>2044</v>
      </c>
      <c r="M22" s="296">
        <f t="shared" si="36"/>
        <v>0.32016079189146429</v>
      </c>
      <c r="N22" s="296">
        <f t="shared" si="37"/>
        <v>0.76328458527842424</v>
      </c>
      <c r="O22" s="296">
        <f t="shared" si="38"/>
        <v>0.20102416135912432</v>
      </c>
      <c r="P22" s="296">
        <f t="shared" si="39"/>
        <v>0.2536795293094663</v>
      </c>
      <c r="Q22" s="296">
        <f t="shared" si="40"/>
        <v>0.60496300716106621</v>
      </c>
      <c r="R22" s="296">
        <f t="shared" si="41"/>
        <v>0.6654813587132542</v>
      </c>
      <c r="S22" s="296">
        <f t="shared" si="42"/>
        <v>0.14080905953906703</v>
      </c>
      <c r="T22" s="296">
        <f t="shared" si="43"/>
        <v>0.64140896900676725</v>
      </c>
      <c r="U22" s="296">
        <f t="shared" si="44"/>
        <v>0.34587490634782725</v>
      </c>
      <c r="W22" s="231">
        <v>2044</v>
      </c>
      <c r="X22" s="296">
        <f t="shared" si="45"/>
        <v>0.45655077601949051</v>
      </c>
      <c r="Y22" s="296">
        <f t="shared" si="46"/>
        <v>0.89192551580927404</v>
      </c>
      <c r="Z22" s="296">
        <f t="shared" si="47"/>
        <v>0.33741414548714999</v>
      </c>
      <c r="AA22" s="296">
        <f t="shared" si="48"/>
        <v>0.39006951343749197</v>
      </c>
      <c r="AB22" s="296">
        <f t="shared" si="49"/>
        <v>0.74163349944595625</v>
      </c>
      <c r="AC22" s="296">
        <f t="shared" si="50"/>
        <v>0.80215185099814412</v>
      </c>
      <c r="AD22" s="296">
        <f t="shared" si="51"/>
        <v>0.38236196327228894</v>
      </c>
      <c r="AE22" s="296">
        <f t="shared" si="52"/>
        <v>0.77807946129165717</v>
      </c>
      <c r="AF22" s="296">
        <f t="shared" si="53"/>
        <v>0.52449836321204979</v>
      </c>
    </row>
    <row r="23" spans="1:32">
      <c r="A23" s="231">
        <v>2045</v>
      </c>
      <c r="B23" s="296">
        <f t="shared" si="27"/>
        <v>0.29951601874927664</v>
      </c>
      <c r="C23" s="296">
        <f t="shared" si="28"/>
        <v>0.75918895984246226</v>
      </c>
      <c r="D23" s="296">
        <f t="shared" si="29"/>
        <v>0.18037938821693691</v>
      </c>
      <c r="E23" s="296">
        <f t="shared" si="30"/>
        <v>0.23303475616727892</v>
      </c>
      <c r="F23" s="296">
        <f t="shared" si="31"/>
        <v>0.60086738172510423</v>
      </c>
      <c r="G23" s="296">
        <f t="shared" si="32"/>
        <v>0.66138573327729222</v>
      </c>
      <c r="H23" s="296">
        <f t="shared" si="33"/>
        <v>0.11227492238706047</v>
      </c>
      <c r="I23" s="296">
        <f t="shared" si="34"/>
        <v>0.63731334357080527</v>
      </c>
      <c r="J23" s="296">
        <f t="shared" si="35"/>
        <v>0.3320038762254473</v>
      </c>
      <c r="L23" s="231">
        <v>2045</v>
      </c>
      <c r="M23" s="296">
        <f t="shared" si="36"/>
        <v>0.32115968559372726</v>
      </c>
      <c r="N23" s="296">
        <f t="shared" si="37"/>
        <v>0.7685707050320828</v>
      </c>
      <c r="O23" s="296">
        <f t="shared" si="38"/>
        <v>0.20202305506138729</v>
      </c>
      <c r="P23" s="296">
        <f t="shared" si="39"/>
        <v>0.25467842301172927</v>
      </c>
      <c r="Q23" s="296">
        <f t="shared" si="40"/>
        <v>0.61024912691472477</v>
      </c>
      <c r="R23" s="296">
        <f t="shared" si="41"/>
        <v>0.67076747846691276</v>
      </c>
      <c r="S23" s="296">
        <f t="shared" si="42"/>
        <v>0.14496390254256356</v>
      </c>
      <c r="T23" s="296">
        <f t="shared" si="43"/>
        <v>0.64669508876042581</v>
      </c>
      <c r="U23" s="296">
        <f t="shared" si="44"/>
        <v>0.35070851540142101</v>
      </c>
      <c r="W23" s="231">
        <v>2045</v>
      </c>
      <c r="X23" s="296">
        <f t="shared" si="45"/>
        <v>0.46670668622885048</v>
      </c>
      <c r="Y23" s="296">
        <f t="shared" si="46"/>
        <v>0.9016045965077284</v>
      </c>
      <c r="Z23" s="296">
        <f t="shared" si="47"/>
        <v>0.34757005569650989</v>
      </c>
      <c r="AA23" s="296">
        <f t="shared" si="48"/>
        <v>0.40022542364685187</v>
      </c>
      <c r="AB23" s="296">
        <f t="shared" si="49"/>
        <v>0.75220475367263728</v>
      </c>
      <c r="AC23" s="296">
        <f t="shared" si="50"/>
        <v>0.81272310522482516</v>
      </c>
      <c r="AD23" s="296">
        <f t="shared" si="51"/>
        <v>0.40628246603422885</v>
      </c>
      <c r="AE23" s="296">
        <f t="shared" si="52"/>
        <v>0.78865071551833821</v>
      </c>
      <c r="AF23" s="296">
        <f t="shared" si="53"/>
        <v>0.54040931685283433</v>
      </c>
    </row>
    <row r="24" spans="1:32">
      <c r="A24" s="231">
        <v>2046</v>
      </c>
      <c r="B24" s="296">
        <f t="shared" si="27"/>
        <v>0.29968878722738768</v>
      </c>
      <c r="C24" s="296">
        <f t="shared" si="28"/>
        <v>0.7642288328223561</v>
      </c>
      <c r="D24" s="296">
        <f t="shared" si="29"/>
        <v>0.18055215669504798</v>
      </c>
      <c r="E24" s="296">
        <f t="shared" si="30"/>
        <v>0.23320752464538999</v>
      </c>
      <c r="F24" s="296">
        <f t="shared" si="31"/>
        <v>0.60590725470499807</v>
      </c>
      <c r="G24" s="296">
        <f t="shared" si="32"/>
        <v>0.66642560625718605</v>
      </c>
      <c r="H24" s="296">
        <f t="shared" si="33"/>
        <v>0.114065264729583</v>
      </c>
      <c r="I24" s="296">
        <f t="shared" si="34"/>
        <v>0.6423532165506991</v>
      </c>
      <c r="J24" s="296">
        <f t="shared" si="35"/>
        <v>0.33574393695039262</v>
      </c>
      <c r="L24" s="231">
        <v>2046</v>
      </c>
      <c r="M24" s="296">
        <f t="shared" si="36"/>
        <v>0.32215857929599023</v>
      </c>
      <c r="N24" s="296">
        <f t="shared" si="37"/>
        <v>0.77385682478574136</v>
      </c>
      <c r="O24" s="296">
        <f t="shared" si="38"/>
        <v>0.20302194876365026</v>
      </c>
      <c r="P24" s="296">
        <f t="shared" si="39"/>
        <v>0.25567731671399224</v>
      </c>
      <c r="Q24" s="296">
        <f t="shared" si="40"/>
        <v>0.61553524666838333</v>
      </c>
      <c r="R24" s="296">
        <f t="shared" si="41"/>
        <v>0.67605359822057132</v>
      </c>
      <c r="S24" s="296">
        <f t="shared" si="42"/>
        <v>0.14911874554606008</v>
      </c>
      <c r="T24" s="296">
        <f t="shared" si="43"/>
        <v>0.65198120851408436</v>
      </c>
      <c r="U24" s="296">
        <f t="shared" si="44"/>
        <v>0.35554212445501476</v>
      </c>
      <c r="W24" s="231">
        <v>2046</v>
      </c>
      <c r="X24" s="296">
        <f t="shared" si="45"/>
        <v>0.47686259643821044</v>
      </c>
      <c r="Y24" s="296">
        <f t="shared" si="46"/>
        <v>0.91128367720618275</v>
      </c>
      <c r="Z24" s="296">
        <f t="shared" si="47"/>
        <v>0.3577259659058698</v>
      </c>
      <c r="AA24" s="296">
        <f t="shared" si="48"/>
        <v>0.41038133385621178</v>
      </c>
      <c r="AB24" s="296">
        <f t="shared" si="49"/>
        <v>0.76277600789931832</v>
      </c>
      <c r="AC24" s="296">
        <f t="shared" si="50"/>
        <v>0.8232943594515062</v>
      </c>
      <c r="AD24" s="296">
        <f t="shared" si="51"/>
        <v>0.43020296879616876</v>
      </c>
      <c r="AE24" s="296">
        <f t="shared" si="52"/>
        <v>0.79922196974501925</v>
      </c>
      <c r="AF24" s="296">
        <f t="shared" si="53"/>
        <v>0.55632027049361887</v>
      </c>
    </row>
    <row r="25" spans="1:32">
      <c r="A25" s="231">
        <v>2047</v>
      </c>
      <c r="B25" s="296">
        <f t="shared" si="27"/>
        <v>0.29986155570549872</v>
      </c>
      <c r="C25" s="296">
        <f t="shared" si="28"/>
        <v>0.76926870580224993</v>
      </c>
      <c r="D25" s="296">
        <f t="shared" si="29"/>
        <v>0.18072492517315905</v>
      </c>
      <c r="E25" s="296">
        <f t="shared" si="30"/>
        <v>0.23338029312350106</v>
      </c>
      <c r="F25" s="296">
        <f t="shared" si="31"/>
        <v>0.6109471276848919</v>
      </c>
      <c r="G25" s="296">
        <f t="shared" si="32"/>
        <v>0.67146547923707989</v>
      </c>
      <c r="H25" s="296">
        <f t="shared" si="33"/>
        <v>0.11585560707210554</v>
      </c>
      <c r="I25" s="296">
        <f t="shared" si="34"/>
        <v>0.64739308953059294</v>
      </c>
      <c r="J25" s="296">
        <f t="shared" si="35"/>
        <v>0.33948399767533793</v>
      </c>
      <c r="L25" s="231">
        <v>2047</v>
      </c>
      <c r="M25" s="296">
        <f t="shared" si="36"/>
        <v>0.3231574729982532</v>
      </c>
      <c r="N25" s="296">
        <f t="shared" si="37"/>
        <v>0.77914294453939992</v>
      </c>
      <c r="O25" s="296">
        <f t="shared" si="38"/>
        <v>0.20402084246591323</v>
      </c>
      <c r="P25" s="296">
        <f t="shared" si="39"/>
        <v>0.25667621041625521</v>
      </c>
      <c r="Q25" s="296">
        <f t="shared" si="40"/>
        <v>0.62082136642204189</v>
      </c>
      <c r="R25" s="296">
        <f t="shared" si="41"/>
        <v>0.68133971797422987</v>
      </c>
      <c r="S25" s="296">
        <f t="shared" si="42"/>
        <v>0.15327358854955661</v>
      </c>
      <c r="T25" s="296">
        <f t="shared" si="43"/>
        <v>0.65726732826774292</v>
      </c>
      <c r="U25" s="296">
        <f t="shared" si="44"/>
        <v>0.36037573350860852</v>
      </c>
      <c r="W25" s="231">
        <v>2047</v>
      </c>
      <c r="X25" s="296">
        <f t="shared" si="45"/>
        <v>0.4870185066475704</v>
      </c>
      <c r="Y25" s="296">
        <f t="shared" si="46"/>
        <v>0.92096275790463711</v>
      </c>
      <c r="Z25" s="296">
        <f t="shared" si="47"/>
        <v>0.36788187611522971</v>
      </c>
      <c r="AA25" s="296">
        <f t="shared" si="48"/>
        <v>0.42053724406557169</v>
      </c>
      <c r="AB25" s="296">
        <f t="shared" si="49"/>
        <v>0.77334726212599936</v>
      </c>
      <c r="AC25" s="296">
        <f t="shared" si="50"/>
        <v>0.83386561367818723</v>
      </c>
      <c r="AD25" s="296">
        <f t="shared" si="51"/>
        <v>0.45412347155810867</v>
      </c>
      <c r="AE25" s="296">
        <f t="shared" si="52"/>
        <v>0.80979322397170028</v>
      </c>
      <c r="AF25" s="296">
        <f t="shared" si="53"/>
        <v>0.57223122413440342</v>
      </c>
    </row>
    <row r="26" spans="1:32">
      <c r="A26" s="231">
        <v>2048</v>
      </c>
      <c r="B26" s="296">
        <f t="shared" si="27"/>
        <v>0.30003432418360976</v>
      </c>
      <c r="C26" s="296">
        <f t="shared" si="28"/>
        <v>0.77430857878214376</v>
      </c>
      <c r="D26" s="296">
        <f t="shared" si="29"/>
        <v>0.18089769365127012</v>
      </c>
      <c r="E26" s="296">
        <f t="shared" si="30"/>
        <v>0.23355306160161213</v>
      </c>
      <c r="F26" s="296">
        <f t="shared" si="31"/>
        <v>0.61598700066478573</v>
      </c>
      <c r="G26" s="296">
        <f t="shared" si="32"/>
        <v>0.67650535221697372</v>
      </c>
      <c r="H26" s="296">
        <f t="shared" si="33"/>
        <v>0.11764594941462808</v>
      </c>
      <c r="I26" s="296">
        <f t="shared" si="34"/>
        <v>0.65243296251048677</v>
      </c>
      <c r="J26" s="296">
        <f t="shared" si="35"/>
        <v>0.34322405840028325</v>
      </c>
      <c r="L26" s="231">
        <v>2048</v>
      </c>
      <c r="M26" s="296">
        <f t="shared" si="36"/>
        <v>0.32415636670051617</v>
      </c>
      <c r="N26" s="296">
        <f t="shared" si="37"/>
        <v>0.78442906429305848</v>
      </c>
      <c r="O26" s="296">
        <f t="shared" si="38"/>
        <v>0.2050197361681762</v>
      </c>
      <c r="P26" s="296">
        <f t="shared" si="39"/>
        <v>0.25767510411851818</v>
      </c>
      <c r="Q26" s="296">
        <f t="shared" si="40"/>
        <v>0.62610748617570045</v>
      </c>
      <c r="R26" s="296">
        <f t="shared" si="41"/>
        <v>0.68662583772788843</v>
      </c>
      <c r="S26" s="296">
        <f t="shared" si="42"/>
        <v>0.15742843155305314</v>
      </c>
      <c r="T26" s="296">
        <f t="shared" si="43"/>
        <v>0.66255344802140148</v>
      </c>
      <c r="U26" s="296">
        <f t="shared" si="44"/>
        <v>0.36520934256220228</v>
      </c>
      <c r="W26" s="231">
        <v>2048</v>
      </c>
      <c r="X26" s="296">
        <f t="shared" si="45"/>
        <v>0.49717441685693037</v>
      </c>
      <c r="Y26" s="296">
        <f t="shared" si="46"/>
        <v>0.93064183860309146</v>
      </c>
      <c r="Z26" s="296">
        <f t="shared" si="47"/>
        <v>0.37803778632458962</v>
      </c>
      <c r="AA26" s="296">
        <f t="shared" si="48"/>
        <v>0.4306931542749316</v>
      </c>
      <c r="AB26" s="296">
        <f t="shared" si="49"/>
        <v>0.78391851635268039</v>
      </c>
      <c r="AC26" s="296">
        <f t="shared" si="50"/>
        <v>0.84443686790486827</v>
      </c>
      <c r="AD26" s="296">
        <f t="shared" si="51"/>
        <v>0.47804397432004858</v>
      </c>
      <c r="AE26" s="296">
        <f t="shared" si="52"/>
        <v>0.82036447819838132</v>
      </c>
      <c r="AF26" s="296">
        <f t="shared" si="53"/>
        <v>0.58814217777518796</v>
      </c>
    </row>
    <row r="27" spans="1:32">
      <c r="A27" s="231">
        <v>2049</v>
      </c>
      <c r="B27" s="296">
        <f t="shared" si="27"/>
        <v>0.3002070926617208</v>
      </c>
      <c r="C27" s="296">
        <f t="shared" si="28"/>
        <v>0.7793484517620376</v>
      </c>
      <c r="D27" s="296">
        <f t="shared" si="29"/>
        <v>0.18107046212938119</v>
      </c>
      <c r="E27" s="296">
        <f t="shared" si="30"/>
        <v>0.2337258300797232</v>
      </c>
      <c r="F27" s="296">
        <f t="shared" si="31"/>
        <v>0.62102687364467957</v>
      </c>
      <c r="G27" s="296">
        <f t="shared" si="32"/>
        <v>0.68154522519686755</v>
      </c>
      <c r="H27" s="296">
        <f t="shared" si="33"/>
        <v>0.11943629175715062</v>
      </c>
      <c r="I27" s="296">
        <f t="shared" si="34"/>
        <v>0.6574728354903806</v>
      </c>
      <c r="J27" s="296">
        <f t="shared" si="35"/>
        <v>0.34696411912522857</v>
      </c>
      <c r="L27" s="231">
        <v>2049</v>
      </c>
      <c r="M27" s="296">
        <f t="shared" si="36"/>
        <v>0.32515526040277914</v>
      </c>
      <c r="N27" s="296">
        <f t="shared" si="37"/>
        <v>0.78971518404671703</v>
      </c>
      <c r="O27" s="296">
        <f t="shared" si="38"/>
        <v>0.20601862987043917</v>
      </c>
      <c r="P27" s="296">
        <f t="shared" si="39"/>
        <v>0.25867399782078115</v>
      </c>
      <c r="Q27" s="296">
        <f t="shared" si="40"/>
        <v>0.631393605929359</v>
      </c>
      <c r="R27" s="296">
        <f t="shared" si="41"/>
        <v>0.69191195748154699</v>
      </c>
      <c r="S27" s="296">
        <f t="shared" si="42"/>
        <v>0.16158327455654967</v>
      </c>
      <c r="T27" s="296">
        <f t="shared" si="43"/>
        <v>0.66783956777506004</v>
      </c>
      <c r="U27" s="296">
        <f t="shared" si="44"/>
        <v>0.37004295161579603</v>
      </c>
      <c r="W27" s="231">
        <v>2049</v>
      </c>
      <c r="X27" s="296">
        <f t="shared" si="45"/>
        <v>0.50733032706629033</v>
      </c>
      <c r="Y27" s="296">
        <f t="shared" si="46"/>
        <v>0.94032091930154582</v>
      </c>
      <c r="Z27" s="296">
        <f t="shared" si="47"/>
        <v>0.38819369653394953</v>
      </c>
      <c r="AA27" s="296">
        <f t="shared" si="48"/>
        <v>0.44084906448429151</v>
      </c>
      <c r="AB27" s="296">
        <f t="shared" si="49"/>
        <v>0.79448977057936143</v>
      </c>
      <c r="AC27" s="296">
        <f t="shared" si="50"/>
        <v>0.85500812213154931</v>
      </c>
      <c r="AD27" s="296">
        <f t="shared" si="51"/>
        <v>0.50196447708198855</v>
      </c>
      <c r="AE27" s="296">
        <f t="shared" si="52"/>
        <v>0.83093573242506236</v>
      </c>
      <c r="AF27" s="296">
        <f t="shared" si="53"/>
        <v>0.6040531314159725</v>
      </c>
    </row>
    <row r="28" spans="1:32">
      <c r="A28" s="231">
        <v>2050</v>
      </c>
      <c r="B28" s="296">
        <v>0.30037986113983223</v>
      </c>
      <c r="C28" s="296">
        <v>0.78438832474193199</v>
      </c>
      <c r="D28" s="296">
        <v>0.18124323060749223</v>
      </c>
      <c r="E28" s="296">
        <v>0.23389859855783424</v>
      </c>
      <c r="F28" s="296">
        <v>0.62606674662457396</v>
      </c>
      <c r="G28" s="296">
        <v>0.68658509817676194</v>
      </c>
      <c r="H28" s="296">
        <v>0.12122663409967319</v>
      </c>
      <c r="I28" s="296">
        <v>0.66251270847027499</v>
      </c>
      <c r="J28" s="296">
        <v>0.35070417985017421</v>
      </c>
      <c r="L28" s="231">
        <v>2050</v>
      </c>
      <c r="M28" s="296">
        <v>0.32615415410504228</v>
      </c>
      <c r="N28" s="296">
        <v>0.79500130380037615</v>
      </c>
      <c r="O28" s="296">
        <v>0.20701752357270231</v>
      </c>
      <c r="P28" s="296">
        <v>0.25967289152304429</v>
      </c>
      <c r="Q28" s="296">
        <v>0.63667972568301812</v>
      </c>
      <c r="R28" s="296">
        <v>0.6971980772352061</v>
      </c>
      <c r="S28" s="296">
        <v>0.16573811756004614</v>
      </c>
      <c r="T28" s="296">
        <v>0.67312568752871915</v>
      </c>
      <c r="U28" s="296">
        <v>0.3748765606693899</v>
      </c>
      <c r="W28" s="231">
        <v>2050</v>
      </c>
      <c r="X28" s="296">
        <v>0.51748623727564991</v>
      </c>
      <c r="Y28" s="296">
        <v>0.95</v>
      </c>
      <c r="Z28" s="296">
        <v>0.39834960674330983</v>
      </c>
      <c r="AA28" s="296">
        <v>0.45100497469365181</v>
      </c>
      <c r="AB28" s="296">
        <v>0.80506102480604191</v>
      </c>
      <c r="AC28" s="296">
        <v>0.86557937635822979</v>
      </c>
      <c r="AD28" s="296">
        <v>0.52588497984392868</v>
      </c>
      <c r="AE28" s="296">
        <v>0.84150698665174284</v>
      </c>
      <c r="AF28" s="296">
        <v>0.61996408505675715</v>
      </c>
    </row>
    <row r="29" spans="1:32">
      <c r="A29" s="231">
        <v>2051</v>
      </c>
      <c r="B29" s="296">
        <f t="shared" ref="B29:B60" si="54">B28+($B$78-$B$28)/50</f>
        <v>0.30055262961794327</v>
      </c>
      <c r="C29" s="296">
        <f t="shared" ref="C29:C60" si="55">C28+($C$78-$C$28)/50</f>
        <v>0.7877005582470934</v>
      </c>
      <c r="D29" s="296">
        <f t="shared" ref="D29:D60" si="56">D28+($D$78-$D$28)/50</f>
        <v>0.1814159990856033</v>
      </c>
      <c r="E29" s="296">
        <f t="shared" ref="E29:E60" si="57">E28+($E$78-$E$28)/50</f>
        <v>0.2340713670359453</v>
      </c>
      <c r="F29" s="296">
        <f t="shared" ref="F29:F60" si="58">F28+($F$78-$F$28)/50</f>
        <v>0.63110661960446779</v>
      </c>
      <c r="G29" s="296">
        <f t="shared" ref="G29:G60" si="59">G28+($G$78-$G$28)/50</f>
        <v>0.69162497115665578</v>
      </c>
      <c r="H29" s="296">
        <f t="shared" ref="H29:H60" si="60">H28+($H$78-$H$28)/50</f>
        <v>0.12301697644219572</v>
      </c>
      <c r="I29" s="296">
        <f t="shared" ref="I29:I60" si="61">I28+($I$78-$I$28)/50</f>
        <v>0.66755258145016882</v>
      </c>
      <c r="J29" s="296">
        <f t="shared" ref="J29:J60" si="62">J28+($J$78-$J$28)/50</f>
        <v>0.35444424057511953</v>
      </c>
      <c r="L29" s="231">
        <v>2051</v>
      </c>
      <c r="M29" s="296">
        <f t="shared" ref="M29:M60" si="63">M28+($M$78-$M$28)/50</f>
        <v>0.32715304780730525</v>
      </c>
      <c r="N29" s="296">
        <f t="shared" ref="N29:N60" si="64">N28+($N$78-$N$28)/50</f>
        <v>0.79810127772436867</v>
      </c>
      <c r="O29" s="296">
        <f t="shared" ref="O29:O60" si="65">O28+($O$78-$O$28)/50</f>
        <v>0.20801641727496528</v>
      </c>
      <c r="P29" s="296">
        <f t="shared" ref="P29:P60" si="66">P28+($P$78-$P$28)/50</f>
        <v>0.26067178522530726</v>
      </c>
      <c r="Q29" s="296">
        <f t="shared" ref="Q29:Q60" si="67">Q28+($Q$78-$Q$28)/50</f>
        <v>0.64196584543667667</v>
      </c>
      <c r="R29" s="296">
        <f t="shared" ref="R29:R60" si="68">R28+($R$78-$R$28)/50</f>
        <v>0.702254115690502</v>
      </c>
      <c r="S29" s="296">
        <f t="shared" ref="S29:S60" si="69">S28+($S$78-$S$28)/50</f>
        <v>0.16989296056354267</v>
      </c>
      <c r="T29" s="296">
        <f t="shared" ref="T29:T60" si="70">T28+($T$78-$T$28)/50</f>
        <v>0.67841180728237771</v>
      </c>
      <c r="U29" s="296">
        <f t="shared" ref="U29:U60" si="71">U28+($U$78-$U$28)/50</f>
        <v>0.37971016972298366</v>
      </c>
      <c r="W29" s="231">
        <v>2051</v>
      </c>
      <c r="X29" s="296">
        <f t="shared" ref="X29:X60" si="72">X28+($X$78-$X$28)/50</f>
        <v>0.51913651253013693</v>
      </c>
      <c r="Y29" s="296">
        <f t="shared" ref="Y29:Y60" si="73">Y28+($Y$78-$Y$28)/50</f>
        <v>0.95</v>
      </c>
      <c r="Z29" s="296">
        <f t="shared" ref="Z29:Z60" si="74">Z28+($Z$78-$Z$28)/50</f>
        <v>0.4023826146084436</v>
      </c>
      <c r="AA29" s="296">
        <f t="shared" ref="AA29:AA60" si="75">AA28+($AA$78-$AA$28)/50</f>
        <v>0.45398487519977876</v>
      </c>
      <c r="AB29" s="296">
        <f t="shared" ref="AB29:AB60" si="76">AB28+($AB$78-$AB$28)/50</f>
        <v>0.80795980430992109</v>
      </c>
      <c r="AC29" s="296">
        <f t="shared" ref="AC29:AC60" si="77">AC28+($AC$78-$AC$28)/50</f>
        <v>0.86726778883106515</v>
      </c>
      <c r="AD29" s="296">
        <f t="shared" ref="AD29:AD60" si="78">AD28+($AD$78-$AD$28)/50</f>
        <v>0.52936728024705015</v>
      </c>
      <c r="AE29" s="296">
        <f t="shared" ref="AE29:AE60" si="79">AE28+($AE$78-$AE$28)/50</f>
        <v>0.84367684691870803</v>
      </c>
      <c r="AF29" s="296">
        <f t="shared" ref="AF29:AF60" si="80">AF28+($AF$78-$AF$28)/50</f>
        <v>0.62456480335562203</v>
      </c>
    </row>
    <row r="30" spans="1:32">
      <c r="A30" s="231">
        <v>2052</v>
      </c>
      <c r="B30" s="296">
        <f t="shared" si="54"/>
        <v>0.30072539809605431</v>
      </c>
      <c r="C30" s="296">
        <f t="shared" si="55"/>
        <v>0.79101279175225481</v>
      </c>
      <c r="D30" s="296">
        <f t="shared" si="56"/>
        <v>0.18158876756371437</v>
      </c>
      <c r="E30" s="296">
        <f t="shared" si="57"/>
        <v>0.23424413551405637</v>
      </c>
      <c r="F30" s="296">
        <f t="shared" si="58"/>
        <v>0.63614649258436162</v>
      </c>
      <c r="G30" s="296">
        <f t="shared" si="59"/>
        <v>0.69666484413654961</v>
      </c>
      <c r="H30" s="296">
        <f t="shared" si="60"/>
        <v>0.12480731878471826</v>
      </c>
      <c r="I30" s="296">
        <f t="shared" si="61"/>
        <v>0.67259245443006266</v>
      </c>
      <c r="J30" s="296">
        <f t="shared" si="62"/>
        <v>0.35818430130006484</v>
      </c>
      <c r="L30" s="231">
        <v>2052</v>
      </c>
      <c r="M30" s="296">
        <f t="shared" si="63"/>
        <v>0.32815194150956822</v>
      </c>
      <c r="N30" s="296">
        <f t="shared" si="64"/>
        <v>0.8012012516483612</v>
      </c>
      <c r="O30" s="296">
        <f t="shared" si="65"/>
        <v>0.20901531097722825</v>
      </c>
      <c r="P30" s="296">
        <f t="shared" si="66"/>
        <v>0.26167067892757023</v>
      </c>
      <c r="Q30" s="296">
        <f t="shared" si="67"/>
        <v>0.64725196519033523</v>
      </c>
      <c r="R30" s="296">
        <f t="shared" si="68"/>
        <v>0.7073101541457979</v>
      </c>
      <c r="S30" s="296">
        <f t="shared" si="69"/>
        <v>0.17404780356703919</v>
      </c>
      <c r="T30" s="296">
        <f t="shared" si="70"/>
        <v>0.68369792703603627</v>
      </c>
      <c r="U30" s="296">
        <f t="shared" si="71"/>
        <v>0.38454377877657742</v>
      </c>
      <c r="W30" s="231">
        <v>2052</v>
      </c>
      <c r="X30" s="296">
        <f t="shared" si="72"/>
        <v>0.52078678778462395</v>
      </c>
      <c r="Y30" s="296">
        <f t="shared" si="73"/>
        <v>0.95</v>
      </c>
      <c r="Z30" s="296">
        <f t="shared" si="74"/>
        <v>0.40641562247357743</v>
      </c>
      <c r="AA30" s="296">
        <f t="shared" si="75"/>
        <v>0.45696477570590571</v>
      </c>
      <c r="AB30" s="296">
        <f t="shared" si="76"/>
        <v>0.81085858381380027</v>
      </c>
      <c r="AC30" s="296">
        <f t="shared" si="77"/>
        <v>0.8689562013039005</v>
      </c>
      <c r="AD30" s="296">
        <f t="shared" si="78"/>
        <v>0.53284958065017163</v>
      </c>
      <c r="AE30" s="296">
        <f t="shared" si="79"/>
        <v>0.84584670718567323</v>
      </c>
      <c r="AF30" s="296">
        <f t="shared" si="80"/>
        <v>0.62916552165448691</v>
      </c>
    </row>
    <row r="31" spans="1:32">
      <c r="A31" s="231">
        <v>2053</v>
      </c>
      <c r="B31" s="296">
        <f t="shared" si="54"/>
        <v>0.30089816657416535</v>
      </c>
      <c r="C31" s="296">
        <f t="shared" si="55"/>
        <v>0.79432502525741622</v>
      </c>
      <c r="D31" s="296">
        <f t="shared" si="56"/>
        <v>0.18176153604182543</v>
      </c>
      <c r="E31" s="296">
        <f t="shared" si="57"/>
        <v>0.23441690399216744</v>
      </c>
      <c r="F31" s="296">
        <f t="shared" si="58"/>
        <v>0.64118636556425546</v>
      </c>
      <c r="G31" s="296">
        <f t="shared" si="59"/>
        <v>0.70170471711644344</v>
      </c>
      <c r="H31" s="296">
        <f t="shared" si="60"/>
        <v>0.1265976611272408</v>
      </c>
      <c r="I31" s="296">
        <f t="shared" si="61"/>
        <v>0.67763232740995649</v>
      </c>
      <c r="J31" s="296">
        <f t="shared" si="62"/>
        <v>0.36192436202501016</v>
      </c>
      <c r="L31" s="231">
        <v>2053</v>
      </c>
      <c r="M31" s="296">
        <f t="shared" si="63"/>
        <v>0.32915083521183119</v>
      </c>
      <c r="N31" s="296">
        <f t="shared" si="64"/>
        <v>0.80430122557235373</v>
      </c>
      <c r="O31" s="296">
        <f t="shared" si="65"/>
        <v>0.21001420467949122</v>
      </c>
      <c r="P31" s="296">
        <f t="shared" si="66"/>
        <v>0.2626695726298332</v>
      </c>
      <c r="Q31" s="296">
        <f t="shared" si="67"/>
        <v>0.65253808494399379</v>
      </c>
      <c r="R31" s="296">
        <f t="shared" si="68"/>
        <v>0.7123661926010938</v>
      </c>
      <c r="S31" s="296">
        <f t="shared" si="69"/>
        <v>0.17820264657053572</v>
      </c>
      <c r="T31" s="296">
        <f t="shared" si="70"/>
        <v>0.68898404678969483</v>
      </c>
      <c r="U31" s="296">
        <f t="shared" si="71"/>
        <v>0.38937738783017117</v>
      </c>
      <c r="W31" s="231">
        <v>2053</v>
      </c>
      <c r="X31" s="296">
        <f t="shared" si="72"/>
        <v>0.52243706303911097</v>
      </c>
      <c r="Y31" s="296">
        <f t="shared" si="73"/>
        <v>0.95</v>
      </c>
      <c r="Z31" s="296">
        <f t="shared" si="74"/>
        <v>0.41044863033871126</v>
      </c>
      <c r="AA31" s="296">
        <f t="shared" si="75"/>
        <v>0.45994467621203267</v>
      </c>
      <c r="AB31" s="296">
        <f t="shared" si="76"/>
        <v>0.81375736331767945</v>
      </c>
      <c r="AC31" s="296">
        <f t="shared" si="77"/>
        <v>0.87064461377673585</v>
      </c>
      <c r="AD31" s="296">
        <f t="shared" si="78"/>
        <v>0.5363318810532931</v>
      </c>
      <c r="AE31" s="296">
        <f t="shared" si="79"/>
        <v>0.84801656745263843</v>
      </c>
      <c r="AF31" s="296">
        <f t="shared" si="80"/>
        <v>0.6337662399533518</v>
      </c>
    </row>
    <row r="32" spans="1:32">
      <c r="A32" s="231">
        <v>2054</v>
      </c>
      <c r="B32" s="296">
        <f t="shared" si="54"/>
        <v>0.30107093505227639</v>
      </c>
      <c r="C32" s="296">
        <f t="shared" si="55"/>
        <v>0.79763725876257763</v>
      </c>
      <c r="D32" s="296">
        <f t="shared" si="56"/>
        <v>0.1819343045199365</v>
      </c>
      <c r="E32" s="296">
        <f t="shared" si="57"/>
        <v>0.23458967247027851</v>
      </c>
      <c r="F32" s="296">
        <f t="shared" si="58"/>
        <v>0.64622623854414929</v>
      </c>
      <c r="G32" s="296">
        <f t="shared" si="59"/>
        <v>0.70674459009633728</v>
      </c>
      <c r="H32" s="296">
        <f t="shared" si="60"/>
        <v>0.12838800346976334</v>
      </c>
      <c r="I32" s="296">
        <f t="shared" si="61"/>
        <v>0.68267220038985033</v>
      </c>
      <c r="J32" s="296">
        <f t="shared" si="62"/>
        <v>0.36566442274995548</v>
      </c>
      <c r="L32" s="231">
        <v>2054</v>
      </c>
      <c r="M32" s="296">
        <f t="shared" si="63"/>
        <v>0.33014972891409416</v>
      </c>
      <c r="N32" s="296">
        <f t="shared" si="64"/>
        <v>0.80740119949634626</v>
      </c>
      <c r="O32" s="296">
        <f t="shared" si="65"/>
        <v>0.21101309838175419</v>
      </c>
      <c r="P32" s="296">
        <f t="shared" si="66"/>
        <v>0.26366846633209617</v>
      </c>
      <c r="Q32" s="296">
        <f t="shared" si="67"/>
        <v>0.65782420469765235</v>
      </c>
      <c r="R32" s="296">
        <f t="shared" si="68"/>
        <v>0.71742223105638969</v>
      </c>
      <c r="S32" s="296">
        <f t="shared" si="69"/>
        <v>0.18235748957403225</v>
      </c>
      <c r="T32" s="296">
        <f t="shared" si="70"/>
        <v>0.69427016654335338</v>
      </c>
      <c r="U32" s="296">
        <f t="shared" si="71"/>
        <v>0.39421099688376493</v>
      </c>
      <c r="W32" s="231">
        <v>2054</v>
      </c>
      <c r="X32" s="296">
        <f t="shared" si="72"/>
        <v>0.52408733829359799</v>
      </c>
      <c r="Y32" s="296">
        <f t="shared" si="73"/>
        <v>0.95</v>
      </c>
      <c r="Z32" s="296">
        <f t="shared" si="74"/>
        <v>0.41448163820384509</v>
      </c>
      <c r="AA32" s="296">
        <f t="shared" si="75"/>
        <v>0.46292457671815962</v>
      </c>
      <c r="AB32" s="296">
        <f t="shared" si="76"/>
        <v>0.81665614282155863</v>
      </c>
      <c r="AC32" s="296">
        <f t="shared" si="77"/>
        <v>0.87233302624957121</v>
      </c>
      <c r="AD32" s="296">
        <f t="shared" si="78"/>
        <v>0.53981418145641458</v>
      </c>
      <c r="AE32" s="296">
        <f t="shared" si="79"/>
        <v>0.85018642771960362</v>
      </c>
      <c r="AF32" s="296">
        <f t="shared" si="80"/>
        <v>0.63836695825221668</v>
      </c>
    </row>
    <row r="33" spans="1:32">
      <c r="A33" s="231">
        <v>2055</v>
      </c>
      <c r="B33" s="296">
        <f t="shared" si="54"/>
        <v>0.30124370353038743</v>
      </c>
      <c r="C33" s="296">
        <f t="shared" si="55"/>
        <v>0.80094949226773904</v>
      </c>
      <c r="D33" s="296">
        <f t="shared" si="56"/>
        <v>0.18210707299804757</v>
      </c>
      <c r="E33" s="296">
        <f t="shared" si="57"/>
        <v>0.23476244094838958</v>
      </c>
      <c r="F33" s="296">
        <f t="shared" si="58"/>
        <v>0.65126611152404312</v>
      </c>
      <c r="G33" s="296">
        <f t="shared" si="59"/>
        <v>0.71178446307623111</v>
      </c>
      <c r="H33" s="296">
        <f t="shared" si="60"/>
        <v>0.13017834581228588</v>
      </c>
      <c r="I33" s="296">
        <f t="shared" si="61"/>
        <v>0.68771207336974416</v>
      </c>
      <c r="J33" s="296">
        <f t="shared" si="62"/>
        <v>0.36940448347490079</v>
      </c>
      <c r="L33" s="231">
        <v>2055</v>
      </c>
      <c r="M33" s="296">
        <f t="shared" si="63"/>
        <v>0.33114862261635714</v>
      </c>
      <c r="N33" s="296">
        <f t="shared" si="64"/>
        <v>0.81050117342033878</v>
      </c>
      <c r="O33" s="296">
        <f t="shared" si="65"/>
        <v>0.21201199208401716</v>
      </c>
      <c r="P33" s="296">
        <f t="shared" si="66"/>
        <v>0.26466736003435914</v>
      </c>
      <c r="Q33" s="296">
        <f t="shared" si="67"/>
        <v>0.66311032445131091</v>
      </c>
      <c r="R33" s="296">
        <f t="shared" si="68"/>
        <v>0.72247826951168559</v>
      </c>
      <c r="S33" s="296">
        <f t="shared" si="69"/>
        <v>0.18651233257752878</v>
      </c>
      <c r="T33" s="296">
        <f t="shared" si="70"/>
        <v>0.69955628629701194</v>
      </c>
      <c r="U33" s="296">
        <f t="shared" si="71"/>
        <v>0.39904460593735869</v>
      </c>
      <c r="W33" s="231">
        <v>2055</v>
      </c>
      <c r="X33" s="296">
        <f t="shared" si="72"/>
        <v>0.52573761354808501</v>
      </c>
      <c r="Y33" s="296">
        <f t="shared" si="73"/>
        <v>0.95</v>
      </c>
      <c r="Z33" s="296">
        <f t="shared" si="74"/>
        <v>0.41851464606897892</v>
      </c>
      <c r="AA33" s="296">
        <f t="shared" si="75"/>
        <v>0.46590447722428657</v>
      </c>
      <c r="AB33" s="296">
        <f t="shared" si="76"/>
        <v>0.81955492232543781</v>
      </c>
      <c r="AC33" s="296">
        <f t="shared" si="77"/>
        <v>0.87402143872240656</v>
      </c>
      <c r="AD33" s="296">
        <f t="shared" si="78"/>
        <v>0.54329648185953605</v>
      </c>
      <c r="AE33" s="296">
        <f t="shared" si="79"/>
        <v>0.85235628798656882</v>
      </c>
      <c r="AF33" s="296">
        <f t="shared" si="80"/>
        <v>0.64296767655108156</v>
      </c>
    </row>
    <row r="34" spans="1:32">
      <c r="A34" s="231">
        <v>2056</v>
      </c>
      <c r="B34" s="296">
        <f t="shared" si="54"/>
        <v>0.30141647200849847</v>
      </c>
      <c r="C34" s="296">
        <f t="shared" si="55"/>
        <v>0.80426172577290045</v>
      </c>
      <c r="D34" s="296">
        <f t="shared" si="56"/>
        <v>0.18227984147615864</v>
      </c>
      <c r="E34" s="296">
        <f t="shared" si="57"/>
        <v>0.23493520942650065</v>
      </c>
      <c r="F34" s="296">
        <f t="shared" si="58"/>
        <v>0.65630598450393696</v>
      </c>
      <c r="G34" s="296">
        <f t="shared" si="59"/>
        <v>0.71682433605612494</v>
      </c>
      <c r="H34" s="296">
        <f t="shared" si="60"/>
        <v>0.13196868815480842</v>
      </c>
      <c r="I34" s="296">
        <f t="shared" si="61"/>
        <v>0.69275194634963799</v>
      </c>
      <c r="J34" s="296">
        <f t="shared" si="62"/>
        <v>0.37314454419984611</v>
      </c>
      <c r="L34" s="231">
        <v>2056</v>
      </c>
      <c r="M34" s="296">
        <f t="shared" si="63"/>
        <v>0.33214751631862011</v>
      </c>
      <c r="N34" s="296">
        <f t="shared" si="64"/>
        <v>0.81360114734433131</v>
      </c>
      <c r="O34" s="296">
        <f t="shared" si="65"/>
        <v>0.21301088578628014</v>
      </c>
      <c r="P34" s="296">
        <f t="shared" si="66"/>
        <v>0.26566625373662212</v>
      </c>
      <c r="Q34" s="296">
        <f t="shared" si="67"/>
        <v>0.66839644420496946</v>
      </c>
      <c r="R34" s="296">
        <f t="shared" si="68"/>
        <v>0.72753430796698149</v>
      </c>
      <c r="S34" s="296">
        <f t="shared" si="69"/>
        <v>0.19066717558102531</v>
      </c>
      <c r="T34" s="296">
        <f t="shared" si="70"/>
        <v>0.7048424060506705</v>
      </c>
      <c r="U34" s="296">
        <f t="shared" si="71"/>
        <v>0.40387821499095244</v>
      </c>
      <c r="W34" s="231">
        <v>2056</v>
      </c>
      <c r="X34" s="296">
        <f t="shared" si="72"/>
        <v>0.52738788880257204</v>
      </c>
      <c r="Y34" s="296">
        <f t="shared" si="73"/>
        <v>0.95</v>
      </c>
      <c r="Z34" s="296">
        <f t="shared" si="74"/>
        <v>0.42254765393411275</v>
      </c>
      <c r="AA34" s="296">
        <f t="shared" si="75"/>
        <v>0.46888437773041353</v>
      </c>
      <c r="AB34" s="296">
        <f t="shared" si="76"/>
        <v>0.82245370182931699</v>
      </c>
      <c r="AC34" s="296">
        <f t="shared" si="77"/>
        <v>0.87570985119524192</v>
      </c>
      <c r="AD34" s="296">
        <f t="shared" si="78"/>
        <v>0.54677878226265753</v>
      </c>
      <c r="AE34" s="296">
        <f t="shared" si="79"/>
        <v>0.85452614825353401</v>
      </c>
      <c r="AF34" s="296">
        <f t="shared" si="80"/>
        <v>0.64756839484994644</v>
      </c>
    </row>
    <row r="35" spans="1:32">
      <c r="A35" s="231">
        <v>2057</v>
      </c>
      <c r="B35" s="296">
        <f t="shared" si="54"/>
        <v>0.30158924048660951</v>
      </c>
      <c r="C35" s="296">
        <f t="shared" si="55"/>
        <v>0.80757395927806186</v>
      </c>
      <c r="D35" s="296">
        <f t="shared" si="56"/>
        <v>0.18245260995426971</v>
      </c>
      <c r="E35" s="296">
        <f t="shared" si="57"/>
        <v>0.23510797790461171</v>
      </c>
      <c r="F35" s="296">
        <f t="shared" si="58"/>
        <v>0.66134585748383079</v>
      </c>
      <c r="G35" s="296">
        <f t="shared" si="59"/>
        <v>0.72186420903601878</v>
      </c>
      <c r="H35" s="296">
        <f t="shared" si="60"/>
        <v>0.13375903049733096</v>
      </c>
      <c r="I35" s="296">
        <f t="shared" si="61"/>
        <v>0.69779181932953183</v>
      </c>
      <c r="J35" s="296">
        <f t="shared" si="62"/>
        <v>0.37688460492479142</v>
      </c>
      <c r="L35" s="231">
        <v>2057</v>
      </c>
      <c r="M35" s="296">
        <f t="shared" si="63"/>
        <v>0.33314641002088308</v>
      </c>
      <c r="N35" s="296">
        <f t="shared" si="64"/>
        <v>0.81670112126832384</v>
      </c>
      <c r="O35" s="296">
        <f t="shared" si="65"/>
        <v>0.21400977948854311</v>
      </c>
      <c r="P35" s="296">
        <f t="shared" si="66"/>
        <v>0.26666514743888509</v>
      </c>
      <c r="Q35" s="296">
        <f t="shared" si="67"/>
        <v>0.67368256395862802</v>
      </c>
      <c r="R35" s="296">
        <f t="shared" si="68"/>
        <v>0.73259034642227738</v>
      </c>
      <c r="S35" s="296">
        <f t="shared" si="69"/>
        <v>0.19482201858452183</v>
      </c>
      <c r="T35" s="296">
        <f t="shared" si="70"/>
        <v>0.71012852580432906</v>
      </c>
      <c r="U35" s="296">
        <f t="shared" si="71"/>
        <v>0.4087118240445462</v>
      </c>
      <c r="W35" s="231">
        <v>2057</v>
      </c>
      <c r="X35" s="296">
        <f t="shared" si="72"/>
        <v>0.52903816405705906</v>
      </c>
      <c r="Y35" s="296">
        <f t="shared" si="73"/>
        <v>0.95</v>
      </c>
      <c r="Z35" s="296">
        <f t="shared" si="74"/>
        <v>0.42658066179924659</v>
      </c>
      <c r="AA35" s="296">
        <f t="shared" si="75"/>
        <v>0.47186427823654048</v>
      </c>
      <c r="AB35" s="296">
        <f t="shared" si="76"/>
        <v>0.82535248133319616</v>
      </c>
      <c r="AC35" s="296">
        <f t="shared" si="77"/>
        <v>0.87739826366807727</v>
      </c>
      <c r="AD35" s="296">
        <f t="shared" si="78"/>
        <v>0.550261082665779</v>
      </c>
      <c r="AE35" s="296">
        <f t="shared" si="79"/>
        <v>0.85669600852049921</v>
      </c>
      <c r="AF35" s="296">
        <f t="shared" si="80"/>
        <v>0.65216911314881132</v>
      </c>
    </row>
    <row r="36" spans="1:32">
      <c r="A36" s="231">
        <v>2058</v>
      </c>
      <c r="B36" s="296">
        <f t="shared" si="54"/>
        <v>0.30176200896472055</v>
      </c>
      <c r="C36" s="296">
        <f t="shared" si="55"/>
        <v>0.81088619278322327</v>
      </c>
      <c r="D36" s="296">
        <f t="shared" si="56"/>
        <v>0.18262537843238077</v>
      </c>
      <c r="E36" s="296">
        <f t="shared" si="57"/>
        <v>0.23528074638272278</v>
      </c>
      <c r="F36" s="296">
        <f t="shared" si="58"/>
        <v>0.66638573046372462</v>
      </c>
      <c r="G36" s="296">
        <f t="shared" si="59"/>
        <v>0.72690408201591261</v>
      </c>
      <c r="H36" s="296">
        <f t="shared" si="60"/>
        <v>0.13554937283985349</v>
      </c>
      <c r="I36" s="296">
        <f t="shared" si="61"/>
        <v>0.70283169230942566</v>
      </c>
      <c r="J36" s="296">
        <f t="shared" si="62"/>
        <v>0.38062466564973674</v>
      </c>
      <c r="L36" s="231">
        <v>2058</v>
      </c>
      <c r="M36" s="296">
        <f t="shared" si="63"/>
        <v>0.33414530372314605</v>
      </c>
      <c r="N36" s="296">
        <f t="shared" si="64"/>
        <v>0.81980109519231636</v>
      </c>
      <c r="O36" s="296">
        <f t="shared" si="65"/>
        <v>0.21500867319080608</v>
      </c>
      <c r="P36" s="296">
        <f t="shared" si="66"/>
        <v>0.26766404114114806</v>
      </c>
      <c r="Q36" s="296">
        <f t="shared" si="67"/>
        <v>0.67896868371228658</v>
      </c>
      <c r="R36" s="296">
        <f t="shared" si="68"/>
        <v>0.73764638487757328</v>
      </c>
      <c r="S36" s="296">
        <f t="shared" si="69"/>
        <v>0.19897686158801836</v>
      </c>
      <c r="T36" s="296">
        <f t="shared" si="70"/>
        <v>0.71541464555798762</v>
      </c>
      <c r="U36" s="296">
        <f t="shared" si="71"/>
        <v>0.41354543309813996</v>
      </c>
      <c r="W36" s="231">
        <v>2058</v>
      </c>
      <c r="X36" s="296">
        <f t="shared" si="72"/>
        <v>0.53068843931154608</v>
      </c>
      <c r="Y36" s="296">
        <f t="shared" si="73"/>
        <v>0.95</v>
      </c>
      <c r="Z36" s="296">
        <f t="shared" si="74"/>
        <v>0.43061366966438042</v>
      </c>
      <c r="AA36" s="296">
        <f t="shared" si="75"/>
        <v>0.47484417874266743</v>
      </c>
      <c r="AB36" s="296">
        <f t="shared" si="76"/>
        <v>0.82825126083707534</v>
      </c>
      <c r="AC36" s="296">
        <f t="shared" si="77"/>
        <v>0.87908667614091263</v>
      </c>
      <c r="AD36" s="296">
        <f t="shared" si="78"/>
        <v>0.55374338306890047</v>
      </c>
      <c r="AE36" s="296">
        <f t="shared" si="79"/>
        <v>0.8588658687874644</v>
      </c>
      <c r="AF36" s="296">
        <f t="shared" si="80"/>
        <v>0.6567698314476762</v>
      </c>
    </row>
    <row r="37" spans="1:32">
      <c r="A37" s="231">
        <v>2059</v>
      </c>
      <c r="B37" s="296">
        <f t="shared" si="54"/>
        <v>0.30193477744283159</v>
      </c>
      <c r="C37" s="296">
        <f t="shared" si="55"/>
        <v>0.81419842628838468</v>
      </c>
      <c r="D37" s="296">
        <f t="shared" si="56"/>
        <v>0.18279814691049184</v>
      </c>
      <c r="E37" s="296">
        <f t="shared" si="57"/>
        <v>0.23545351486083385</v>
      </c>
      <c r="F37" s="296">
        <f t="shared" si="58"/>
        <v>0.67142560344361846</v>
      </c>
      <c r="G37" s="296">
        <f t="shared" si="59"/>
        <v>0.73194395499580645</v>
      </c>
      <c r="H37" s="296">
        <f t="shared" si="60"/>
        <v>0.13733971518237603</v>
      </c>
      <c r="I37" s="296">
        <f t="shared" si="61"/>
        <v>0.70787156528931949</v>
      </c>
      <c r="J37" s="296">
        <f t="shared" si="62"/>
        <v>0.38436472637468205</v>
      </c>
      <c r="L37" s="231">
        <v>2059</v>
      </c>
      <c r="M37" s="296">
        <f t="shared" si="63"/>
        <v>0.33514419742540902</v>
      </c>
      <c r="N37" s="296">
        <f t="shared" si="64"/>
        <v>0.82290106911630889</v>
      </c>
      <c r="O37" s="296">
        <f t="shared" si="65"/>
        <v>0.21600756689306905</v>
      </c>
      <c r="P37" s="296">
        <f t="shared" si="66"/>
        <v>0.26866293484341103</v>
      </c>
      <c r="Q37" s="296">
        <f t="shared" si="67"/>
        <v>0.68425480346594514</v>
      </c>
      <c r="R37" s="296">
        <f t="shared" si="68"/>
        <v>0.74270242333286918</v>
      </c>
      <c r="S37" s="296">
        <f t="shared" si="69"/>
        <v>0.20313170459151489</v>
      </c>
      <c r="T37" s="296">
        <f t="shared" si="70"/>
        <v>0.72070076531164617</v>
      </c>
      <c r="U37" s="296">
        <f t="shared" si="71"/>
        <v>0.41837904215173372</v>
      </c>
      <c r="W37" s="231">
        <v>2059</v>
      </c>
      <c r="X37" s="296">
        <f t="shared" si="72"/>
        <v>0.5323387145660331</v>
      </c>
      <c r="Y37" s="296">
        <f t="shared" si="73"/>
        <v>0.95</v>
      </c>
      <c r="Z37" s="296">
        <f t="shared" si="74"/>
        <v>0.43464667752951425</v>
      </c>
      <c r="AA37" s="296">
        <f t="shared" si="75"/>
        <v>0.47782407924879439</v>
      </c>
      <c r="AB37" s="296">
        <f t="shared" si="76"/>
        <v>0.83115004034095452</v>
      </c>
      <c r="AC37" s="296">
        <f t="shared" si="77"/>
        <v>0.88077508861374798</v>
      </c>
      <c r="AD37" s="296">
        <f t="shared" si="78"/>
        <v>0.55722568347202195</v>
      </c>
      <c r="AE37" s="296">
        <f t="shared" si="79"/>
        <v>0.8610357290544296</v>
      </c>
      <c r="AF37" s="296">
        <f t="shared" si="80"/>
        <v>0.66137054974654108</v>
      </c>
    </row>
    <row r="38" spans="1:32">
      <c r="A38" s="231">
        <v>2060</v>
      </c>
      <c r="B38" s="296">
        <f t="shared" si="54"/>
        <v>0.30210754592094263</v>
      </c>
      <c r="C38" s="296">
        <f t="shared" si="55"/>
        <v>0.81751065979354609</v>
      </c>
      <c r="D38" s="296">
        <f t="shared" si="56"/>
        <v>0.18297091538860291</v>
      </c>
      <c r="E38" s="296">
        <f t="shared" si="57"/>
        <v>0.23562628333894492</v>
      </c>
      <c r="F38" s="296">
        <f t="shared" si="58"/>
        <v>0.67646547642351229</v>
      </c>
      <c r="G38" s="296">
        <f t="shared" si="59"/>
        <v>0.73698382797570028</v>
      </c>
      <c r="H38" s="296">
        <f t="shared" si="60"/>
        <v>0.13913005752489857</v>
      </c>
      <c r="I38" s="296">
        <f t="shared" si="61"/>
        <v>0.71291143826921333</v>
      </c>
      <c r="J38" s="296">
        <f t="shared" si="62"/>
        <v>0.38810478709962737</v>
      </c>
      <c r="L38" s="231">
        <v>2060</v>
      </c>
      <c r="M38" s="296">
        <f t="shared" si="63"/>
        <v>0.33614309112767199</v>
      </c>
      <c r="N38" s="296">
        <f t="shared" si="64"/>
        <v>0.82600104304030142</v>
      </c>
      <c r="O38" s="296">
        <f t="shared" si="65"/>
        <v>0.21700646059533202</v>
      </c>
      <c r="P38" s="296">
        <f t="shared" si="66"/>
        <v>0.269661828545674</v>
      </c>
      <c r="Q38" s="296">
        <f t="shared" si="67"/>
        <v>0.6895409232196037</v>
      </c>
      <c r="R38" s="296">
        <f t="shared" si="68"/>
        <v>0.74775846178816507</v>
      </c>
      <c r="S38" s="296">
        <f t="shared" si="69"/>
        <v>0.20728654759501142</v>
      </c>
      <c r="T38" s="296">
        <f t="shared" si="70"/>
        <v>0.72598688506530473</v>
      </c>
      <c r="U38" s="296">
        <f t="shared" si="71"/>
        <v>0.42321265120532747</v>
      </c>
      <c r="W38" s="231">
        <v>2060</v>
      </c>
      <c r="X38" s="296">
        <f t="shared" si="72"/>
        <v>0.53398898982052012</v>
      </c>
      <c r="Y38" s="296">
        <f t="shared" si="73"/>
        <v>0.95</v>
      </c>
      <c r="Z38" s="296">
        <f t="shared" si="74"/>
        <v>0.43867968539464808</v>
      </c>
      <c r="AA38" s="296">
        <f t="shared" si="75"/>
        <v>0.48080397975492134</v>
      </c>
      <c r="AB38" s="296">
        <f t="shared" si="76"/>
        <v>0.8340488198448337</v>
      </c>
      <c r="AC38" s="296">
        <f t="shared" si="77"/>
        <v>0.88246350108658334</v>
      </c>
      <c r="AD38" s="296">
        <f t="shared" si="78"/>
        <v>0.56070798387514342</v>
      </c>
      <c r="AE38" s="296">
        <f t="shared" si="79"/>
        <v>0.8632055893213948</v>
      </c>
      <c r="AF38" s="296">
        <f t="shared" si="80"/>
        <v>0.66597126804540596</v>
      </c>
    </row>
    <row r="39" spans="1:32">
      <c r="A39" s="231">
        <v>2061</v>
      </c>
      <c r="B39" s="296">
        <f t="shared" si="54"/>
        <v>0.30228031439905367</v>
      </c>
      <c r="C39" s="296">
        <f t="shared" si="55"/>
        <v>0.8208228932987075</v>
      </c>
      <c r="D39" s="296">
        <f t="shared" si="56"/>
        <v>0.18314368386671398</v>
      </c>
      <c r="E39" s="296">
        <f t="shared" si="57"/>
        <v>0.23579905181705599</v>
      </c>
      <c r="F39" s="296">
        <f t="shared" si="58"/>
        <v>0.68150534940340612</v>
      </c>
      <c r="G39" s="296">
        <f t="shared" si="59"/>
        <v>0.74202370095559411</v>
      </c>
      <c r="H39" s="296">
        <f t="shared" si="60"/>
        <v>0.14092039986742111</v>
      </c>
      <c r="I39" s="296">
        <f t="shared" si="61"/>
        <v>0.71795131124910716</v>
      </c>
      <c r="J39" s="296">
        <f t="shared" si="62"/>
        <v>0.39184484782457268</v>
      </c>
      <c r="L39" s="231">
        <v>2061</v>
      </c>
      <c r="M39" s="296">
        <f t="shared" si="63"/>
        <v>0.33714198482993496</v>
      </c>
      <c r="N39" s="296">
        <f t="shared" si="64"/>
        <v>0.82910101696429395</v>
      </c>
      <c r="O39" s="296">
        <f t="shared" si="65"/>
        <v>0.21800535429759499</v>
      </c>
      <c r="P39" s="296">
        <f t="shared" si="66"/>
        <v>0.27066072224793697</v>
      </c>
      <c r="Q39" s="296">
        <f t="shared" si="67"/>
        <v>0.69482704297326225</v>
      </c>
      <c r="R39" s="296">
        <f t="shared" si="68"/>
        <v>0.75281450024346097</v>
      </c>
      <c r="S39" s="296">
        <f t="shared" si="69"/>
        <v>0.21144139059850794</v>
      </c>
      <c r="T39" s="296">
        <f t="shared" si="70"/>
        <v>0.73127300481896329</v>
      </c>
      <c r="U39" s="296">
        <f t="shared" si="71"/>
        <v>0.42804626025892123</v>
      </c>
      <c r="W39" s="231">
        <v>2061</v>
      </c>
      <c r="X39" s="296">
        <f t="shared" si="72"/>
        <v>0.53563926507500714</v>
      </c>
      <c r="Y39" s="296">
        <f t="shared" si="73"/>
        <v>0.95</v>
      </c>
      <c r="Z39" s="296">
        <f t="shared" si="74"/>
        <v>0.44271269325978191</v>
      </c>
      <c r="AA39" s="296">
        <f t="shared" si="75"/>
        <v>0.48378388026104829</v>
      </c>
      <c r="AB39" s="296">
        <f t="shared" si="76"/>
        <v>0.83694759934871288</v>
      </c>
      <c r="AC39" s="296">
        <f t="shared" si="77"/>
        <v>0.88415191355941869</v>
      </c>
      <c r="AD39" s="296">
        <f t="shared" si="78"/>
        <v>0.5641902842782649</v>
      </c>
      <c r="AE39" s="296">
        <f t="shared" si="79"/>
        <v>0.86537544958835999</v>
      </c>
      <c r="AF39" s="296">
        <f t="shared" si="80"/>
        <v>0.67057198634427084</v>
      </c>
    </row>
    <row r="40" spans="1:32">
      <c r="A40" s="231">
        <v>2062</v>
      </c>
      <c r="B40" s="296">
        <f t="shared" si="54"/>
        <v>0.30245308287716471</v>
      </c>
      <c r="C40" s="296">
        <f t="shared" si="55"/>
        <v>0.82413512680386891</v>
      </c>
      <c r="D40" s="296">
        <f t="shared" si="56"/>
        <v>0.18331645234482505</v>
      </c>
      <c r="E40" s="296">
        <f t="shared" si="57"/>
        <v>0.23597182029516706</v>
      </c>
      <c r="F40" s="296">
        <f t="shared" si="58"/>
        <v>0.68654522238329996</v>
      </c>
      <c r="G40" s="296">
        <f t="shared" si="59"/>
        <v>0.74706357393548795</v>
      </c>
      <c r="H40" s="296">
        <f t="shared" si="60"/>
        <v>0.14271074220994365</v>
      </c>
      <c r="I40" s="296">
        <f t="shared" si="61"/>
        <v>0.72299118422900099</v>
      </c>
      <c r="J40" s="296">
        <f t="shared" si="62"/>
        <v>0.395584908549518</v>
      </c>
      <c r="L40" s="231">
        <v>2062</v>
      </c>
      <c r="M40" s="296">
        <f t="shared" si="63"/>
        <v>0.33814087853219793</v>
      </c>
      <c r="N40" s="296">
        <f t="shared" si="64"/>
        <v>0.83220099088828647</v>
      </c>
      <c r="O40" s="296">
        <f t="shared" si="65"/>
        <v>0.21900424799985796</v>
      </c>
      <c r="P40" s="296">
        <f t="shared" si="66"/>
        <v>0.27165961595019994</v>
      </c>
      <c r="Q40" s="296">
        <f t="shared" si="67"/>
        <v>0.70011316272692081</v>
      </c>
      <c r="R40" s="296">
        <f t="shared" si="68"/>
        <v>0.75787053869875687</v>
      </c>
      <c r="S40" s="296">
        <f t="shared" si="69"/>
        <v>0.21559623360200447</v>
      </c>
      <c r="T40" s="296">
        <f t="shared" si="70"/>
        <v>0.73655912457262185</v>
      </c>
      <c r="U40" s="296">
        <f t="shared" si="71"/>
        <v>0.43287986931251499</v>
      </c>
      <c r="W40" s="231">
        <v>2062</v>
      </c>
      <c r="X40" s="296">
        <f t="shared" si="72"/>
        <v>0.53728954032949416</v>
      </c>
      <c r="Y40" s="296">
        <f t="shared" si="73"/>
        <v>0.95</v>
      </c>
      <c r="Z40" s="296">
        <f t="shared" si="74"/>
        <v>0.44674570112491574</v>
      </c>
      <c r="AA40" s="296">
        <f t="shared" si="75"/>
        <v>0.48676378076717525</v>
      </c>
      <c r="AB40" s="296">
        <f t="shared" si="76"/>
        <v>0.83984637885259206</v>
      </c>
      <c r="AC40" s="296">
        <f t="shared" si="77"/>
        <v>0.88584032603225404</v>
      </c>
      <c r="AD40" s="296">
        <f t="shared" si="78"/>
        <v>0.56767258468138637</v>
      </c>
      <c r="AE40" s="296">
        <f t="shared" si="79"/>
        <v>0.86754530985532519</v>
      </c>
      <c r="AF40" s="296">
        <f t="shared" si="80"/>
        <v>0.67517270464313572</v>
      </c>
    </row>
    <row r="41" spans="1:32">
      <c r="A41" s="231">
        <v>2063</v>
      </c>
      <c r="B41" s="296">
        <f t="shared" si="54"/>
        <v>0.30262585135527575</v>
      </c>
      <c r="C41" s="296">
        <f t="shared" si="55"/>
        <v>0.82744736030903032</v>
      </c>
      <c r="D41" s="296">
        <f t="shared" si="56"/>
        <v>0.18348922082293612</v>
      </c>
      <c r="E41" s="296">
        <f t="shared" si="57"/>
        <v>0.23614458877327812</v>
      </c>
      <c r="F41" s="296">
        <f t="shared" si="58"/>
        <v>0.69158509536319379</v>
      </c>
      <c r="G41" s="296">
        <f t="shared" si="59"/>
        <v>0.75210344691538178</v>
      </c>
      <c r="H41" s="296">
        <f t="shared" si="60"/>
        <v>0.14450108455246619</v>
      </c>
      <c r="I41" s="296">
        <f t="shared" si="61"/>
        <v>0.72803105720889483</v>
      </c>
      <c r="J41" s="296">
        <f t="shared" si="62"/>
        <v>0.39932496927446332</v>
      </c>
      <c r="L41" s="231">
        <v>2063</v>
      </c>
      <c r="M41" s="296">
        <f t="shared" si="63"/>
        <v>0.3391397722344609</v>
      </c>
      <c r="N41" s="296">
        <f t="shared" si="64"/>
        <v>0.835300964812279</v>
      </c>
      <c r="O41" s="296">
        <f t="shared" si="65"/>
        <v>0.22000314170212093</v>
      </c>
      <c r="P41" s="296">
        <f t="shared" si="66"/>
        <v>0.27265850965246291</v>
      </c>
      <c r="Q41" s="296">
        <f t="shared" si="67"/>
        <v>0.70539928248057937</v>
      </c>
      <c r="R41" s="296">
        <f t="shared" si="68"/>
        <v>0.76292657715405277</v>
      </c>
      <c r="S41" s="296">
        <f t="shared" si="69"/>
        <v>0.219751076605501</v>
      </c>
      <c r="T41" s="296">
        <f t="shared" si="70"/>
        <v>0.74184524432628041</v>
      </c>
      <c r="U41" s="296">
        <f t="shared" si="71"/>
        <v>0.43771347836610874</v>
      </c>
      <c r="W41" s="231">
        <v>2063</v>
      </c>
      <c r="X41" s="296">
        <f t="shared" si="72"/>
        <v>0.53893981558398119</v>
      </c>
      <c r="Y41" s="296">
        <f t="shared" si="73"/>
        <v>0.95</v>
      </c>
      <c r="Z41" s="296">
        <f t="shared" si="74"/>
        <v>0.45077870899004957</v>
      </c>
      <c r="AA41" s="296">
        <f t="shared" si="75"/>
        <v>0.4897436812733022</v>
      </c>
      <c r="AB41" s="296">
        <f t="shared" si="76"/>
        <v>0.84274515835647124</v>
      </c>
      <c r="AC41" s="296">
        <f t="shared" si="77"/>
        <v>0.8875287385050894</v>
      </c>
      <c r="AD41" s="296">
        <f t="shared" si="78"/>
        <v>0.57115488508450785</v>
      </c>
      <c r="AE41" s="296">
        <f t="shared" si="79"/>
        <v>0.86971517012229038</v>
      </c>
      <c r="AF41" s="296">
        <f t="shared" si="80"/>
        <v>0.6797734229420006</v>
      </c>
    </row>
    <row r="42" spans="1:32">
      <c r="A42" s="231">
        <v>2064</v>
      </c>
      <c r="B42" s="296">
        <f t="shared" si="54"/>
        <v>0.3027986198333868</v>
      </c>
      <c r="C42" s="296">
        <f t="shared" si="55"/>
        <v>0.83075959381419173</v>
      </c>
      <c r="D42" s="296">
        <f t="shared" si="56"/>
        <v>0.18366198930104718</v>
      </c>
      <c r="E42" s="296">
        <f t="shared" si="57"/>
        <v>0.23631735725138919</v>
      </c>
      <c r="F42" s="296">
        <f t="shared" si="58"/>
        <v>0.69662496834308762</v>
      </c>
      <c r="G42" s="296">
        <f t="shared" si="59"/>
        <v>0.75714331989527561</v>
      </c>
      <c r="H42" s="296">
        <f t="shared" si="60"/>
        <v>0.14629142689498872</v>
      </c>
      <c r="I42" s="296">
        <f t="shared" si="61"/>
        <v>0.73307093018878866</v>
      </c>
      <c r="J42" s="296">
        <f t="shared" si="62"/>
        <v>0.40306502999940863</v>
      </c>
      <c r="L42" s="231">
        <v>2064</v>
      </c>
      <c r="M42" s="296">
        <f t="shared" si="63"/>
        <v>0.34013866593672387</v>
      </c>
      <c r="N42" s="296">
        <f t="shared" si="64"/>
        <v>0.83840093873627153</v>
      </c>
      <c r="O42" s="296">
        <f t="shared" si="65"/>
        <v>0.2210020354043839</v>
      </c>
      <c r="P42" s="296">
        <f t="shared" si="66"/>
        <v>0.27365740335472588</v>
      </c>
      <c r="Q42" s="296">
        <f t="shared" si="67"/>
        <v>0.71068540223423793</v>
      </c>
      <c r="R42" s="296">
        <f t="shared" si="68"/>
        <v>0.76798261560934866</v>
      </c>
      <c r="S42" s="296">
        <f t="shared" si="69"/>
        <v>0.22390591960899753</v>
      </c>
      <c r="T42" s="296">
        <f t="shared" si="70"/>
        <v>0.74713136407993896</v>
      </c>
      <c r="U42" s="296">
        <f t="shared" si="71"/>
        <v>0.4425470874197025</v>
      </c>
      <c r="W42" s="231">
        <v>2064</v>
      </c>
      <c r="X42" s="296">
        <f t="shared" si="72"/>
        <v>0.54059009083846821</v>
      </c>
      <c r="Y42" s="296">
        <f t="shared" si="73"/>
        <v>0.95</v>
      </c>
      <c r="Z42" s="296">
        <f t="shared" si="74"/>
        <v>0.4548117168551834</v>
      </c>
      <c r="AA42" s="296">
        <f t="shared" si="75"/>
        <v>0.49272358177942915</v>
      </c>
      <c r="AB42" s="296">
        <f t="shared" si="76"/>
        <v>0.84564393786035041</v>
      </c>
      <c r="AC42" s="296">
        <f t="shared" si="77"/>
        <v>0.88921715097792475</v>
      </c>
      <c r="AD42" s="296">
        <f t="shared" si="78"/>
        <v>0.57463718548762932</v>
      </c>
      <c r="AE42" s="296">
        <f t="shared" si="79"/>
        <v>0.87188503038925558</v>
      </c>
      <c r="AF42" s="296">
        <f t="shared" si="80"/>
        <v>0.68437414124086549</v>
      </c>
    </row>
    <row r="43" spans="1:32">
      <c r="A43" s="231">
        <v>2065</v>
      </c>
      <c r="B43" s="296">
        <f t="shared" si="54"/>
        <v>0.30297138831149784</v>
      </c>
      <c r="C43" s="296">
        <f t="shared" si="55"/>
        <v>0.83407182731935314</v>
      </c>
      <c r="D43" s="296">
        <f t="shared" si="56"/>
        <v>0.18383475777915825</v>
      </c>
      <c r="E43" s="296">
        <f t="shared" si="57"/>
        <v>0.23649012572950026</v>
      </c>
      <c r="F43" s="296">
        <f t="shared" si="58"/>
        <v>0.70166484132298146</v>
      </c>
      <c r="G43" s="296">
        <f t="shared" si="59"/>
        <v>0.76218319287516945</v>
      </c>
      <c r="H43" s="296">
        <f t="shared" si="60"/>
        <v>0.14808176923751126</v>
      </c>
      <c r="I43" s="296">
        <f t="shared" si="61"/>
        <v>0.73811080316868249</v>
      </c>
      <c r="J43" s="296">
        <f t="shared" si="62"/>
        <v>0.40680509072435395</v>
      </c>
      <c r="L43" s="231">
        <v>2065</v>
      </c>
      <c r="M43" s="296">
        <f t="shared" si="63"/>
        <v>0.34113755963898684</v>
      </c>
      <c r="N43" s="296">
        <f t="shared" si="64"/>
        <v>0.84150091266026406</v>
      </c>
      <c r="O43" s="296">
        <f t="shared" si="65"/>
        <v>0.22200092910664687</v>
      </c>
      <c r="P43" s="296">
        <f t="shared" si="66"/>
        <v>0.27465629705698885</v>
      </c>
      <c r="Q43" s="296">
        <f t="shared" si="67"/>
        <v>0.71597152198789649</v>
      </c>
      <c r="R43" s="296">
        <f t="shared" si="68"/>
        <v>0.77303865406464456</v>
      </c>
      <c r="S43" s="296">
        <f t="shared" si="69"/>
        <v>0.22806076261249406</v>
      </c>
      <c r="T43" s="296">
        <f t="shared" si="70"/>
        <v>0.75241748383359752</v>
      </c>
      <c r="U43" s="296">
        <f t="shared" si="71"/>
        <v>0.44738069647329626</v>
      </c>
      <c r="W43" s="231">
        <v>2065</v>
      </c>
      <c r="X43" s="296">
        <f t="shared" si="72"/>
        <v>0.54224036609295523</v>
      </c>
      <c r="Y43" s="296">
        <f t="shared" si="73"/>
        <v>0.95</v>
      </c>
      <c r="Z43" s="296">
        <f t="shared" si="74"/>
        <v>0.45884472472031723</v>
      </c>
      <c r="AA43" s="296">
        <f t="shared" si="75"/>
        <v>0.49570348228555611</v>
      </c>
      <c r="AB43" s="296">
        <f t="shared" si="76"/>
        <v>0.84854271736422959</v>
      </c>
      <c r="AC43" s="296">
        <f t="shared" si="77"/>
        <v>0.89090556345076011</v>
      </c>
      <c r="AD43" s="296">
        <f t="shared" si="78"/>
        <v>0.57811948589075079</v>
      </c>
      <c r="AE43" s="296">
        <f t="shared" si="79"/>
        <v>0.87405489065622077</v>
      </c>
      <c r="AF43" s="296">
        <f t="shared" si="80"/>
        <v>0.68897485953973037</v>
      </c>
    </row>
    <row r="44" spans="1:32">
      <c r="A44" s="231">
        <v>2066</v>
      </c>
      <c r="B44" s="296">
        <f t="shared" si="54"/>
        <v>0.30314415678960888</v>
      </c>
      <c r="C44" s="296">
        <f t="shared" si="55"/>
        <v>0.83738406082451455</v>
      </c>
      <c r="D44" s="296">
        <f t="shared" si="56"/>
        <v>0.18400752625726932</v>
      </c>
      <c r="E44" s="296">
        <f t="shared" si="57"/>
        <v>0.23666289420761133</v>
      </c>
      <c r="F44" s="296">
        <f t="shared" si="58"/>
        <v>0.70670471430287529</v>
      </c>
      <c r="G44" s="296">
        <f t="shared" si="59"/>
        <v>0.76722306585506328</v>
      </c>
      <c r="H44" s="296">
        <f t="shared" si="60"/>
        <v>0.1498721115800338</v>
      </c>
      <c r="I44" s="296">
        <f t="shared" si="61"/>
        <v>0.74315067614857633</v>
      </c>
      <c r="J44" s="296">
        <f t="shared" si="62"/>
        <v>0.41054515144929926</v>
      </c>
      <c r="L44" s="231">
        <v>2066</v>
      </c>
      <c r="M44" s="296">
        <f t="shared" si="63"/>
        <v>0.34213645334124981</v>
      </c>
      <c r="N44" s="296">
        <f t="shared" si="64"/>
        <v>0.84460088658425658</v>
      </c>
      <c r="O44" s="296">
        <f t="shared" si="65"/>
        <v>0.22299982280890984</v>
      </c>
      <c r="P44" s="296">
        <f t="shared" si="66"/>
        <v>0.27565519075925182</v>
      </c>
      <c r="Q44" s="296">
        <f t="shared" si="67"/>
        <v>0.72125764174155504</v>
      </c>
      <c r="R44" s="296">
        <f t="shared" si="68"/>
        <v>0.77809469251994046</v>
      </c>
      <c r="S44" s="296">
        <f t="shared" si="69"/>
        <v>0.23221560561599058</v>
      </c>
      <c r="T44" s="296">
        <f t="shared" si="70"/>
        <v>0.75770360358725608</v>
      </c>
      <c r="U44" s="296">
        <f t="shared" si="71"/>
        <v>0.45221430552689001</v>
      </c>
      <c r="W44" s="231">
        <v>2066</v>
      </c>
      <c r="X44" s="296">
        <f t="shared" si="72"/>
        <v>0.54389064134744225</v>
      </c>
      <c r="Y44" s="296">
        <f t="shared" si="73"/>
        <v>0.95</v>
      </c>
      <c r="Z44" s="296">
        <f t="shared" si="74"/>
        <v>0.46287773258545106</v>
      </c>
      <c r="AA44" s="296">
        <f t="shared" si="75"/>
        <v>0.49868338279168306</v>
      </c>
      <c r="AB44" s="296">
        <f t="shared" si="76"/>
        <v>0.85144149686810877</v>
      </c>
      <c r="AC44" s="296">
        <f t="shared" si="77"/>
        <v>0.89259397592359546</v>
      </c>
      <c r="AD44" s="296">
        <f t="shared" si="78"/>
        <v>0.58160178629387227</v>
      </c>
      <c r="AE44" s="296">
        <f t="shared" si="79"/>
        <v>0.87622475092318597</v>
      </c>
      <c r="AF44" s="296">
        <f t="shared" si="80"/>
        <v>0.69357557783859525</v>
      </c>
    </row>
    <row r="45" spans="1:32">
      <c r="A45" s="231">
        <v>2067</v>
      </c>
      <c r="B45" s="296">
        <f t="shared" si="54"/>
        <v>0.30331692526771992</v>
      </c>
      <c r="C45" s="296">
        <f t="shared" si="55"/>
        <v>0.84069629432967596</v>
      </c>
      <c r="D45" s="296">
        <f t="shared" si="56"/>
        <v>0.18418029473538039</v>
      </c>
      <c r="E45" s="296">
        <f t="shared" si="57"/>
        <v>0.2368356626857224</v>
      </c>
      <c r="F45" s="296">
        <f t="shared" si="58"/>
        <v>0.71174458728276913</v>
      </c>
      <c r="G45" s="296">
        <f t="shared" si="59"/>
        <v>0.77226293883495711</v>
      </c>
      <c r="H45" s="296">
        <f t="shared" si="60"/>
        <v>0.15166245392255634</v>
      </c>
      <c r="I45" s="296">
        <f t="shared" si="61"/>
        <v>0.74819054912847016</v>
      </c>
      <c r="J45" s="296">
        <f t="shared" si="62"/>
        <v>0.41428521217424458</v>
      </c>
      <c r="L45" s="231">
        <v>2067</v>
      </c>
      <c r="M45" s="296">
        <f t="shared" si="63"/>
        <v>0.34313534704351278</v>
      </c>
      <c r="N45" s="296">
        <f t="shared" si="64"/>
        <v>0.84770086050824911</v>
      </c>
      <c r="O45" s="296">
        <f t="shared" si="65"/>
        <v>0.22399871651117281</v>
      </c>
      <c r="P45" s="296">
        <f t="shared" si="66"/>
        <v>0.27665408446151479</v>
      </c>
      <c r="Q45" s="296">
        <f t="shared" si="67"/>
        <v>0.7265437614952136</v>
      </c>
      <c r="R45" s="296">
        <f t="shared" si="68"/>
        <v>0.78315073097523635</v>
      </c>
      <c r="S45" s="296">
        <f t="shared" si="69"/>
        <v>0.23637044861948711</v>
      </c>
      <c r="T45" s="296">
        <f t="shared" si="70"/>
        <v>0.76298972334091464</v>
      </c>
      <c r="U45" s="296">
        <f t="shared" si="71"/>
        <v>0.45704791458048377</v>
      </c>
      <c r="W45" s="231">
        <v>2067</v>
      </c>
      <c r="X45" s="296">
        <f t="shared" si="72"/>
        <v>0.54554091660192927</v>
      </c>
      <c r="Y45" s="296">
        <f t="shared" si="73"/>
        <v>0.95</v>
      </c>
      <c r="Z45" s="296">
        <f t="shared" si="74"/>
        <v>0.46691074045058489</v>
      </c>
      <c r="AA45" s="296">
        <f t="shared" si="75"/>
        <v>0.50166328329781007</v>
      </c>
      <c r="AB45" s="296">
        <f t="shared" si="76"/>
        <v>0.85434027637198795</v>
      </c>
      <c r="AC45" s="296">
        <f t="shared" si="77"/>
        <v>0.89428238839643082</v>
      </c>
      <c r="AD45" s="296">
        <f t="shared" si="78"/>
        <v>0.58508408669699374</v>
      </c>
      <c r="AE45" s="296">
        <f t="shared" si="79"/>
        <v>0.87839461119015116</v>
      </c>
      <c r="AF45" s="296">
        <f t="shared" si="80"/>
        <v>0.69817629613746013</v>
      </c>
    </row>
    <row r="46" spans="1:32">
      <c r="A46" s="231">
        <v>2068</v>
      </c>
      <c r="B46" s="296">
        <f t="shared" si="54"/>
        <v>0.30348969374583096</v>
      </c>
      <c r="C46" s="296">
        <f t="shared" si="55"/>
        <v>0.84400852783483737</v>
      </c>
      <c r="D46" s="296">
        <f t="shared" si="56"/>
        <v>0.18435306321349146</v>
      </c>
      <c r="E46" s="296">
        <f t="shared" si="57"/>
        <v>0.23700843116383347</v>
      </c>
      <c r="F46" s="296">
        <f t="shared" si="58"/>
        <v>0.71678446026266296</v>
      </c>
      <c r="G46" s="296">
        <f t="shared" si="59"/>
        <v>0.77730281181485095</v>
      </c>
      <c r="H46" s="296">
        <f t="shared" si="60"/>
        <v>0.15345279626507888</v>
      </c>
      <c r="I46" s="296">
        <f t="shared" si="61"/>
        <v>0.753230422108364</v>
      </c>
      <c r="J46" s="296">
        <f t="shared" si="62"/>
        <v>0.41802527289918989</v>
      </c>
      <c r="L46" s="231">
        <v>2068</v>
      </c>
      <c r="M46" s="296">
        <f t="shared" si="63"/>
        <v>0.34413424074577575</v>
      </c>
      <c r="N46" s="296">
        <f t="shared" si="64"/>
        <v>0.85080083443224164</v>
      </c>
      <c r="O46" s="296">
        <f t="shared" si="65"/>
        <v>0.22499761021343578</v>
      </c>
      <c r="P46" s="296">
        <f t="shared" si="66"/>
        <v>0.27765297816377776</v>
      </c>
      <c r="Q46" s="296">
        <f t="shared" si="67"/>
        <v>0.73182988124887216</v>
      </c>
      <c r="R46" s="296">
        <f t="shared" si="68"/>
        <v>0.78820676943053225</v>
      </c>
      <c r="S46" s="296">
        <f t="shared" si="69"/>
        <v>0.24052529162298364</v>
      </c>
      <c r="T46" s="296">
        <f t="shared" si="70"/>
        <v>0.7682758430945732</v>
      </c>
      <c r="U46" s="296">
        <f t="shared" si="71"/>
        <v>0.46188152363407753</v>
      </c>
      <c r="W46" s="231">
        <v>2068</v>
      </c>
      <c r="X46" s="296">
        <f t="shared" si="72"/>
        <v>0.54719119185641629</v>
      </c>
      <c r="Y46" s="296">
        <f t="shared" si="73"/>
        <v>0.95</v>
      </c>
      <c r="Z46" s="296">
        <f t="shared" si="74"/>
        <v>0.47094374831571872</v>
      </c>
      <c r="AA46" s="296">
        <f t="shared" si="75"/>
        <v>0.50464318380393702</v>
      </c>
      <c r="AB46" s="296">
        <f t="shared" si="76"/>
        <v>0.85723905587586713</v>
      </c>
      <c r="AC46" s="296">
        <f t="shared" si="77"/>
        <v>0.89597080086926617</v>
      </c>
      <c r="AD46" s="296">
        <f t="shared" si="78"/>
        <v>0.58856638710011522</v>
      </c>
      <c r="AE46" s="296">
        <f t="shared" si="79"/>
        <v>0.88056447145711636</v>
      </c>
      <c r="AF46" s="296">
        <f t="shared" si="80"/>
        <v>0.70277701443632501</v>
      </c>
    </row>
    <row r="47" spans="1:32">
      <c r="A47" s="231">
        <v>2069</v>
      </c>
      <c r="B47" s="296">
        <f t="shared" si="54"/>
        <v>0.303662462223942</v>
      </c>
      <c r="C47" s="296">
        <f t="shared" si="55"/>
        <v>0.84732076133999878</v>
      </c>
      <c r="D47" s="296">
        <f t="shared" si="56"/>
        <v>0.18452583169160253</v>
      </c>
      <c r="E47" s="296">
        <f t="shared" si="57"/>
        <v>0.23718119964194453</v>
      </c>
      <c r="F47" s="296">
        <f t="shared" si="58"/>
        <v>0.72182433324255679</v>
      </c>
      <c r="G47" s="296">
        <f t="shared" si="59"/>
        <v>0.78234268479474478</v>
      </c>
      <c r="H47" s="296">
        <f t="shared" si="60"/>
        <v>0.15524313860760142</v>
      </c>
      <c r="I47" s="296">
        <f t="shared" si="61"/>
        <v>0.75827029508825783</v>
      </c>
      <c r="J47" s="296">
        <f t="shared" si="62"/>
        <v>0.42176533362413521</v>
      </c>
      <c r="L47" s="231">
        <v>2069</v>
      </c>
      <c r="M47" s="296">
        <f t="shared" si="63"/>
        <v>0.34513313444803873</v>
      </c>
      <c r="N47" s="296">
        <f t="shared" si="64"/>
        <v>0.85390080835623416</v>
      </c>
      <c r="O47" s="296">
        <f t="shared" si="65"/>
        <v>0.22599650391569875</v>
      </c>
      <c r="P47" s="296">
        <f t="shared" si="66"/>
        <v>0.27865187186604073</v>
      </c>
      <c r="Q47" s="296">
        <f t="shared" si="67"/>
        <v>0.73711600100253072</v>
      </c>
      <c r="R47" s="296">
        <f t="shared" si="68"/>
        <v>0.79326280788582815</v>
      </c>
      <c r="S47" s="296">
        <f t="shared" si="69"/>
        <v>0.24468013462648017</v>
      </c>
      <c r="T47" s="296">
        <f t="shared" si="70"/>
        <v>0.77356196284823175</v>
      </c>
      <c r="U47" s="296">
        <f t="shared" si="71"/>
        <v>0.46671513268767129</v>
      </c>
      <c r="W47" s="231">
        <v>2069</v>
      </c>
      <c r="X47" s="296">
        <f t="shared" si="72"/>
        <v>0.54884146711090331</v>
      </c>
      <c r="Y47" s="296">
        <f t="shared" si="73"/>
        <v>0.95</v>
      </c>
      <c r="Z47" s="296">
        <f t="shared" si="74"/>
        <v>0.47497675618085256</v>
      </c>
      <c r="AA47" s="296">
        <f t="shared" si="75"/>
        <v>0.50762308431006398</v>
      </c>
      <c r="AB47" s="296">
        <f t="shared" si="76"/>
        <v>0.86013783537974631</v>
      </c>
      <c r="AC47" s="296">
        <f t="shared" si="77"/>
        <v>0.89765921334210153</v>
      </c>
      <c r="AD47" s="296">
        <f t="shared" si="78"/>
        <v>0.59204868750323669</v>
      </c>
      <c r="AE47" s="296">
        <f t="shared" si="79"/>
        <v>0.88273433172408156</v>
      </c>
      <c r="AF47" s="296">
        <f t="shared" si="80"/>
        <v>0.70737773273518989</v>
      </c>
    </row>
    <row r="48" spans="1:32">
      <c r="A48" s="231">
        <v>2070</v>
      </c>
      <c r="B48" s="296">
        <f t="shared" si="54"/>
        <v>0.30383523070205304</v>
      </c>
      <c r="C48" s="296">
        <f t="shared" si="55"/>
        <v>0.8506329948451602</v>
      </c>
      <c r="D48" s="296">
        <f t="shared" si="56"/>
        <v>0.18469860016971359</v>
      </c>
      <c r="E48" s="296">
        <f t="shared" si="57"/>
        <v>0.2373539681200556</v>
      </c>
      <c r="F48" s="296">
        <f t="shared" si="58"/>
        <v>0.72686420622245063</v>
      </c>
      <c r="G48" s="296">
        <f t="shared" si="59"/>
        <v>0.78738255777463861</v>
      </c>
      <c r="H48" s="296">
        <f t="shared" si="60"/>
        <v>0.15703348095012395</v>
      </c>
      <c r="I48" s="296">
        <f t="shared" si="61"/>
        <v>0.76331016806815166</v>
      </c>
      <c r="J48" s="296">
        <f t="shared" si="62"/>
        <v>0.42550539434908052</v>
      </c>
      <c r="L48" s="231">
        <v>2070</v>
      </c>
      <c r="M48" s="296">
        <f t="shared" si="63"/>
        <v>0.3461320281503017</v>
      </c>
      <c r="N48" s="296">
        <f t="shared" si="64"/>
        <v>0.85700078228022669</v>
      </c>
      <c r="O48" s="296">
        <f t="shared" si="65"/>
        <v>0.22699539761796172</v>
      </c>
      <c r="P48" s="296">
        <f t="shared" si="66"/>
        <v>0.27965076556830371</v>
      </c>
      <c r="Q48" s="296">
        <f t="shared" si="67"/>
        <v>0.74240212075618928</v>
      </c>
      <c r="R48" s="296">
        <f t="shared" si="68"/>
        <v>0.79831884634112404</v>
      </c>
      <c r="S48" s="296">
        <f t="shared" si="69"/>
        <v>0.24883497762997669</v>
      </c>
      <c r="T48" s="296">
        <f t="shared" si="70"/>
        <v>0.77884808260189031</v>
      </c>
      <c r="U48" s="296">
        <f t="shared" si="71"/>
        <v>0.47154874174126504</v>
      </c>
      <c r="W48" s="231">
        <v>2070</v>
      </c>
      <c r="X48" s="296">
        <f t="shared" si="72"/>
        <v>0.55049174236539034</v>
      </c>
      <c r="Y48" s="296">
        <f t="shared" si="73"/>
        <v>0.95</v>
      </c>
      <c r="Z48" s="296">
        <f t="shared" si="74"/>
        <v>0.47900976404598639</v>
      </c>
      <c r="AA48" s="296">
        <f t="shared" si="75"/>
        <v>0.51060298481619093</v>
      </c>
      <c r="AB48" s="296">
        <f t="shared" si="76"/>
        <v>0.86303661488362549</v>
      </c>
      <c r="AC48" s="296">
        <f t="shared" si="77"/>
        <v>0.89934762581493688</v>
      </c>
      <c r="AD48" s="296">
        <f t="shared" si="78"/>
        <v>0.59553098790635817</v>
      </c>
      <c r="AE48" s="296">
        <f t="shared" si="79"/>
        <v>0.88490419199104675</v>
      </c>
      <c r="AF48" s="296">
        <f t="shared" si="80"/>
        <v>0.71197845103405477</v>
      </c>
    </row>
    <row r="49" spans="1:32">
      <c r="A49" s="231">
        <v>2071</v>
      </c>
      <c r="B49" s="296">
        <f t="shared" si="54"/>
        <v>0.30400799918016408</v>
      </c>
      <c r="C49" s="296">
        <f t="shared" si="55"/>
        <v>0.85394522835032161</v>
      </c>
      <c r="D49" s="296">
        <f t="shared" si="56"/>
        <v>0.18487136864782466</v>
      </c>
      <c r="E49" s="296">
        <f t="shared" si="57"/>
        <v>0.23752673659816667</v>
      </c>
      <c r="F49" s="296">
        <f t="shared" si="58"/>
        <v>0.73190407920234446</v>
      </c>
      <c r="G49" s="296">
        <f t="shared" si="59"/>
        <v>0.79242243075453245</v>
      </c>
      <c r="H49" s="296">
        <f t="shared" si="60"/>
        <v>0.15882382329264649</v>
      </c>
      <c r="I49" s="296">
        <f t="shared" si="61"/>
        <v>0.7683500410480455</v>
      </c>
      <c r="J49" s="296">
        <f t="shared" si="62"/>
        <v>0.42924545507402584</v>
      </c>
      <c r="L49" s="231">
        <v>2071</v>
      </c>
      <c r="M49" s="296">
        <f t="shared" si="63"/>
        <v>0.34713092185256467</v>
      </c>
      <c r="N49" s="296">
        <f t="shared" si="64"/>
        <v>0.86010075620421922</v>
      </c>
      <c r="O49" s="296">
        <f t="shared" si="65"/>
        <v>0.2279942913202247</v>
      </c>
      <c r="P49" s="296">
        <f t="shared" si="66"/>
        <v>0.28064965927056668</v>
      </c>
      <c r="Q49" s="296">
        <f t="shared" si="67"/>
        <v>0.74768824050984783</v>
      </c>
      <c r="R49" s="296">
        <f t="shared" si="68"/>
        <v>0.80337488479641994</v>
      </c>
      <c r="S49" s="296">
        <f t="shared" si="69"/>
        <v>0.25298982063347319</v>
      </c>
      <c r="T49" s="296">
        <f t="shared" si="70"/>
        <v>0.78413420235554887</v>
      </c>
      <c r="U49" s="296">
        <f t="shared" si="71"/>
        <v>0.4763823507948588</v>
      </c>
      <c r="W49" s="231">
        <v>2071</v>
      </c>
      <c r="X49" s="296">
        <f t="shared" si="72"/>
        <v>0.55214201761987736</v>
      </c>
      <c r="Y49" s="296">
        <f t="shared" si="73"/>
        <v>0.95</v>
      </c>
      <c r="Z49" s="296">
        <f t="shared" si="74"/>
        <v>0.48304277191112022</v>
      </c>
      <c r="AA49" s="296">
        <f t="shared" si="75"/>
        <v>0.51358288532231788</v>
      </c>
      <c r="AB49" s="296">
        <f t="shared" si="76"/>
        <v>0.86593539438750466</v>
      </c>
      <c r="AC49" s="296">
        <f t="shared" si="77"/>
        <v>0.90103603828777223</v>
      </c>
      <c r="AD49" s="296">
        <f t="shared" si="78"/>
        <v>0.59901328830947964</v>
      </c>
      <c r="AE49" s="296">
        <f t="shared" si="79"/>
        <v>0.88707405225801195</v>
      </c>
      <c r="AF49" s="296">
        <f t="shared" si="80"/>
        <v>0.71657916933291965</v>
      </c>
    </row>
    <row r="50" spans="1:32">
      <c r="A50" s="231">
        <v>2072</v>
      </c>
      <c r="B50" s="296">
        <f t="shared" si="54"/>
        <v>0.30418076765827512</v>
      </c>
      <c r="C50" s="296">
        <f t="shared" si="55"/>
        <v>0.85725746185548302</v>
      </c>
      <c r="D50" s="296">
        <f t="shared" si="56"/>
        <v>0.18504413712593573</v>
      </c>
      <c r="E50" s="296">
        <f t="shared" si="57"/>
        <v>0.23769950507627774</v>
      </c>
      <c r="F50" s="296">
        <f t="shared" si="58"/>
        <v>0.73694395218223829</v>
      </c>
      <c r="G50" s="296">
        <f t="shared" si="59"/>
        <v>0.79746230373442628</v>
      </c>
      <c r="H50" s="296">
        <f t="shared" si="60"/>
        <v>0.16061416563516903</v>
      </c>
      <c r="I50" s="296">
        <f t="shared" si="61"/>
        <v>0.77338991402793933</v>
      </c>
      <c r="J50" s="296">
        <f t="shared" si="62"/>
        <v>0.43298551579897115</v>
      </c>
      <c r="L50" s="231">
        <v>2072</v>
      </c>
      <c r="M50" s="296">
        <f t="shared" si="63"/>
        <v>0.34812981555482764</v>
      </c>
      <c r="N50" s="296">
        <f t="shared" si="64"/>
        <v>0.86320073012821175</v>
      </c>
      <c r="O50" s="296">
        <f t="shared" si="65"/>
        <v>0.22899318502248767</v>
      </c>
      <c r="P50" s="296">
        <f t="shared" si="66"/>
        <v>0.28164855297282965</v>
      </c>
      <c r="Q50" s="296">
        <f t="shared" si="67"/>
        <v>0.75297436026350639</v>
      </c>
      <c r="R50" s="296">
        <f t="shared" si="68"/>
        <v>0.80843092325171584</v>
      </c>
      <c r="S50" s="296">
        <f t="shared" si="69"/>
        <v>0.25714466363696969</v>
      </c>
      <c r="T50" s="296">
        <f t="shared" si="70"/>
        <v>0.78942032210920743</v>
      </c>
      <c r="U50" s="296">
        <f t="shared" si="71"/>
        <v>0.48121595984845256</v>
      </c>
      <c r="W50" s="231">
        <v>2072</v>
      </c>
      <c r="X50" s="296">
        <f t="shared" si="72"/>
        <v>0.55379229287436438</v>
      </c>
      <c r="Y50" s="296">
        <f t="shared" si="73"/>
        <v>0.95</v>
      </c>
      <c r="Z50" s="296">
        <f t="shared" si="74"/>
        <v>0.48707577977625405</v>
      </c>
      <c r="AA50" s="296">
        <f t="shared" si="75"/>
        <v>0.51656278582844484</v>
      </c>
      <c r="AB50" s="296">
        <f t="shared" si="76"/>
        <v>0.86883417389138384</v>
      </c>
      <c r="AC50" s="296">
        <f t="shared" si="77"/>
        <v>0.90272445076060759</v>
      </c>
      <c r="AD50" s="296">
        <f t="shared" si="78"/>
        <v>0.60249558871260112</v>
      </c>
      <c r="AE50" s="296">
        <f t="shared" si="79"/>
        <v>0.88924391252497714</v>
      </c>
      <c r="AF50" s="296">
        <f t="shared" si="80"/>
        <v>0.72117988763178453</v>
      </c>
    </row>
    <row r="51" spans="1:32">
      <c r="A51" s="231">
        <v>2073</v>
      </c>
      <c r="B51" s="296">
        <f t="shared" si="54"/>
        <v>0.30435353613638616</v>
      </c>
      <c r="C51" s="296">
        <f t="shared" si="55"/>
        <v>0.86056969536064443</v>
      </c>
      <c r="D51" s="296">
        <f t="shared" si="56"/>
        <v>0.1852169056040468</v>
      </c>
      <c r="E51" s="296">
        <f t="shared" si="57"/>
        <v>0.23787227355438881</v>
      </c>
      <c r="F51" s="296">
        <f t="shared" si="58"/>
        <v>0.74198382516213213</v>
      </c>
      <c r="G51" s="296">
        <f t="shared" si="59"/>
        <v>0.80250217671432011</v>
      </c>
      <c r="H51" s="296">
        <f t="shared" si="60"/>
        <v>0.16240450797769157</v>
      </c>
      <c r="I51" s="296">
        <f t="shared" si="61"/>
        <v>0.77842978700783316</v>
      </c>
      <c r="J51" s="296">
        <f t="shared" si="62"/>
        <v>0.43672557652391647</v>
      </c>
      <c r="L51" s="231">
        <v>2073</v>
      </c>
      <c r="M51" s="296">
        <f t="shared" si="63"/>
        <v>0.34912870925709061</v>
      </c>
      <c r="N51" s="296">
        <f t="shared" si="64"/>
        <v>0.86630070405220427</v>
      </c>
      <c r="O51" s="296">
        <f t="shared" si="65"/>
        <v>0.22999207872475064</v>
      </c>
      <c r="P51" s="296">
        <f t="shared" si="66"/>
        <v>0.28264744667509262</v>
      </c>
      <c r="Q51" s="296">
        <f t="shared" si="67"/>
        <v>0.75826048001716495</v>
      </c>
      <c r="R51" s="296">
        <f t="shared" si="68"/>
        <v>0.81348696170701174</v>
      </c>
      <c r="S51" s="296">
        <f t="shared" si="69"/>
        <v>0.26129950664046619</v>
      </c>
      <c r="T51" s="296">
        <f t="shared" si="70"/>
        <v>0.79470644186286599</v>
      </c>
      <c r="U51" s="296">
        <f t="shared" si="71"/>
        <v>0.48604956890204631</v>
      </c>
      <c r="W51" s="231">
        <v>2073</v>
      </c>
      <c r="X51" s="296">
        <f t="shared" si="72"/>
        <v>0.5554425681288514</v>
      </c>
      <c r="Y51" s="296">
        <f t="shared" si="73"/>
        <v>0.95</v>
      </c>
      <c r="Z51" s="296">
        <f t="shared" si="74"/>
        <v>0.49110878764138788</v>
      </c>
      <c r="AA51" s="296">
        <f t="shared" si="75"/>
        <v>0.51954268633457179</v>
      </c>
      <c r="AB51" s="296">
        <f t="shared" si="76"/>
        <v>0.87173295339526302</v>
      </c>
      <c r="AC51" s="296">
        <f t="shared" si="77"/>
        <v>0.90441286323344294</v>
      </c>
      <c r="AD51" s="296">
        <f t="shared" si="78"/>
        <v>0.60597788911572259</v>
      </c>
      <c r="AE51" s="296">
        <f t="shared" si="79"/>
        <v>0.89141377279194234</v>
      </c>
      <c r="AF51" s="296">
        <f t="shared" si="80"/>
        <v>0.72578060593064941</v>
      </c>
    </row>
    <row r="52" spans="1:32">
      <c r="A52" s="231">
        <v>2074</v>
      </c>
      <c r="B52" s="296">
        <f t="shared" si="54"/>
        <v>0.3045263046144972</v>
      </c>
      <c r="C52" s="296">
        <f t="shared" si="55"/>
        <v>0.86388192886580584</v>
      </c>
      <c r="D52" s="296">
        <f t="shared" si="56"/>
        <v>0.18538967408215787</v>
      </c>
      <c r="E52" s="296">
        <f t="shared" si="57"/>
        <v>0.23804504203249988</v>
      </c>
      <c r="F52" s="296">
        <f t="shared" si="58"/>
        <v>0.74702369814202596</v>
      </c>
      <c r="G52" s="296">
        <f t="shared" si="59"/>
        <v>0.80754204969421395</v>
      </c>
      <c r="H52" s="296">
        <f t="shared" si="60"/>
        <v>0.16419485032021411</v>
      </c>
      <c r="I52" s="296">
        <f t="shared" si="61"/>
        <v>0.783469659987727</v>
      </c>
      <c r="J52" s="296">
        <f t="shared" si="62"/>
        <v>0.44046563724886179</v>
      </c>
      <c r="L52" s="231">
        <v>2074</v>
      </c>
      <c r="M52" s="296">
        <f t="shared" si="63"/>
        <v>0.35012760295935358</v>
      </c>
      <c r="N52" s="296">
        <f t="shared" si="64"/>
        <v>0.8694006779761968</v>
      </c>
      <c r="O52" s="296">
        <f t="shared" si="65"/>
        <v>0.23099097242701361</v>
      </c>
      <c r="P52" s="296">
        <f t="shared" si="66"/>
        <v>0.28364634037735559</v>
      </c>
      <c r="Q52" s="296">
        <f t="shared" si="67"/>
        <v>0.76354659977082351</v>
      </c>
      <c r="R52" s="296">
        <f t="shared" si="68"/>
        <v>0.81854300016230763</v>
      </c>
      <c r="S52" s="296">
        <f t="shared" si="69"/>
        <v>0.26545434964396269</v>
      </c>
      <c r="T52" s="296">
        <f t="shared" si="70"/>
        <v>0.79999256161652454</v>
      </c>
      <c r="U52" s="296">
        <f t="shared" si="71"/>
        <v>0.49088317795564007</v>
      </c>
      <c r="W52" s="231">
        <v>2074</v>
      </c>
      <c r="X52" s="296">
        <f t="shared" si="72"/>
        <v>0.55709284338333842</v>
      </c>
      <c r="Y52" s="296">
        <f t="shared" si="73"/>
        <v>0.95</v>
      </c>
      <c r="Z52" s="296">
        <f t="shared" si="74"/>
        <v>0.49514179550652171</v>
      </c>
      <c r="AA52" s="296">
        <f t="shared" si="75"/>
        <v>0.52252258684069874</v>
      </c>
      <c r="AB52" s="296">
        <f t="shared" si="76"/>
        <v>0.8746317328991422</v>
      </c>
      <c r="AC52" s="296">
        <f t="shared" si="77"/>
        <v>0.9061012757062783</v>
      </c>
      <c r="AD52" s="296">
        <f t="shared" si="78"/>
        <v>0.60946018951884406</v>
      </c>
      <c r="AE52" s="296">
        <f t="shared" si="79"/>
        <v>0.89358363305890753</v>
      </c>
      <c r="AF52" s="296">
        <f t="shared" si="80"/>
        <v>0.73038132422951429</v>
      </c>
    </row>
    <row r="53" spans="1:32">
      <c r="A53" s="231">
        <v>2075</v>
      </c>
      <c r="B53" s="296">
        <f t="shared" si="54"/>
        <v>0.30469907309260824</v>
      </c>
      <c r="C53" s="296">
        <f t="shared" si="55"/>
        <v>0.86719416237096725</v>
      </c>
      <c r="D53" s="296">
        <f t="shared" si="56"/>
        <v>0.18556244256026894</v>
      </c>
      <c r="E53" s="296">
        <f t="shared" si="57"/>
        <v>0.23821781051061094</v>
      </c>
      <c r="F53" s="296">
        <f t="shared" si="58"/>
        <v>0.75206357112191979</v>
      </c>
      <c r="G53" s="296">
        <f t="shared" si="59"/>
        <v>0.81258192267410778</v>
      </c>
      <c r="H53" s="296">
        <f t="shared" si="60"/>
        <v>0.16598519266273665</v>
      </c>
      <c r="I53" s="296">
        <f t="shared" si="61"/>
        <v>0.78850953296762083</v>
      </c>
      <c r="J53" s="296">
        <f t="shared" si="62"/>
        <v>0.4442056979738071</v>
      </c>
      <c r="L53" s="231">
        <v>2075</v>
      </c>
      <c r="M53" s="296">
        <f t="shared" si="63"/>
        <v>0.35112649666161655</v>
      </c>
      <c r="N53" s="296">
        <f t="shared" si="64"/>
        <v>0.87250065190018933</v>
      </c>
      <c r="O53" s="296">
        <f t="shared" si="65"/>
        <v>0.23198986612927658</v>
      </c>
      <c r="P53" s="296">
        <f t="shared" si="66"/>
        <v>0.28464523407961856</v>
      </c>
      <c r="Q53" s="296">
        <f t="shared" si="67"/>
        <v>0.76883271952448207</v>
      </c>
      <c r="R53" s="296">
        <f t="shared" si="68"/>
        <v>0.82359903861760353</v>
      </c>
      <c r="S53" s="296">
        <f t="shared" si="69"/>
        <v>0.26960919264745919</v>
      </c>
      <c r="T53" s="296">
        <f t="shared" si="70"/>
        <v>0.8052786813701831</v>
      </c>
      <c r="U53" s="296">
        <f t="shared" si="71"/>
        <v>0.49571678700923383</v>
      </c>
      <c r="W53" s="231">
        <v>2075</v>
      </c>
      <c r="X53" s="296">
        <f t="shared" si="72"/>
        <v>0.55874311863782544</v>
      </c>
      <c r="Y53" s="296">
        <f t="shared" si="73"/>
        <v>0.95</v>
      </c>
      <c r="Z53" s="296">
        <f t="shared" si="74"/>
        <v>0.49917480337165554</v>
      </c>
      <c r="AA53" s="296">
        <f t="shared" si="75"/>
        <v>0.5255024873468257</v>
      </c>
      <c r="AB53" s="296">
        <f t="shared" si="76"/>
        <v>0.87753051240302138</v>
      </c>
      <c r="AC53" s="296">
        <f t="shared" si="77"/>
        <v>0.90778968817911365</v>
      </c>
      <c r="AD53" s="296">
        <f t="shared" si="78"/>
        <v>0.61294248992196554</v>
      </c>
      <c r="AE53" s="296">
        <f t="shared" si="79"/>
        <v>0.89575349332587273</v>
      </c>
      <c r="AF53" s="296">
        <f t="shared" si="80"/>
        <v>0.73498204252837918</v>
      </c>
    </row>
    <row r="54" spans="1:32">
      <c r="A54" s="231">
        <v>2076</v>
      </c>
      <c r="B54" s="296">
        <f t="shared" si="54"/>
        <v>0.30487184157071928</v>
      </c>
      <c r="C54" s="296">
        <f t="shared" si="55"/>
        <v>0.87050639587612866</v>
      </c>
      <c r="D54" s="296">
        <f t="shared" si="56"/>
        <v>0.18573521103838</v>
      </c>
      <c r="E54" s="296">
        <f t="shared" si="57"/>
        <v>0.23839057898872201</v>
      </c>
      <c r="F54" s="296">
        <f t="shared" si="58"/>
        <v>0.75710344410181363</v>
      </c>
      <c r="G54" s="296">
        <f t="shared" si="59"/>
        <v>0.81762179565400162</v>
      </c>
      <c r="H54" s="296">
        <f t="shared" si="60"/>
        <v>0.16777553500525919</v>
      </c>
      <c r="I54" s="296">
        <f t="shared" si="61"/>
        <v>0.79354940594751466</v>
      </c>
      <c r="J54" s="296">
        <f t="shared" si="62"/>
        <v>0.44794575869875242</v>
      </c>
      <c r="L54" s="231">
        <v>2076</v>
      </c>
      <c r="M54" s="296">
        <f t="shared" si="63"/>
        <v>0.35212539036387952</v>
      </c>
      <c r="N54" s="296">
        <f t="shared" si="64"/>
        <v>0.87560062582418186</v>
      </c>
      <c r="O54" s="296">
        <f t="shared" si="65"/>
        <v>0.23298875983153955</v>
      </c>
      <c r="P54" s="296">
        <f t="shared" si="66"/>
        <v>0.28564412778188153</v>
      </c>
      <c r="Q54" s="296">
        <f t="shared" si="67"/>
        <v>0.77411883927814062</v>
      </c>
      <c r="R54" s="296">
        <f t="shared" si="68"/>
        <v>0.82865507707289943</v>
      </c>
      <c r="S54" s="296">
        <f t="shared" si="69"/>
        <v>0.27376403565095569</v>
      </c>
      <c r="T54" s="296">
        <f t="shared" si="70"/>
        <v>0.81056480112384166</v>
      </c>
      <c r="U54" s="296">
        <f t="shared" si="71"/>
        <v>0.50055039606282759</v>
      </c>
      <c r="W54" s="231">
        <v>2076</v>
      </c>
      <c r="X54" s="296">
        <f t="shared" si="72"/>
        <v>0.56039339389231246</v>
      </c>
      <c r="Y54" s="296">
        <f t="shared" si="73"/>
        <v>0.95</v>
      </c>
      <c r="Z54" s="296">
        <f t="shared" si="74"/>
        <v>0.50320781123678937</v>
      </c>
      <c r="AA54" s="296">
        <f t="shared" si="75"/>
        <v>0.52848238785295265</v>
      </c>
      <c r="AB54" s="296">
        <f t="shared" si="76"/>
        <v>0.88042929190690056</v>
      </c>
      <c r="AC54" s="296">
        <f t="shared" si="77"/>
        <v>0.90947810065194901</v>
      </c>
      <c r="AD54" s="296">
        <f t="shared" si="78"/>
        <v>0.61642479032508701</v>
      </c>
      <c r="AE54" s="296">
        <f t="shared" si="79"/>
        <v>0.89792335359283793</v>
      </c>
      <c r="AF54" s="296">
        <f t="shared" si="80"/>
        <v>0.73958276082724406</v>
      </c>
    </row>
    <row r="55" spans="1:32">
      <c r="A55" s="231">
        <v>2077</v>
      </c>
      <c r="B55" s="296">
        <f t="shared" si="54"/>
        <v>0.30504461004883032</v>
      </c>
      <c r="C55" s="296">
        <f t="shared" si="55"/>
        <v>0.87381862938129007</v>
      </c>
      <c r="D55" s="296">
        <f t="shared" si="56"/>
        <v>0.18590797951649107</v>
      </c>
      <c r="E55" s="296">
        <f t="shared" si="57"/>
        <v>0.23856334746683308</v>
      </c>
      <c r="F55" s="296">
        <f t="shared" si="58"/>
        <v>0.76214331708170746</v>
      </c>
      <c r="G55" s="296">
        <f t="shared" si="59"/>
        <v>0.82266166863389545</v>
      </c>
      <c r="H55" s="296">
        <f t="shared" si="60"/>
        <v>0.16956587734778172</v>
      </c>
      <c r="I55" s="296">
        <f t="shared" si="61"/>
        <v>0.7985892789274085</v>
      </c>
      <c r="J55" s="296">
        <f t="shared" si="62"/>
        <v>0.45168581942369773</v>
      </c>
      <c r="L55" s="231">
        <v>2077</v>
      </c>
      <c r="M55" s="296">
        <f t="shared" si="63"/>
        <v>0.35312428406614249</v>
      </c>
      <c r="N55" s="296">
        <f t="shared" si="64"/>
        <v>0.87870059974817438</v>
      </c>
      <c r="O55" s="296">
        <f t="shared" si="65"/>
        <v>0.23398765353380252</v>
      </c>
      <c r="P55" s="296">
        <f t="shared" si="66"/>
        <v>0.2866430214841445</v>
      </c>
      <c r="Q55" s="296">
        <f t="shared" si="67"/>
        <v>0.77940495903179918</v>
      </c>
      <c r="R55" s="296">
        <f t="shared" si="68"/>
        <v>0.83371111552819532</v>
      </c>
      <c r="S55" s="296">
        <f t="shared" si="69"/>
        <v>0.27791887865445219</v>
      </c>
      <c r="T55" s="296">
        <f t="shared" si="70"/>
        <v>0.81585092087750022</v>
      </c>
      <c r="U55" s="296">
        <f t="shared" si="71"/>
        <v>0.50538400511642134</v>
      </c>
      <c r="W55" s="231">
        <v>2077</v>
      </c>
      <c r="X55" s="296">
        <f t="shared" si="72"/>
        <v>0.56204366914679948</v>
      </c>
      <c r="Y55" s="296">
        <f t="shared" si="73"/>
        <v>0.95</v>
      </c>
      <c r="Z55" s="296">
        <f t="shared" si="74"/>
        <v>0.5072408191019232</v>
      </c>
      <c r="AA55" s="296">
        <f t="shared" si="75"/>
        <v>0.5314622883590796</v>
      </c>
      <c r="AB55" s="296">
        <f t="shared" si="76"/>
        <v>0.88332807141077974</v>
      </c>
      <c r="AC55" s="296">
        <f t="shared" si="77"/>
        <v>0.91116651312478436</v>
      </c>
      <c r="AD55" s="296">
        <f t="shared" si="78"/>
        <v>0.61990709072820849</v>
      </c>
      <c r="AE55" s="296">
        <f t="shared" si="79"/>
        <v>0.90009321385980312</v>
      </c>
      <c r="AF55" s="296">
        <f t="shared" si="80"/>
        <v>0.74418347912610894</v>
      </c>
    </row>
    <row r="56" spans="1:32">
      <c r="A56" s="231">
        <v>2078</v>
      </c>
      <c r="B56" s="296">
        <f t="shared" si="54"/>
        <v>0.30521737852694136</v>
      </c>
      <c r="C56" s="296">
        <f t="shared" si="55"/>
        <v>0.87713086288645148</v>
      </c>
      <c r="D56" s="296">
        <f t="shared" si="56"/>
        <v>0.18608074799460214</v>
      </c>
      <c r="E56" s="296">
        <f t="shared" si="57"/>
        <v>0.23873611594494415</v>
      </c>
      <c r="F56" s="296">
        <f t="shared" si="58"/>
        <v>0.76718319006160129</v>
      </c>
      <c r="G56" s="296">
        <f t="shared" si="59"/>
        <v>0.82770154161378928</v>
      </c>
      <c r="H56" s="296">
        <f t="shared" si="60"/>
        <v>0.17135621969030426</v>
      </c>
      <c r="I56" s="296">
        <f t="shared" si="61"/>
        <v>0.80362915190730233</v>
      </c>
      <c r="J56" s="296">
        <f t="shared" si="62"/>
        <v>0.45542588014864305</v>
      </c>
      <c r="L56" s="231">
        <v>2078</v>
      </c>
      <c r="M56" s="296">
        <f t="shared" si="63"/>
        <v>0.35412317776840546</v>
      </c>
      <c r="N56" s="296">
        <f t="shared" si="64"/>
        <v>0.88180057367216691</v>
      </c>
      <c r="O56" s="296">
        <f t="shared" si="65"/>
        <v>0.23498654723606549</v>
      </c>
      <c r="P56" s="296">
        <f t="shared" si="66"/>
        <v>0.28764191518640747</v>
      </c>
      <c r="Q56" s="296">
        <f t="shared" si="67"/>
        <v>0.78469107878545774</v>
      </c>
      <c r="R56" s="296">
        <f t="shared" si="68"/>
        <v>0.83876715398349122</v>
      </c>
      <c r="S56" s="296">
        <f t="shared" si="69"/>
        <v>0.2820737216579487</v>
      </c>
      <c r="T56" s="296">
        <f t="shared" si="70"/>
        <v>0.82113704063115878</v>
      </c>
      <c r="U56" s="296">
        <f t="shared" si="71"/>
        <v>0.5102176141700151</v>
      </c>
      <c r="W56" s="231">
        <v>2078</v>
      </c>
      <c r="X56" s="296">
        <f t="shared" si="72"/>
        <v>0.56369394440128651</v>
      </c>
      <c r="Y56" s="296">
        <f t="shared" si="73"/>
        <v>0.95</v>
      </c>
      <c r="Z56" s="296">
        <f t="shared" si="74"/>
        <v>0.51127382696705703</v>
      </c>
      <c r="AA56" s="296">
        <f t="shared" si="75"/>
        <v>0.53444218886520656</v>
      </c>
      <c r="AB56" s="296">
        <f t="shared" si="76"/>
        <v>0.88622685091465891</v>
      </c>
      <c r="AC56" s="296">
        <f t="shared" si="77"/>
        <v>0.91285492559761972</v>
      </c>
      <c r="AD56" s="296">
        <f t="shared" si="78"/>
        <v>0.62338939113132996</v>
      </c>
      <c r="AE56" s="296">
        <f t="shared" si="79"/>
        <v>0.90226307412676832</v>
      </c>
      <c r="AF56" s="296">
        <f t="shared" si="80"/>
        <v>0.74878419742497382</v>
      </c>
    </row>
    <row r="57" spans="1:32">
      <c r="A57" s="231">
        <v>2079</v>
      </c>
      <c r="B57" s="296">
        <f t="shared" si="54"/>
        <v>0.3053901470050524</v>
      </c>
      <c r="C57" s="296">
        <f t="shared" si="55"/>
        <v>0.88044309639161289</v>
      </c>
      <c r="D57" s="296">
        <f t="shared" si="56"/>
        <v>0.18625351647271321</v>
      </c>
      <c r="E57" s="296">
        <f t="shared" si="57"/>
        <v>0.23890888442305522</v>
      </c>
      <c r="F57" s="296">
        <f t="shared" si="58"/>
        <v>0.77222306304149513</v>
      </c>
      <c r="G57" s="296">
        <f t="shared" si="59"/>
        <v>0.83274141459368312</v>
      </c>
      <c r="H57" s="296">
        <f t="shared" si="60"/>
        <v>0.1731465620328268</v>
      </c>
      <c r="I57" s="296">
        <f t="shared" si="61"/>
        <v>0.80866902488719616</v>
      </c>
      <c r="J57" s="296">
        <f t="shared" si="62"/>
        <v>0.45916594087358836</v>
      </c>
      <c r="L57" s="231">
        <v>2079</v>
      </c>
      <c r="M57" s="296">
        <f t="shared" si="63"/>
        <v>0.35512207147066843</v>
      </c>
      <c r="N57" s="296">
        <f t="shared" si="64"/>
        <v>0.88490054759615944</v>
      </c>
      <c r="O57" s="296">
        <f t="shared" si="65"/>
        <v>0.23598544093832846</v>
      </c>
      <c r="P57" s="296">
        <f t="shared" si="66"/>
        <v>0.28864080888867044</v>
      </c>
      <c r="Q57" s="296">
        <f t="shared" si="67"/>
        <v>0.7899771985391163</v>
      </c>
      <c r="R57" s="296">
        <f t="shared" si="68"/>
        <v>0.84382319243878712</v>
      </c>
      <c r="S57" s="296">
        <f t="shared" si="69"/>
        <v>0.2862285646614452</v>
      </c>
      <c r="T57" s="296">
        <f t="shared" si="70"/>
        <v>0.82642316038481733</v>
      </c>
      <c r="U57" s="296">
        <f t="shared" si="71"/>
        <v>0.51505122322360886</v>
      </c>
      <c r="W57" s="231">
        <v>2079</v>
      </c>
      <c r="X57" s="296">
        <f t="shared" si="72"/>
        <v>0.56534421965577353</v>
      </c>
      <c r="Y57" s="296">
        <f t="shared" si="73"/>
        <v>0.95</v>
      </c>
      <c r="Z57" s="296">
        <f t="shared" si="74"/>
        <v>0.51530683483219086</v>
      </c>
      <c r="AA57" s="296">
        <f t="shared" si="75"/>
        <v>0.53742208937133351</v>
      </c>
      <c r="AB57" s="296">
        <f t="shared" si="76"/>
        <v>0.88912563041853809</v>
      </c>
      <c r="AC57" s="296">
        <f t="shared" si="77"/>
        <v>0.91454333807045507</v>
      </c>
      <c r="AD57" s="296">
        <f t="shared" si="78"/>
        <v>0.62687169153445144</v>
      </c>
      <c r="AE57" s="296">
        <f t="shared" si="79"/>
        <v>0.90443293439373351</v>
      </c>
      <c r="AF57" s="296">
        <f t="shared" si="80"/>
        <v>0.7533849157238387</v>
      </c>
    </row>
    <row r="58" spans="1:32">
      <c r="A58" s="231">
        <v>2080</v>
      </c>
      <c r="B58" s="296">
        <f t="shared" si="54"/>
        <v>0.30556291548316344</v>
      </c>
      <c r="C58" s="296">
        <f t="shared" si="55"/>
        <v>0.8837553298967743</v>
      </c>
      <c r="D58" s="296">
        <f t="shared" si="56"/>
        <v>0.18642628495082428</v>
      </c>
      <c r="E58" s="296">
        <f t="shared" si="57"/>
        <v>0.23908165290116629</v>
      </c>
      <c r="F58" s="296">
        <f t="shared" si="58"/>
        <v>0.77726293602138896</v>
      </c>
      <c r="G58" s="296">
        <f t="shared" si="59"/>
        <v>0.83778128757357695</v>
      </c>
      <c r="H58" s="296">
        <f t="shared" si="60"/>
        <v>0.17493690437534934</v>
      </c>
      <c r="I58" s="296">
        <f t="shared" si="61"/>
        <v>0.81370889786709</v>
      </c>
      <c r="J58" s="296">
        <f t="shared" si="62"/>
        <v>0.46290600159853368</v>
      </c>
      <c r="L58" s="231">
        <v>2080</v>
      </c>
      <c r="M58" s="296">
        <f t="shared" si="63"/>
        <v>0.3561209651729314</v>
      </c>
      <c r="N58" s="296">
        <f t="shared" si="64"/>
        <v>0.88800052152015196</v>
      </c>
      <c r="O58" s="296">
        <f t="shared" si="65"/>
        <v>0.23698433464059143</v>
      </c>
      <c r="P58" s="296">
        <f t="shared" si="66"/>
        <v>0.28963970259093341</v>
      </c>
      <c r="Q58" s="296">
        <f t="shared" si="67"/>
        <v>0.79526331829277486</v>
      </c>
      <c r="R58" s="296">
        <f t="shared" si="68"/>
        <v>0.84887923089408301</v>
      </c>
      <c r="S58" s="296">
        <f t="shared" si="69"/>
        <v>0.2903834076649417</v>
      </c>
      <c r="T58" s="296">
        <f t="shared" si="70"/>
        <v>0.83170928013847589</v>
      </c>
      <c r="U58" s="296">
        <f t="shared" si="71"/>
        <v>0.51988483227720261</v>
      </c>
      <c r="W58" s="231">
        <v>2080</v>
      </c>
      <c r="X58" s="296">
        <f t="shared" si="72"/>
        <v>0.56699449491026055</v>
      </c>
      <c r="Y58" s="296">
        <f t="shared" si="73"/>
        <v>0.95</v>
      </c>
      <c r="Z58" s="296">
        <f t="shared" si="74"/>
        <v>0.51933984269732469</v>
      </c>
      <c r="AA58" s="296">
        <f t="shared" si="75"/>
        <v>0.54040198987746046</v>
      </c>
      <c r="AB58" s="296">
        <f t="shared" si="76"/>
        <v>0.89202440992241727</v>
      </c>
      <c r="AC58" s="296">
        <f t="shared" si="77"/>
        <v>0.91623175054329042</v>
      </c>
      <c r="AD58" s="296">
        <f t="shared" si="78"/>
        <v>0.63035399193757291</v>
      </c>
      <c r="AE58" s="296">
        <f t="shared" si="79"/>
        <v>0.90660279466069871</v>
      </c>
      <c r="AF58" s="296">
        <f t="shared" si="80"/>
        <v>0.75798563402270358</v>
      </c>
    </row>
    <row r="59" spans="1:32">
      <c r="A59" s="231">
        <v>2081</v>
      </c>
      <c r="B59" s="296">
        <f t="shared" si="54"/>
        <v>0.30573568396127448</v>
      </c>
      <c r="C59" s="296">
        <f t="shared" si="55"/>
        <v>0.88706756340193571</v>
      </c>
      <c r="D59" s="296">
        <f t="shared" si="56"/>
        <v>0.18659905342893535</v>
      </c>
      <c r="E59" s="296">
        <f t="shared" si="57"/>
        <v>0.23925442137927735</v>
      </c>
      <c r="F59" s="296">
        <f t="shared" si="58"/>
        <v>0.7823028090012828</v>
      </c>
      <c r="G59" s="296">
        <f t="shared" si="59"/>
        <v>0.84282116055347078</v>
      </c>
      <c r="H59" s="296">
        <f t="shared" si="60"/>
        <v>0.17672724671787188</v>
      </c>
      <c r="I59" s="296">
        <f t="shared" si="61"/>
        <v>0.81874877084698383</v>
      </c>
      <c r="J59" s="296">
        <f t="shared" si="62"/>
        <v>0.46664606232347899</v>
      </c>
      <c r="L59" s="231">
        <v>2081</v>
      </c>
      <c r="M59" s="296">
        <f t="shared" si="63"/>
        <v>0.35711985887519437</v>
      </c>
      <c r="N59" s="296">
        <f t="shared" si="64"/>
        <v>0.89110049544414449</v>
      </c>
      <c r="O59" s="296">
        <f t="shared" si="65"/>
        <v>0.2379832283428544</v>
      </c>
      <c r="P59" s="296">
        <f t="shared" si="66"/>
        <v>0.29063859629319638</v>
      </c>
      <c r="Q59" s="296">
        <f t="shared" si="67"/>
        <v>0.80054943804643341</v>
      </c>
      <c r="R59" s="296">
        <f t="shared" si="68"/>
        <v>0.85393526934937891</v>
      </c>
      <c r="S59" s="296">
        <f t="shared" si="69"/>
        <v>0.2945382506684382</v>
      </c>
      <c r="T59" s="296">
        <f t="shared" si="70"/>
        <v>0.83699539989213445</v>
      </c>
      <c r="U59" s="296">
        <f t="shared" si="71"/>
        <v>0.52471844133079637</v>
      </c>
      <c r="W59" s="231">
        <v>2081</v>
      </c>
      <c r="X59" s="296">
        <f t="shared" si="72"/>
        <v>0.56864477016474757</v>
      </c>
      <c r="Y59" s="296">
        <f t="shared" si="73"/>
        <v>0.95</v>
      </c>
      <c r="Z59" s="296">
        <f t="shared" si="74"/>
        <v>0.52337285056245852</v>
      </c>
      <c r="AA59" s="296">
        <f t="shared" si="75"/>
        <v>0.54338189038358742</v>
      </c>
      <c r="AB59" s="296">
        <f t="shared" si="76"/>
        <v>0.89492318942629645</v>
      </c>
      <c r="AC59" s="296">
        <f t="shared" si="77"/>
        <v>0.91792016301612578</v>
      </c>
      <c r="AD59" s="296">
        <f t="shared" si="78"/>
        <v>0.63383629234069438</v>
      </c>
      <c r="AE59" s="296">
        <f t="shared" si="79"/>
        <v>0.9087726549276639</v>
      </c>
      <c r="AF59" s="296">
        <f t="shared" si="80"/>
        <v>0.76258635232156846</v>
      </c>
    </row>
    <row r="60" spans="1:32">
      <c r="A60" s="231">
        <v>2082</v>
      </c>
      <c r="B60" s="296">
        <f t="shared" si="54"/>
        <v>0.30590845243938553</v>
      </c>
      <c r="C60" s="296">
        <f t="shared" si="55"/>
        <v>0.89037979690709712</v>
      </c>
      <c r="D60" s="296">
        <f t="shared" si="56"/>
        <v>0.18677182190704641</v>
      </c>
      <c r="E60" s="296">
        <f t="shared" si="57"/>
        <v>0.23942718985738842</v>
      </c>
      <c r="F60" s="296">
        <f t="shared" si="58"/>
        <v>0.78734268198117663</v>
      </c>
      <c r="G60" s="296">
        <f t="shared" si="59"/>
        <v>0.84786103353336462</v>
      </c>
      <c r="H60" s="296">
        <f t="shared" si="60"/>
        <v>0.17851758906039442</v>
      </c>
      <c r="I60" s="296">
        <f t="shared" si="61"/>
        <v>0.82378864382687766</v>
      </c>
      <c r="J60" s="296">
        <f t="shared" si="62"/>
        <v>0.47038612304842431</v>
      </c>
      <c r="L60" s="231">
        <v>2082</v>
      </c>
      <c r="M60" s="296">
        <f t="shared" si="63"/>
        <v>0.35811875257745734</v>
      </c>
      <c r="N60" s="296">
        <f t="shared" si="64"/>
        <v>0.89420046936813702</v>
      </c>
      <c r="O60" s="296">
        <f t="shared" si="65"/>
        <v>0.23898212204511737</v>
      </c>
      <c r="P60" s="296">
        <f t="shared" si="66"/>
        <v>0.29163748999545935</v>
      </c>
      <c r="Q60" s="296">
        <f t="shared" si="67"/>
        <v>0.80583555780009197</v>
      </c>
      <c r="R60" s="296">
        <f t="shared" si="68"/>
        <v>0.85899130780467481</v>
      </c>
      <c r="S60" s="296">
        <f t="shared" si="69"/>
        <v>0.2986930936719347</v>
      </c>
      <c r="T60" s="296">
        <f t="shared" si="70"/>
        <v>0.84228151964579301</v>
      </c>
      <c r="U60" s="296">
        <f t="shared" si="71"/>
        <v>0.52955205038439013</v>
      </c>
      <c r="W60" s="231">
        <v>2082</v>
      </c>
      <c r="X60" s="296">
        <f t="shared" si="72"/>
        <v>0.57029504541923459</v>
      </c>
      <c r="Y60" s="296">
        <f t="shared" si="73"/>
        <v>0.95</v>
      </c>
      <c r="Z60" s="296">
        <f t="shared" si="74"/>
        <v>0.52740585842759236</v>
      </c>
      <c r="AA60" s="296">
        <f t="shared" si="75"/>
        <v>0.54636179088971437</v>
      </c>
      <c r="AB60" s="296">
        <f t="shared" si="76"/>
        <v>0.89782196893017563</v>
      </c>
      <c r="AC60" s="296">
        <f t="shared" si="77"/>
        <v>0.91960857548896113</v>
      </c>
      <c r="AD60" s="296">
        <f t="shared" si="78"/>
        <v>0.63731859274381586</v>
      </c>
      <c r="AE60" s="296">
        <f t="shared" si="79"/>
        <v>0.9109425151946291</v>
      </c>
      <c r="AF60" s="296">
        <f t="shared" si="80"/>
        <v>0.76718707062043334</v>
      </c>
    </row>
    <row r="61" spans="1:32">
      <c r="A61" s="231">
        <v>2083</v>
      </c>
      <c r="B61" s="296">
        <f t="shared" ref="B61:B77" si="81">B60+($B$78-$B$28)/50</f>
        <v>0.30608122091749657</v>
      </c>
      <c r="C61" s="296">
        <f t="shared" ref="C61:C77" si="82">C60+($C$78-$C$28)/50</f>
        <v>0.89369203041225853</v>
      </c>
      <c r="D61" s="296">
        <f t="shared" ref="D61:D77" si="83">D60+($D$78-$D$28)/50</f>
        <v>0.18694459038515748</v>
      </c>
      <c r="E61" s="296">
        <f t="shared" ref="E61:E77" si="84">E60+($E$78-$E$28)/50</f>
        <v>0.23959995833549949</v>
      </c>
      <c r="F61" s="296">
        <f t="shared" ref="F61:F77" si="85">F60+($F$78-$F$28)/50</f>
        <v>0.79238255496107046</v>
      </c>
      <c r="G61" s="296">
        <f t="shared" ref="G61:G77" si="86">G60+($G$78-$G$28)/50</f>
        <v>0.85290090651325845</v>
      </c>
      <c r="H61" s="296">
        <f t="shared" ref="H61:H77" si="87">H60+($H$78-$H$28)/50</f>
        <v>0.18030793140291695</v>
      </c>
      <c r="I61" s="296">
        <f t="shared" ref="I61:I77" si="88">I60+($I$78-$I$28)/50</f>
        <v>0.8288285168067715</v>
      </c>
      <c r="J61" s="296">
        <f t="shared" ref="J61:J77" si="89">J60+($J$78-$J$28)/50</f>
        <v>0.47412618377336962</v>
      </c>
      <c r="L61" s="231">
        <v>2083</v>
      </c>
      <c r="M61" s="296">
        <f t="shared" ref="M61:M77" si="90">M60+($M$78-$M$28)/50</f>
        <v>0.35911764627972032</v>
      </c>
      <c r="N61" s="296">
        <f t="shared" ref="N61:N77" si="91">N60+($N$78-$N$28)/50</f>
        <v>0.89730044329212955</v>
      </c>
      <c r="O61" s="296">
        <f t="shared" ref="O61:O77" si="92">O60+($O$78-$O$28)/50</f>
        <v>0.23998101574738034</v>
      </c>
      <c r="P61" s="296">
        <f t="shared" ref="P61:P77" si="93">P60+($P$78-$P$28)/50</f>
        <v>0.29263638369772232</v>
      </c>
      <c r="Q61" s="296">
        <f t="shared" ref="Q61:Q77" si="94">Q60+($Q$78-$Q$28)/50</f>
        <v>0.81112167755375053</v>
      </c>
      <c r="R61" s="296">
        <f t="shared" ref="R61:R77" si="95">R60+($R$78-$R$28)/50</f>
        <v>0.86404734625997071</v>
      </c>
      <c r="S61" s="296">
        <f t="shared" ref="S61:S77" si="96">S60+($S$78-$S$28)/50</f>
        <v>0.3028479366754312</v>
      </c>
      <c r="T61" s="296">
        <f t="shared" ref="T61:T77" si="97">T60+($T$78-$T$28)/50</f>
        <v>0.84756763939945157</v>
      </c>
      <c r="U61" s="296">
        <f t="shared" ref="U61:U77" si="98">U60+($U$78-$U$28)/50</f>
        <v>0.53438565943798388</v>
      </c>
      <c r="W61" s="231">
        <v>2083</v>
      </c>
      <c r="X61" s="296">
        <f t="shared" ref="X61:X77" si="99">X60+($X$78-$X$28)/50</f>
        <v>0.57194532067372161</v>
      </c>
      <c r="Y61" s="296">
        <f t="shared" ref="Y61:Y77" si="100">Y60+($Y$78-$Y$28)/50</f>
        <v>0.95</v>
      </c>
      <c r="Z61" s="296">
        <f t="shared" ref="Z61:Z77" si="101">Z60+($Z$78-$Z$28)/50</f>
        <v>0.53143886629272619</v>
      </c>
      <c r="AA61" s="296">
        <f t="shared" ref="AA61:AA77" si="102">AA60+($AA$78-$AA$28)/50</f>
        <v>0.54934169139584133</v>
      </c>
      <c r="AB61" s="296">
        <f t="shared" ref="AB61:AB77" si="103">AB60+($AB$78-$AB$28)/50</f>
        <v>0.90072074843405481</v>
      </c>
      <c r="AC61" s="296">
        <f t="shared" ref="AC61:AC77" si="104">AC60+($AC$78-$AC$28)/50</f>
        <v>0.92129698796179649</v>
      </c>
      <c r="AD61" s="296">
        <f t="shared" ref="AD61:AD77" si="105">AD60+($AD$78-$AD$28)/50</f>
        <v>0.64080089314693733</v>
      </c>
      <c r="AE61" s="296">
        <f t="shared" ref="AE61:AE77" si="106">AE60+($AE$78-$AE$28)/50</f>
        <v>0.91311237546159429</v>
      </c>
      <c r="AF61" s="296">
        <f t="shared" ref="AF61:AF77" si="107">AF60+($AF$78-$AF$28)/50</f>
        <v>0.77178778891929822</v>
      </c>
    </row>
    <row r="62" spans="1:32">
      <c r="A62" s="231">
        <v>2084</v>
      </c>
      <c r="B62" s="296">
        <f t="shared" si="81"/>
        <v>0.30625398939560761</v>
      </c>
      <c r="C62" s="296">
        <f t="shared" si="82"/>
        <v>0.89700426391741994</v>
      </c>
      <c r="D62" s="296">
        <f t="shared" si="83"/>
        <v>0.18711735886326855</v>
      </c>
      <c r="E62" s="296">
        <f t="shared" si="84"/>
        <v>0.23977272681361056</v>
      </c>
      <c r="F62" s="296">
        <f t="shared" si="85"/>
        <v>0.7974224279409643</v>
      </c>
      <c r="G62" s="296">
        <f t="shared" si="86"/>
        <v>0.85794077949315228</v>
      </c>
      <c r="H62" s="296">
        <f t="shared" si="87"/>
        <v>0.18209827374543949</v>
      </c>
      <c r="I62" s="296">
        <f t="shared" si="88"/>
        <v>0.83386838978666533</v>
      </c>
      <c r="J62" s="296">
        <f t="shared" si="89"/>
        <v>0.47786624449831494</v>
      </c>
      <c r="L62" s="231">
        <v>2084</v>
      </c>
      <c r="M62" s="296">
        <f t="shared" si="90"/>
        <v>0.36011653998198329</v>
      </c>
      <c r="N62" s="296">
        <f t="shared" si="91"/>
        <v>0.90040041721612207</v>
      </c>
      <c r="O62" s="296">
        <f t="shared" si="92"/>
        <v>0.24097990944964331</v>
      </c>
      <c r="P62" s="296">
        <f t="shared" si="93"/>
        <v>0.29363527739998529</v>
      </c>
      <c r="Q62" s="296">
        <f t="shared" si="94"/>
        <v>0.81640779730740909</v>
      </c>
      <c r="R62" s="296">
        <f t="shared" si="95"/>
        <v>0.8691033847152666</v>
      </c>
      <c r="S62" s="296">
        <f t="shared" si="96"/>
        <v>0.3070027796789277</v>
      </c>
      <c r="T62" s="296">
        <f t="shared" si="97"/>
        <v>0.85285375915311012</v>
      </c>
      <c r="U62" s="296">
        <f t="shared" si="98"/>
        <v>0.53921926849157764</v>
      </c>
      <c r="W62" s="231">
        <v>2084</v>
      </c>
      <c r="X62" s="296">
        <f t="shared" si="99"/>
        <v>0.57359559592820863</v>
      </c>
      <c r="Y62" s="296">
        <f t="shared" si="100"/>
        <v>0.95</v>
      </c>
      <c r="Z62" s="296">
        <f t="shared" si="101"/>
        <v>0.53547187415786002</v>
      </c>
      <c r="AA62" s="296">
        <f t="shared" si="102"/>
        <v>0.55232159190196828</v>
      </c>
      <c r="AB62" s="296">
        <f t="shared" si="103"/>
        <v>0.90361952793793399</v>
      </c>
      <c r="AC62" s="296">
        <f t="shared" si="104"/>
        <v>0.92298540043463184</v>
      </c>
      <c r="AD62" s="296">
        <f t="shared" si="105"/>
        <v>0.64428319355005881</v>
      </c>
      <c r="AE62" s="296">
        <f t="shared" si="106"/>
        <v>0.91528223572855949</v>
      </c>
      <c r="AF62" s="296">
        <f t="shared" si="107"/>
        <v>0.7763885072181631</v>
      </c>
    </row>
    <row r="63" spans="1:32">
      <c r="A63" s="231">
        <v>2085</v>
      </c>
      <c r="B63" s="296">
        <f t="shared" si="81"/>
        <v>0.30642675787371865</v>
      </c>
      <c r="C63" s="296">
        <f t="shared" si="82"/>
        <v>0.90031649742258135</v>
      </c>
      <c r="D63" s="296">
        <f t="shared" si="83"/>
        <v>0.18729012734137962</v>
      </c>
      <c r="E63" s="296">
        <f t="shared" si="84"/>
        <v>0.23994549529172163</v>
      </c>
      <c r="F63" s="296">
        <f t="shared" si="85"/>
        <v>0.80246230092085813</v>
      </c>
      <c r="G63" s="296">
        <f t="shared" si="86"/>
        <v>0.86298065247304612</v>
      </c>
      <c r="H63" s="296">
        <f t="shared" si="87"/>
        <v>0.18388861608796203</v>
      </c>
      <c r="I63" s="296">
        <f t="shared" si="88"/>
        <v>0.83890826276655917</v>
      </c>
      <c r="J63" s="296">
        <f t="shared" si="89"/>
        <v>0.48160630522326026</v>
      </c>
      <c r="L63" s="231">
        <v>2085</v>
      </c>
      <c r="M63" s="296">
        <f t="shared" si="90"/>
        <v>0.36111543368424626</v>
      </c>
      <c r="N63" s="296">
        <f t="shared" si="91"/>
        <v>0.9035003911401146</v>
      </c>
      <c r="O63" s="296">
        <f t="shared" si="92"/>
        <v>0.24197880315190629</v>
      </c>
      <c r="P63" s="296">
        <f t="shared" si="93"/>
        <v>0.29463417110224827</v>
      </c>
      <c r="Q63" s="296">
        <f t="shared" si="94"/>
        <v>0.82169391706106765</v>
      </c>
      <c r="R63" s="296">
        <f t="shared" si="95"/>
        <v>0.8741594231705625</v>
      </c>
      <c r="S63" s="296">
        <f t="shared" si="96"/>
        <v>0.3111576226824242</v>
      </c>
      <c r="T63" s="296">
        <f t="shared" si="97"/>
        <v>0.85813987890676868</v>
      </c>
      <c r="U63" s="296">
        <f t="shared" si="98"/>
        <v>0.5440528775451714</v>
      </c>
      <c r="W63" s="231">
        <v>2085</v>
      </c>
      <c r="X63" s="296">
        <f t="shared" si="99"/>
        <v>0.57524587118269566</v>
      </c>
      <c r="Y63" s="296">
        <f t="shared" si="100"/>
        <v>0.95</v>
      </c>
      <c r="Z63" s="296">
        <f t="shared" si="101"/>
        <v>0.53950488202299385</v>
      </c>
      <c r="AA63" s="296">
        <f t="shared" si="102"/>
        <v>0.55530149240809523</v>
      </c>
      <c r="AB63" s="296">
        <f t="shared" si="103"/>
        <v>0.90651830744181316</v>
      </c>
      <c r="AC63" s="296">
        <f t="shared" si="104"/>
        <v>0.9246738129074672</v>
      </c>
      <c r="AD63" s="296">
        <f t="shared" si="105"/>
        <v>0.64776549395318028</v>
      </c>
      <c r="AE63" s="296">
        <f t="shared" si="106"/>
        <v>0.91745209599552469</v>
      </c>
      <c r="AF63" s="296">
        <f t="shared" si="107"/>
        <v>0.78098922551702799</v>
      </c>
    </row>
    <row r="64" spans="1:32">
      <c r="A64" s="231">
        <v>2086</v>
      </c>
      <c r="B64" s="296">
        <f t="shared" si="81"/>
        <v>0.30659952635182969</v>
      </c>
      <c r="C64" s="296">
        <f t="shared" si="82"/>
        <v>0.90362873092774276</v>
      </c>
      <c r="D64" s="296">
        <f t="shared" si="83"/>
        <v>0.18746289581949069</v>
      </c>
      <c r="E64" s="296">
        <f t="shared" si="84"/>
        <v>0.2401182637698327</v>
      </c>
      <c r="F64" s="296">
        <f t="shared" si="85"/>
        <v>0.80750217390075196</v>
      </c>
      <c r="G64" s="296">
        <f t="shared" si="86"/>
        <v>0.86802052545293995</v>
      </c>
      <c r="H64" s="296">
        <f t="shared" si="87"/>
        <v>0.18567895843048457</v>
      </c>
      <c r="I64" s="296">
        <f t="shared" si="88"/>
        <v>0.843948135746453</v>
      </c>
      <c r="J64" s="296">
        <f t="shared" si="89"/>
        <v>0.48534636594820557</v>
      </c>
      <c r="L64" s="231">
        <v>2086</v>
      </c>
      <c r="M64" s="296">
        <f t="shared" si="90"/>
        <v>0.36211432738650923</v>
      </c>
      <c r="N64" s="296">
        <f t="shared" si="91"/>
        <v>0.90660036506410713</v>
      </c>
      <c r="O64" s="296">
        <f t="shared" si="92"/>
        <v>0.24297769685416926</v>
      </c>
      <c r="P64" s="296">
        <f t="shared" si="93"/>
        <v>0.29563306480451124</v>
      </c>
      <c r="Q64" s="296">
        <f t="shared" si="94"/>
        <v>0.8269800368147262</v>
      </c>
      <c r="R64" s="296">
        <f t="shared" si="95"/>
        <v>0.8792154616258584</v>
      </c>
      <c r="S64" s="296">
        <f t="shared" si="96"/>
        <v>0.3153124656859207</v>
      </c>
      <c r="T64" s="296">
        <f t="shared" si="97"/>
        <v>0.86342599866042724</v>
      </c>
      <c r="U64" s="296">
        <f t="shared" si="98"/>
        <v>0.54888648659876516</v>
      </c>
      <c r="W64" s="231">
        <v>2086</v>
      </c>
      <c r="X64" s="296">
        <f t="shared" si="99"/>
        <v>0.57689614643718268</v>
      </c>
      <c r="Y64" s="296">
        <f t="shared" si="100"/>
        <v>0.95</v>
      </c>
      <c r="Z64" s="296">
        <f t="shared" si="101"/>
        <v>0.54353788988812768</v>
      </c>
      <c r="AA64" s="296">
        <f t="shared" si="102"/>
        <v>0.55828139291422219</v>
      </c>
      <c r="AB64" s="296">
        <f t="shared" si="103"/>
        <v>0.90941708694569234</v>
      </c>
      <c r="AC64" s="296">
        <f t="shared" si="104"/>
        <v>0.92636222538030255</v>
      </c>
      <c r="AD64" s="296">
        <f t="shared" si="105"/>
        <v>0.65124779435630176</v>
      </c>
      <c r="AE64" s="296">
        <f t="shared" si="106"/>
        <v>0.91962195626248988</v>
      </c>
      <c r="AF64" s="296">
        <f t="shared" si="107"/>
        <v>0.78558994381589287</v>
      </c>
    </row>
    <row r="65" spans="1:32">
      <c r="A65" s="231">
        <v>2087</v>
      </c>
      <c r="B65" s="296">
        <f t="shared" si="81"/>
        <v>0.30677229482994073</v>
      </c>
      <c r="C65" s="296">
        <f t="shared" si="82"/>
        <v>0.90694096443290417</v>
      </c>
      <c r="D65" s="296">
        <f t="shared" si="83"/>
        <v>0.18763566429760176</v>
      </c>
      <c r="E65" s="296">
        <f t="shared" si="84"/>
        <v>0.24029103224794376</v>
      </c>
      <c r="F65" s="296">
        <f t="shared" si="85"/>
        <v>0.8125420468806458</v>
      </c>
      <c r="G65" s="296">
        <f t="shared" si="86"/>
        <v>0.87306039843283378</v>
      </c>
      <c r="H65" s="296">
        <f t="shared" si="87"/>
        <v>0.18746930077300711</v>
      </c>
      <c r="I65" s="296">
        <f t="shared" si="88"/>
        <v>0.84898800872634683</v>
      </c>
      <c r="J65" s="296">
        <f t="shared" si="89"/>
        <v>0.48908642667315089</v>
      </c>
      <c r="L65" s="231">
        <v>2087</v>
      </c>
      <c r="M65" s="296">
        <f t="shared" si="90"/>
        <v>0.3631132210887722</v>
      </c>
      <c r="N65" s="296">
        <f t="shared" si="91"/>
        <v>0.90970033898809965</v>
      </c>
      <c r="O65" s="296">
        <f t="shared" si="92"/>
        <v>0.24397659055643223</v>
      </c>
      <c r="P65" s="296">
        <f t="shared" si="93"/>
        <v>0.29663195850677421</v>
      </c>
      <c r="Q65" s="296">
        <f t="shared" si="94"/>
        <v>0.83226615656838476</v>
      </c>
      <c r="R65" s="296">
        <f t="shared" si="95"/>
        <v>0.88427150008115429</v>
      </c>
      <c r="S65" s="296">
        <f t="shared" si="96"/>
        <v>0.3194673086894172</v>
      </c>
      <c r="T65" s="296">
        <f t="shared" si="97"/>
        <v>0.8687121184140858</v>
      </c>
      <c r="U65" s="296">
        <f t="shared" si="98"/>
        <v>0.55372009565235891</v>
      </c>
      <c r="W65" s="231">
        <v>2087</v>
      </c>
      <c r="X65" s="296">
        <f t="shared" si="99"/>
        <v>0.5785464216916697</v>
      </c>
      <c r="Y65" s="296">
        <f t="shared" si="100"/>
        <v>0.95</v>
      </c>
      <c r="Z65" s="296">
        <f t="shared" si="101"/>
        <v>0.54757089775326151</v>
      </c>
      <c r="AA65" s="296">
        <f t="shared" si="102"/>
        <v>0.56126129342034914</v>
      </c>
      <c r="AB65" s="296">
        <f t="shared" si="103"/>
        <v>0.91231586644957152</v>
      </c>
      <c r="AC65" s="296">
        <f t="shared" si="104"/>
        <v>0.92805063785313791</v>
      </c>
      <c r="AD65" s="296">
        <f t="shared" si="105"/>
        <v>0.65473009475942323</v>
      </c>
      <c r="AE65" s="296">
        <f t="shared" si="106"/>
        <v>0.92179181652945508</v>
      </c>
      <c r="AF65" s="296">
        <f t="shared" si="107"/>
        <v>0.79019066211475775</v>
      </c>
    </row>
    <row r="66" spans="1:32">
      <c r="A66" s="231">
        <v>2088</v>
      </c>
      <c r="B66" s="296">
        <f t="shared" si="81"/>
        <v>0.30694506330805177</v>
      </c>
      <c r="C66" s="296">
        <f t="shared" si="82"/>
        <v>0.91025319793806558</v>
      </c>
      <c r="D66" s="296">
        <f t="shared" si="83"/>
        <v>0.18780843277571282</v>
      </c>
      <c r="E66" s="296">
        <f t="shared" si="84"/>
        <v>0.24046380072605483</v>
      </c>
      <c r="F66" s="296">
        <f t="shared" si="85"/>
        <v>0.81758191986053963</v>
      </c>
      <c r="G66" s="296">
        <f t="shared" si="86"/>
        <v>0.87810027141272762</v>
      </c>
      <c r="H66" s="296">
        <f t="shared" si="87"/>
        <v>0.18925964311552965</v>
      </c>
      <c r="I66" s="296">
        <f t="shared" si="88"/>
        <v>0.85402788170624067</v>
      </c>
      <c r="J66" s="296">
        <f t="shared" si="89"/>
        <v>0.4928264873980962</v>
      </c>
      <c r="L66" s="231">
        <v>2088</v>
      </c>
      <c r="M66" s="296">
        <f t="shared" si="90"/>
        <v>0.36411211479103517</v>
      </c>
      <c r="N66" s="296">
        <f t="shared" si="91"/>
        <v>0.91280031291209218</v>
      </c>
      <c r="O66" s="296">
        <f t="shared" si="92"/>
        <v>0.2449754842586952</v>
      </c>
      <c r="P66" s="296">
        <f t="shared" si="93"/>
        <v>0.29763085220903718</v>
      </c>
      <c r="Q66" s="296">
        <f t="shared" si="94"/>
        <v>0.83755227632204332</v>
      </c>
      <c r="R66" s="296">
        <f t="shared" si="95"/>
        <v>0.88932753853645019</v>
      </c>
      <c r="S66" s="296">
        <f t="shared" si="96"/>
        <v>0.3236221516929137</v>
      </c>
      <c r="T66" s="296">
        <f t="shared" si="97"/>
        <v>0.87399823816774436</v>
      </c>
      <c r="U66" s="296">
        <f t="shared" si="98"/>
        <v>0.55855370470595267</v>
      </c>
      <c r="W66" s="231">
        <v>2088</v>
      </c>
      <c r="X66" s="296">
        <f t="shared" si="99"/>
        <v>0.58019669694615672</v>
      </c>
      <c r="Y66" s="296">
        <f t="shared" si="100"/>
        <v>0.95</v>
      </c>
      <c r="Z66" s="296">
        <f t="shared" si="101"/>
        <v>0.55160390561839534</v>
      </c>
      <c r="AA66" s="296">
        <f t="shared" si="102"/>
        <v>0.56424119392647609</v>
      </c>
      <c r="AB66" s="296">
        <f t="shared" si="103"/>
        <v>0.9152146459534507</v>
      </c>
      <c r="AC66" s="296">
        <f t="shared" si="104"/>
        <v>0.92973905032597326</v>
      </c>
      <c r="AD66" s="296">
        <f t="shared" si="105"/>
        <v>0.65821239516254471</v>
      </c>
      <c r="AE66" s="296">
        <f t="shared" si="106"/>
        <v>0.92396167679642027</v>
      </c>
      <c r="AF66" s="296">
        <f t="shared" si="107"/>
        <v>0.79479138041362263</v>
      </c>
    </row>
    <row r="67" spans="1:32">
      <c r="A67" s="231">
        <v>2089</v>
      </c>
      <c r="B67" s="296">
        <f t="shared" si="81"/>
        <v>0.30711783178616281</v>
      </c>
      <c r="C67" s="296">
        <f t="shared" si="82"/>
        <v>0.91356543144322699</v>
      </c>
      <c r="D67" s="296">
        <f t="shared" si="83"/>
        <v>0.18798120125382389</v>
      </c>
      <c r="E67" s="296">
        <f t="shared" si="84"/>
        <v>0.2406365692041659</v>
      </c>
      <c r="F67" s="296">
        <f t="shared" si="85"/>
        <v>0.82262179284043346</v>
      </c>
      <c r="G67" s="296">
        <f t="shared" si="86"/>
        <v>0.88314014439262145</v>
      </c>
      <c r="H67" s="296">
        <f t="shared" si="87"/>
        <v>0.19104998545805219</v>
      </c>
      <c r="I67" s="296">
        <f t="shared" si="88"/>
        <v>0.8590677546861345</v>
      </c>
      <c r="J67" s="296">
        <f t="shared" si="89"/>
        <v>0.49656654812304152</v>
      </c>
      <c r="L67" s="231">
        <v>2089</v>
      </c>
      <c r="M67" s="296">
        <f t="shared" si="90"/>
        <v>0.36511100849329814</v>
      </c>
      <c r="N67" s="296">
        <f t="shared" si="91"/>
        <v>0.91590028683608471</v>
      </c>
      <c r="O67" s="296">
        <f t="shared" si="92"/>
        <v>0.24597437796095817</v>
      </c>
      <c r="P67" s="296">
        <f t="shared" si="93"/>
        <v>0.29862974591130015</v>
      </c>
      <c r="Q67" s="296">
        <f t="shared" si="94"/>
        <v>0.84283839607570188</v>
      </c>
      <c r="R67" s="296">
        <f t="shared" si="95"/>
        <v>0.89438357699174609</v>
      </c>
      <c r="S67" s="296">
        <f t="shared" si="96"/>
        <v>0.3277769946964102</v>
      </c>
      <c r="T67" s="296">
        <f t="shared" si="97"/>
        <v>0.87928435792140291</v>
      </c>
      <c r="U67" s="296">
        <f t="shared" si="98"/>
        <v>0.56338731375954643</v>
      </c>
      <c r="W67" s="231">
        <v>2089</v>
      </c>
      <c r="X67" s="296">
        <f t="shared" si="99"/>
        <v>0.58184697220064374</v>
      </c>
      <c r="Y67" s="296">
        <f t="shared" si="100"/>
        <v>0.95</v>
      </c>
      <c r="Z67" s="296">
        <f t="shared" si="101"/>
        <v>0.55563691348352917</v>
      </c>
      <c r="AA67" s="296">
        <f t="shared" si="102"/>
        <v>0.56722109443260305</v>
      </c>
      <c r="AB67" s="296">
        <f t="shared" si="103"/>
        <v>0.91811342545732988</v>
      </c>
      <c r="AC67" s="296">
        <f t="shared" si="104"/>
        <v>0.93142746279880861</v>
      </c>
      <c r="AD67" s="296">
        <f t="shared" si="105"/>
        <v>0.66169469556566618</v>
      </c>
      <c r="AE67" s="296">
        <f t="shared" si="106"/>
        <v>0.92613153706338547</v>
      </c>
      <c r="AF67" s="296">
        <f t="shared" si="107"/>
        <v>0.79939209871248751</v>
      </c>
    </row>
    <row r="68" spans="1:32">
      <c r="A68" s="231">
        <v>2090</v>
      </c>
      <c r="B68" s="296">
        <f t="shared" si="81"/>
        <v>0.30729060026427385</v>
      </c>
      <c r="C68" s="296">
        <f t="shared" si="82"/>
        <v>0.9168776649483884</v>
      </c>
      <c r="D68" s="296">
        <f t="shared" si="83"/>
        <v>0.18815396973193496</v>
      </c>
      <c r="E68" s="296">
        <f t="shared" si="84"/>
        <v>0.24080933768227697</v>
      </c>
      <c r="F68" s="296">
        <f t="shared" si="85"/>
        <v>0.8276616658203273</v>
      </c>
      <c r="G68" s="296">
        <f t="shared" si="86"/>
        <v>0.88818001737251528</v>
      </c>
      <c r="H68" s="296">
        <f t="shared" si="87"/>
        <v>0.19284032780057472</v>
      </c>
      <c r="I68" s="296">
        <f t="shared" si="88"/>
        <v>0.86410762766602833</v>
      </c>
      <c r="J68" s="296">
        <f t="shared" si="89"/>
        <v>0.50030660884798683</v>
      </c>
      <c r="L68" s="231">
        <v>2090</v>
      </c>
      <c r="M68" s="296">
        <f t="shared" si="90"/>
        <v>0.36610990219556111</v>
      </c>
      <c r="N68" s="296">
        <f t="shared" si="91"/>
        <v>0.91900026076007724</v>
      </c>
      <c r="O68" s="296">
        <f t="shared" si="92"/>
        <v>0.24697327166322114</v>
      </c>
      <c r="P68" s="296">
        <f t="shared" si="93"/>
        <v>0.29962863961356312</v>
      </c>
      <c r="Q68" s="296">
        <f t="shared" si="94"/>
        <v>0.84812451582936044</v>
      </c>
      <c r="R68" s="296">
        <f t="shared" si="95"/>
        <v>0.89943961544704198</v>
      </c>
      <c r="S68" s="296">
        <f t="shared" si="96"/>
        <v>0.3319318376999067</v>
      </c>
      <c r="T68" s="296">
        <f t="shared" si="97"/>
        <v>0.88457047767506147</v>
      </c>
      <c r="U68" s="296">
        <f t="shared" si="98"/>
        <v>0.56822092281314018</v>
      </c>
      <c r="W68" s="231">
        <v>2090</v>
      </c>
      <c r="X68" s="296">
        <f t="shared" si="99"/>
        <v>0.58349724745513076</v>
      </c>
      <c r="Y68" s="296">
        <f t="shared" si="100"/>
        <v>0.95</v>
      </c>
      <c r="Z68" s="296">
        <f t="shared" si="101"/>
        <v>0.559669921348663</v>
      </c>
      <c r="AA68" s="296">
        <f t="shared" si="102"/>
        <v>0.57020099493873</v>
      </c>
      <c r="AB68" s="296">
        <f t="shared" si="103"/>
        <v>0.92101220496120906</v>
      </c>
      <c r="AC68" s="296">
        <f t="shared" si="104"/>
        <v>0.93311587527164397</v>
      </c>
      <c r="AD68" s="296">
        <f t="shared" si="105"/>
        <v>0.66517699596878765</v>
      </c>
      <c r="AE68" s="296">
        <f t="shared" si="106"/>
        <v>0.92830139733035066</v>
      </c>
      <c r="AF68" s="296">
        <f t="shared" si="107"/>
        <v>0.80399281701135239</v>
      </c>
    </row>
    <row r="69" spans="1:32">
      <c r="A69" s="231">
        <v>2091</v>
      </c>
      <c r="B69" s="296">
        <f t="shared" si="81"/>
        <v>0.30746336874238489</v>
      </c>
      <c r="C69" s="296">
        <f t="shared" si="82"/>
        <v>0.92018989845354981</v>
      </c>
      <c r="D69" s="296">
        <f t="shared" si="83"/>
        <v>0.18832673821004603</v>
      </c>
      <c r="E69" s="296">
        <f t="shared" si="84"/>
        <v>0.24098210616038804</v>
      </c>
      <c r="F69" s="296">
        <f t="shared" si="85"/>
        <v>0.83270153880022113</v>
      </c>
      <c r="G69" s="296">
        <f t="shared" si="86"/>
        <v>0.89321989035240912</v>
      </c>
      <c r="H69" s="296">
        <f t="shared" si="87"/>
        <v>0.19463067014309726</v>
      </c>
      <c r="I69" s="296">
        <f t="shared" si="88"/>
        <v>0.86914750064592217</v>
      </c>
      <c r="J69" s="296">
        <f t="shared" si="89"/>
        <v>0.5040466695729322</v>
      </c>
      <c r="L69" s="231">
        <v>2091</v>
      </c>
      <c r="M69" s="296">
        <f t="shared" si="90"/>
        <v>0.36710879589782408</v>
      </c>
      <c r="N69" s="296">
        <f t="shared" si="91"/>
        <v>0.92210023468406976</v>
      </c>
      <c r="O69" s="296">
        <f t="shared" si="92"/>
        <v>0.24797216536548411</v>
      </c>
      <c r="P69" s="296">
        <f t="shared" si="93"/>
        <v>0.30062753331582609</v>
      </c>
      <c r="Q69" s="296">
        <f t="shared" si="94"/>
        <v>0.85341063558301899</v>
      </c>
      <c r="R69" s="296">
        <f t="shared" si="95"/>
        <v>0.90449565390233788</v>
      </c>
      <c r="S69" s="296">
        <f t="shared" si="96"/>
        <v>0.3360866807034032</v>
      </c>
      <c r="T69" s="296">
        <f t="shared" si="97"/>
        <v>0.88985659742872003</v>
      </c>
      <c r="U69" s="296">
        <f t="shared" si="98"/>
        <v>0.57305453186673394</v>
      </c>
      <c r="W69" s="231">
        <v>2091</v>
      </c>
      <c r="X69" s="296">
        <f t="shared" si="99"/>
        <v>0.58514752270961778</v>
      </c>
      <c r="Y69" s="296">
        <f t="shared" si="100"/>
        <v>0.95</v>
      </c>
      <c r="Z69" s="296">
        <f t="shared" si="101"/>
        <v>0.56370292921379683</v>
      </c>
      <c r="AA69" s="296">
        <f t="shared" si="102"/>
        <v>0.57318089544485695</v>
      </c>
      <c r="AB69" s="296">
        <f t="shared" si="103"/>
        <v>0.92391098446508824</v>
      </c>
      <c r="AC69" s="296">
        <f t="shared" si="104"/>
        <v>0.93480428774447932</v>
      </c>
      <c r="AD69" s="296">
        <f t="shared" si="105"/>
        <v>0.66865929637190913</v>
      </c>
      <c r="AE69" s="296">
        <f t="shared" si="106"/>
        <v>0.93047125759731586</v>
      </c>
      <c r="AF69" s="296">
        <f t="shared" si="107"/>
        <v>0.80859353531021727</v>
      </c>
    </row>
    <row r="70" spans="1:32">
      <c r="A70" s="231">
        <v>2092</v>
      </c>
      <c r="B70" s="296">
        <f t="shared" si="81"/>
        <v>0.30763613722049593</v>
      </c>
      <c r="C70" s="296">
        <f t="shared" si="82"/>
        <v>0.92350213195871123</v>
      </c>
      <c r="D70" s="296">
        <f t="shared" si="83"/>
        <v>0.1884995066881571</v>
      </c>
      <c r="E70" s="296">
        <f t="shared" si="84"/>
        <v>0.24115487463849911</v>
      </c>
      <c r="F70" s="296">
        <f t="shared" si="85"/>
        <v>0.83774141178011496</v>
      </c>
      <c r="G70" s="296">
        <f t="shared" si="86"/>
        <v>0.89825976333230295</v>
      </c>
      <c r="H70" s="296">
        <f t="shared" si="87"/>
        <v>0.1964210124856198</v>
      </c>
      <c r="I70" s="296">
        <f t="shared" si="88"/>
        <v>0.874187373625816</v>
      </c>
      <c r="J70" s="296">
        <f t="shared" si="89"/>
        <v>0.50778673029787758</v>
      </c>
      <c r="L70" s="231">
        <v>2092</v>
      </c>
      <c r="M70" s="296">
        <f t="shared" si="90"/>
        <v>0.36810768960008705</v>
      </c>
      <c r="N70" s="296">
        <f t="shared" si="91"/>
        <v>0.92520020860806229</v>
      </c>
      <c r="O70" s="296">
        <f t="shared" si="92"/>
        <v>0.24897105906774708</v>
      </c>
      <c r="P70" s="296">
        <f t="shared" si="93"/>
        <v>0.30162642701808906</v>
      </c>
      <c r="Q70" s="296">
        <f t="shared" si="94"/>
        <v>0.85869675533667755</v>
      </c>
      <c r="R70" s="296">
        <f t="shared" si="95"/>
        <v>0.90955169235763378</v>
      </c>
      <c r="S70" s="296">
        <f t="shared" si="96"/>
        <v>0.3402415237068997</v>
      </c>
      <c r="T70" s="296">
        <f t="shared" si="97"/>
        <v>0.89514271718237859</v>
      </c>
      <c r="U70" s="296">
        <f t="shared" si="98"/>
        <v>0.5778881409203277</v>
      </c>
      <c r="W70" s="231">
        <v>2092</v>
      </c>
      <c r="X70" s="296">
        <f t="shared" si="99"/>
        <v>0.58679779796410481</v>
      </c>
      <c r="Y70" s="296">
        <f t="shared" si="100"/>
        <v>0.95</v>
      </c>
      <c r="Z70" s="296">
        <f t="shared" si="101"/>
        <v>0.56773593707893066</v>
      </c>
      <c r="AA70" s="296">
        <f t="shared" si="102"/>
        <v>0.57616079595098391</v>
      </c>
      <c r="AB70" s="296">
        <f t="shared" si="103"/>
        <v>0.92680976396896741</v>
      </c>
      <c r="AC70" s="296">
        <f t="shared" si="104"/>
        <v>0.93649270021731468</v>
      </c>
      <c r="AD70" s="296">
        <f t="shared" si="105"/>
        <v>0.6721415967750306</v>
      </c>
      <c r="AE70" s="296">
        <f t="shared" si="106"/>
        <v>0.93264111786428106</v>
      </c>
      <c r="AF70" s="296">
        <f t="shared" si="107"/>
        <v>0.81319425360908215</v>
      </c>
    </row>
    <row r="71" spans="1:32">
      <c r="A71" s="231">
        <v>2093</v>
      </c>
      <c r="B71" s="296">
        <f t="shared" si="81"/>
        <v>0.30780890569860697</v>
      </c>
      <c r="C71" s="296">
        <f t="shared" si="82"/>
        <v>0.92681436546387264</v>
      </c>
      <c r="D71" s="296">
        <f t="shared" si="83"/>
        <v>0.18867227516626817</v>
      </c>
      <c r="E71" s="296">
        <f t="shared" si="84"/>
        <v>0.24132764311661017</v>
      </c>
      <c r="F71" s="296">
        <f t="shared" si="85"/>
        <v>0.8427812847600088</v>
      </c>
      <c r="G71" s="296">
        <f t="shared" si="86"/>
        <v>0.90329963631219679</v>
      </c>
      <c r="H71" s="296">
        <f t="shared" si="87"/>
        <v>0.19821135482814234</v>
      </c>
      <c r="I71" s="296">
        <f t="shared" si="88"/>
        <v>0.87922724660570983</v>
      </c>
      <c r="J71" s="296">
        <f t="shared" si="89"/>
        <v>0.51152679102282295</v>
      </c>
      <c r="L71" s="231">
        <v>2093</v>
      </c>
      <c r="M71" s="296">
        <f t="shared" si="90"/>
        <v>0.36910658330235002</v>
      </c>
      <c r="N71" s="296">
        <f t="shared" si="91"/>
        <v>0.92830018253205482</v>
      </c>
      <c r="O71" s="296">
        <f t="shared" si="92"/>
        <v>0.24996995277001005</v>
      </c>
      <c r="P71" s="296">
        <f t="shared" si="93"/>
        <v>0.30262532072035203</v>
      </c>
      <c r="Q71" s="296">
        <f t="shared" si="94"/>
        <v>0.86398287509033611</v>
      </c>
      <c r="R71" s="296">
        <f t="shared" si="95"/>
        <v>0.91460773081292968</v>
      </c>
      <c r="S71" s="296">
        <f t="shared" si="96"/>
        <v>0.3443963667103962</v>
      </c>
      <c r="T71" s="296">
        <f t="shared" si="97"/>
        <v>0.90042883693603715</v>
      </c>
      <c r="U71" s="296">
        <f t="shared" si="98"/>
        <v>0.58272174997392145</v>
      </c>
      <c r="W71" s="231">
        <v>2093</v>
      </c>
      <c r="X71" s="296">
        <f t="shared" si="99"/>
        <v>0.58844807321859183</v>
      </c>
      <c r="Y71" s="296">
        <f t="shared" si="100"/>
        <v>0.95</v>
      </c>
      <c r="Z71" s="296">
        <f t="shared" si="101"/>
        <v>0.57176894494406449</v>
      </c>
      <c r="AA71" s="296">
        <f t="shared" si="102"/>
        <v>0.57914069645711086</v>
      </c>
      <c r="AB71" s="296">
        <f t="shared" si="103"/>
        <v>0.92970854347284659</v>
      </c>
      <c r="AC71" s="296">
        <f t="shared" si="104"/>
        <v>0.93818111269015003</v>
      </c>
      <c r="AD71" s="296">
        <f t="shared" si="105"/>
        <v>0.67562389717815208</v>
      </c>
      <c r="AE71" s="296">
        <f t="shared" si="106"/>
        <v>0.93481097813124625</v>
      </c>
      <c r="AF71" s="296">
        <f t="shared" si="107"/>
        <v>0.81779497190794703</v>
      </c>
    </row>
    <row r="72" spans="1:32">
      <c r="A72" s="231">
        <v>2094</v>
      </c>
      <c r="B72" s="296">
        <f t="shared" si="81"/>
        <v>0.30798167417671801</v>
      </c>
      <c r="C72" s="296">
        <f t="shared" si="82"/>
        <v>0.93012659896903405</v>
      </c>
      <c r="D72" s="296">
        <f t="shared" si="83"/>
        <v>0.18884504364437923</v>
      </c>
      <c r="E72" s="296">
        <f t="shared" si="84"/>
        <v>0.24150041159472124</v>
      </c>
      <c r="F72" s="296">
        <f t="shared" si="85"/>
        <v>0.84782115773990263</v>
      </c>
      <c r="G72" s="296">
        <f t="shared" si="86"/>
        <v>0.90833950929209062</v>
      </c>
      <c r="H72" s="296">
        <f t="shared" si="87"/>
        <v>0.20000169717066488</v>
      </c>
      <c r="I72" s="296">
        <f t="shared" si="88"/>
        <v>0.88426711958560367</v>
      </c>
      <c r="J72" s="296">
        <f t="shared" si="89"/>
        <v>0.51526685174776832</v>
      </c>
      <c r="L72" s="231">
        <v>2094</v>
      </c>
      <c r="M72" s="296">
        <f t="shared" si="90"/>
        <v>0.37010547700461299</v>
      </c>
      <c r="N72" s="296">
        <f t="shared" si="91"/>
        <v>0.93140015645604735</v>
      </c>
      <c r="O72" s="296">
        <f t="shared" si="92"/>
        <v>0.25096884647227302</v>
      </c>
      <c r="P72" s="296">
        <f t="shared" si="93"/>
        <v>0.303624214422615</v>
      </c>
      <c r="Q72" s="296">
        <f t="shared" si="94"/>
        <v>0.86926899484399467</v>
      </c>
      <c r="R72" s="296">
        <f t="shared" si="95"/>
        <v>0.91966376926822557</v>
      </c>
      <c r="S72" s="296">
        <f t="shared" si="96"/>
        <v>0.3485512097138927</v>
      </c>
      <c r="T72" s="296">
        <f t="shared" si="97"/>
        <v>0.9057149566896957</v>
      </c>
      <c r="U72" s="296">
        <f t="shared" si="98"/>
        <v>0.58755535902751521</v>
      </c>
      <c r="W72" s="231">
        <v>2094</v>
      </c>
      <c r="X72" s="296">
        <f t="shared" si="99"/>
        <v>0.59009834847307885</v>
      </c>
      <c r="Y72" s="296">
        <f t="shared" si="100"/>
        <v>0.95</v>
      </c>
      <c r="Z72" s="296">
        <f t="shared" si="101"/>
        <v>0.57580195280919833</v>
      </c>
      <c r="AA72" s="296">
        <f t="shared" si="102"/>
        <v>0.58212059696323781</v>
      </c>
      <c r="AB72" s="296">
        <f t="shared" si="103"/>
        <v>0.93260732297672577</v>
      </c>
      <c r="AC72" s="296">
        <f t="shared" si="104"/>
        <v>0.93986952516298539</v>
      </c>
      <c r="AD72" s="296">
        <f t="shared" si="105"/>
        <v>0.67910619758127355</v>
      </c>
      <c r="AE72" s="296">
        <f t="shared" si="106"/>
        <v>0.93698083839821145</v>
      </c>
      <c r="AF72" s="296">
        <f t="shared" si="107"/>
        <v>0.82239569020681191</v>
      </c>
    </row>
    <row r="73" spans="1:32">
      <c r="A73" s="231">
        <v>2095</v>
      </c>
      <c r="B73" s="296">
        <f t="shared" si="81"/>
        <v>0.30815444265482905</v>
      </c>
      <c r="C73" s="296">
        <f t="shared" si="82"/>
        <v>0.93343883247419546</v>
      </c>
      <c r="D73" s="296">
        <f t="shared" si="83"/>
        <v>0.1890178121224903</v>
      </c>
      <c r="E73" s="296">
        <f t="shared" si="84"/>
        <v>0.24167318007283231</v>
      </c>
      <c r="F73" s="296">
        <f t="shared" si="85"/>
        <v>0.85286103071979646</v>
      </c>
      <c r="G73" s="296">
        <f t="shared" si="86"/>
        <v>0.91337938227198445</v>
      </c>
      <c r="H73" s="296">
        <f t="shared" si="87"/>
        <v>0.20179203951318742</v>
      </c>
      <c r="I73" s="296">
        <f t="shared" si="88"/>
        <v>0.8893069925654975</v>
      </c>
      <c r="J73" s="296">
        <f t="shared" si="89"/>
        <v>0.51900691247271369</v>
      </c>
      <c r="L73" s="231">
        <v>2095</v>
      </c>
      <c r="M73" s="296">
        <f t="shared" si="90"/>
        <v>0.37110437070687596</v>
      </c>
      <c r="N73" s="296">
        <f t="shared" si="91"/>
        <v>0.93450013038003987</v>
      </c>
      <c r="O73" s="296">
        <f t="shared" si="92"/>
        <v>0.25196774017453599</v>
      </c>
      <c r="P73" s="296">
        <f t="shared" si="93"/>
        <v>0.30462310812487797</v>
      </c>
      <c r="Q73" s="296">
        <f t="shared" si="94"/>
        <v>0.87455511459765323</v>
      </c>
      <c r="R73" s="296">
        <f t="shared" si="95"/>
        <v>0.92471980772352147</v>
      </c>
      <c r="S73" s="296">
        <f t="shared" si="96"/>
        <v>0.3527060527173892</v>
      </c>
      <c r="T73" s="296">
        <f t="shared" si="97"/>
        <v>0.91100107644335426</v>
      </c>
      <c r="U73" s="296">
        <f t="shared" si="98"/>
        <v>0.59238896808110897</v>
      </c>
      <c r="W73" s="231">
        <v>2095</v>
      </c>
      <c r="X73" s="296">
        <f t="shared" si="99"/>
        <v>0.59174862372756587</v>
      </c>
      <c r="Y73" s="296">
        <f t="shared" si="100"/>
        <v>0.95</v>
      </c>
      <c r="Z73" s="296">
        <f t="shared" si="101"/>
        <v>0.57983496067433216</v>
      </c>
      <c r="AA73" s="296">
        <f t="shared" si="102"/>
        <v>0.58510049746936477</v>
      </c>
      <c r="AB73" s="296">
        <f t="shared" si="103"/>
        <v>0.93550610248060495</v>
      </c>
      <c r="AC73" s="296">
        <f t="shared" si="104"/>
        <v>0.94155793763582074</v>
      </c>
      <c r="AD73" s="296">
        <f t="shared" si="105"/>
        <v>0.68258849798439503</v>
      </c>
      <c r="AE73" s="296">
        <f t="shared" si="106"/>
        <v>0.93915069866517664</v>
      </c>
      <c r="AF73" s="296">
        <f t="shared" si="107"/>
        <v>0.82699640850567679</v>
      </c>
    </row>
    <row r="74" spans="1:32">
      <c r="A74" s="231">
        <v>2096</v>
      </c>
      <c r="B74" s="296">
        <f t="shared" si="81"/>
        <v>0.30832721113294009</v>
      </c>
      <c r="C74" s="296">
        <f t="shared" si="82"/>
        <v>0.93675106597935687</v>
      </c>
      <c r="D74" s="296">
        <f t="shared" si="83"/>
        <v>0.18919058060060137</v>
      </c>
      <c r="E74" s="296">
        <f t="shared" si="84"/>
        <v>0.24184594855094338</v>
      </c>
      <c r="F74" s="296">
        <f t="shared" si="85"/>
        <v>0.8579009036996903</v>
      </c>
      <c r="G74" s="296">
        <f t="shared" si="86"/>
        <v>0.91841925525187829</v>
      </c>
      <c r="H74" s="296">
        <f t="shared" si="87"/>
        <v>0.20358238185570995</v>
      </c>
      <c r="I74" s="296">
        <f t="shared" si="88"/>
        <v>0.89434686554539133</v>
      </c>
      <c r="J74" s="296">
        <f t="shared" si="89"/>
        <v>0.52274697319765906</v>
      </c>
      <c r="L74" s="231">
        <v>2096</v>
      </c>
      <c r="M74" s="296">
        <f t="shared" si="90"/>
        <v>0.37210326440913893</v>
      </c>
      <c r="N74" s="296">
        <f t="shared" si="91"/>
        <v>0.9376001043040324</v>
      </c>
      <c r="O74" s="296">
        <f t="shared" si="92"/>
        <v>0.25296663387679896</v>
      </c>
      <c r="P74" s="296">
        <f t="shared" si="93"/>
        <v>0.30562200182714094</v>
      </c>
      <c r="Q74" s="296">
        <f t="shared" si="94"/>
        <v>0.87984123435131179</v>
      </c>
      <c r="R74" s="296">
        <f t="shared" si="95"/>
        <v>0.92977584617881737</v>
      </c>
      <c r="S74" s="296">
        <f t="shared" si="96"/>
        <v>0.3568608957208857</v>
      </c>
      <c r="T74" s="296">
        <f t="shared" si="97"/>
        <v>0.91628719619701282</v>
      </c>
      <c r="U74" s="296">
        <f t="shared" si="98"/>
        <v>0.59722257713470273</v>
      </c>
      <c r="W74" s="231">
        <v>2096</v>
      </c>
      <c r="X74" s="296">
        <f t="shared" si="99"/>
        <v>0.59339889898205289</v>
      </c>
      <c r="Y74" s="296">
        <f t="shared" si="100"/>
        <v>0.95</v>
      </c>
      <c r="Z74" s="296">
        <f t="shared" si="101"/>
        <v>0.58386796853946599</v>
      </c>
      <c r="AA74" s="296">
        <f t="shared" si="102"/>
        <v>0.58808039797549172</v>
      </c>
      <c r="AB74" s="296">
        <f t="shared" si="103"/>
        <v>0.93840488198448413</v>
      </c>
      <c r="AC74" s="296">
        <f t="shared" si="104"/>
        <v>0.9432463501086561</v>
      </c>
      <c r="AD74" s="296">
        <f t="shared" si="105"/>
        <v>0.6860707983875165</v>
      </c>
      <c r="AE74" s="296">
        <f t="shared" si="106"/>
        <v>0.94132055893214184</v>
      </c>
      <c r="AF74" s="296">
        <f t="shared" si="107"/>
        <v>0.83159712680454168</v>
      </c>
    </row>
    <row r="75" spans="1:32">
      <c r="A75" s="231">
        <v>2097</v>
      </c>
      <c r="B75" s="296">
        <f t="shared" si="81"/>
        <v>0.30849997961105113</v>
      </c>
      <c r="C75" s="296">
        <f t="shared" si="82"/>
        <v>0.94006329948451828</v>
      </c>
      <c r="D75" s="296">
        <f t="shared" si="83"/>
        <v>0.18936334907871244</v>
      </c>
      <c r="E75" s="296">
        <f t="shared" si="84"/>
        <v>0.24201871702905445</v>
      </c>
      <c r="F75" s="296">
        <f t="shared" si="85"/>
        <v>0.86294077667958413</v>
      </c>
      <c r="G75" s="296">
        <f t="shared" si="86"/>
        <v>0.92345912823177212</v>
      </c>
      <c r="H75" s="296">
        <f t="shared" si="87"/>
        <v>0.20537272419823249</v>
      </c>
      <c r="I75" s="296">
        <f t="shared" si="88"/>
        <v>0.89938673852528517</v>
      </c>
      <c r="J75" s="296">
        <f t="shared" si="89"/>
        <v>0.52648703392260443</v>
      </c>
      <c r="L75" s="231">
        <v>2097</v>
      </c>
      <c r="M75" s="296">
        <f t="shared" si="90"/>
        <v>0.3731021581114019</v>
      </c>
      <c r="N75" s="296">
        <f t="shared" si="91"/>
        <v>0.94070007822802493</v>
      </c>
      <c r="O75" s="296">
        <f t="shared" si="92"/>
        <v>0.25396552757906193</v>
      </c>
      <c r="P75" s="296">
        <f t="shared" si="93"/>
        <v>0.30662089552940391</v>
      </c>
      <c r="Q75" s="296">
        <f t="shared" si="94"/>
        <v>0.88512735410497034</v>
      </c>
      <c r="R75" s="296">
        <f t="shared" si="95"/>
        <v>0.93483188463411326</v>
      </c>
      <c r="S75" s="296">
        <f t="shared" si="96"/>
        <v>0.3610157387243822</v>
      </c>
      <c r="T75" s="296">
        <f t="shared" si="97"/>
        <v>0.92157331595067138</v>
      </c>
      <c r="U75" s="296">
        <f t="shared" si="98"/>
        <v>0.60205618618829648</v>
      </c>
      <c r="W75" s="231">
        <v>2097</v>
      </c>
      <c r="X75" s="296">
        <f t="shared" si="99"/>
        <v>0.59504917423653991</v>
      </c>
      <c r="Y75" s="296">
        <f t="shared" si="100"/>
        <v>0.95</v>
      </c>
      <c r="Z75" s="296">
        <f t="shared" si="101"/>
        <v>0.58790097640459982</v>
      </c>
      <c r="AA75" s="296">
        <f t="shared" si="102"/>
        <v>0.59106029848161867</v>
      </c>
      <c r="AB75" s="296">
        <f t="shared" si="103"/>
        <v>0.94130366148836331</v>
      </c>
      <c r="AC75" s="296">
        <f t="shared" si="104"/>
        <v>0.94493476258149145</v>
      </c>
      <c r="AD75" s="296">
        <f t="shared" si="105"/>
        <v>0.68955309879063797</v>
      </c>
      <c r="AE75" s="296">
        <f t="shared" si="106"/>
        <v>0.94349041919910703</v>
      </c>
      <c r="AF75" s="296">
        <f t="shared" si="107"/>
        <v>0.83619784510340656</v>
      </c>
    </row>
    <row r="76" spans="1:32">
      <c r="A76" s="231">
        <v>2098</v>
      </c>
      <c r="B76" s="296">
        <f t="shared" si="81"/>
        <v>0.30867274808916217</v>
      </c>
      <c r="C76" s="296">
        <f t="shared" si="82"/>
        <v>0.94337553298967969</v>
      </c>
      <c r="D76" s="296">
        <f t="shared" si="83"/>
        <v>0.18953611755682351</v>
      </c>
      <c r="E76" s="296">
        <f t="shared" si="84"/>
        <v>0.24219148550716552</v>
      </c>
      <c r="F76" s="296">
        <f t="shared" si="85"/>
        <v>0.86798064965947797</v>
      </c>
      <c r="G76" s="296">
        <f t="shared" si="86"/>
        <v>0.92849900121166595</v>
      </c>
      <c r="H76" s="296">
        <f t="shared" si="87"/>
        <v>0.20716306654075503</v>
      </c>
      <c r="I76" s="296">
        <f t="shared" si="88"/>
        <v>0.904426611505179</v>
      </c>
      <c r="J76" s="296">
        <f t="shared" si="89"/>
        <v>0.5302270946475498</v>
      </c>
      <c r="L76" s="231">
        <v>2098</v>
      </c>
      <c r="M76" s="296">
        <f t="shared" si="90"/>
        <v>0.37410105181366488</v>
      </c>
      <c r="N76" s="296">
        <f t="shared" si="91"/>
        <v>0.94380005215201745</v>
      </c>
      <c r="O76" s="296">
        <f t="shared" si="92"/>
        <v>0.2549644212813249</v>
      </c>
      <c r="P76" s="296">
        <f t="shared" si="93"/>
        <v>0.30761978923166688</v>
      </c>
      <c r="Q76" s="296">
        <f t="shared" si="94"/>
        <v>0.8904134738586289</v>
      </c>
      <c r="R76" s="296">
        <f t="shared" si="95"/>
        <v>0.93988792308940916</v>
      </c>
      <c r="S76" s="296">
        <f t="shared" si="96"/>
        <v>0.3651705817278787</v>
      </c>
      <c r="T76" s="296">
        <f t="shared" si="97"/>
        <v>0.92685943570432994</v>
      </c>
      <c r="U76" s="296">
        <f t="shared" si="98"/>
        <v>0.60688979524189024</v>
      </c>
      <c r="W76" s="231">
        <v>2098</v>
      </c>
      <c r="X76" s="296">
        <f t="shared" si="99"/>
        <v>0.59669944949102693</v>
      </c>
      <c r="Y76" s="296">
        <f t="shared" si="100"/>
        <v>0.95</v>
      </c>
      <c r="Z76" s="296">
        <f t="shared" si="101"/>
        <v>0.59193398426973365</v>
      </c>
      <c r="AA76" s="296">
        <f t="shared" si="102"/>
        <v>0.59404019898774563</v>
      </c>
      <c r="AB76" s="296">
        <f t="shared" si="103"/>
        <v>0.94420244099224249</v>
      </c>
      <c r="AC76" s="296">
        <f t="shared" si="104"/>
        <v>0.9466231750543268</v>
      </c>
      <c r="AD76" s="296">
        <f t="shared" si="105"/>
        <v>0.69303539919375945</v>
      </c>
      <c r="AE76" s="296">
        <f t="shared" si="106"/>
        <v>0.94566027946607223</v>
      </c>
      <c r="AF76" s="296">
        <f t="shared" si="107"/>
        <v>0.84079856340227144</v>
      </c>
    </row>
    <row r="77" spans="1:32">
      <c r="A77" s="231">
        <v>2099</v>
      </c>
      <c r="B77" s="296">
        <f t="shared" si="81"/>
        <v>0.30884551656727322</v>
      </c>
      <c r="C77" s="296">
        <f t="shared" si="82"/>
        <v>0.9466877664948411</v>
      </c>
      <c r="D77" s="296">
        <f t="shared" si="83"/>
        <v>0.18970888603493458</v>
      </c>
      <c r="E77" s="296">
        <f t="shared" si="84"/>
        <v>0.24236425398527658</v>
      </c>
      <c r="F77" s="296">
        <f t="shared" si="85"/>
        <v>0.8730205226393718</v>
      </c>
      <c r="G77" s="296">
        <f t="shared" si="86"/>
        <v>0.93353887419155979</v>
      </c>
      <c r="H77" s="296">
        <f t="shared" si="87"/>
        <v>0.20895340888327757</v>
      </c>
      <c r="I77" s="296">
        <f t="shared" si="88"/>
        <v>0.90946648448507283</v>
      </c>
      <c r="J77" s="296">
        <f t="shared" si="89"/>
        <v>0.53396715537249517</v>
      </c>
      <c r="L77" s="231">
        <v>2099</v>
      </c>
      <c r="M77" s="296">
        <f t="shared" si="90"/>
        <v>0.37509994551592785</v>
      </c>
      <c r="N77" s="296">
        <f t="shared" si="91"/>
        <v>0.94690002607600998</v>
      </c>
      <c r="O77" s="296">
        <f t="shared" si="92"/>
        <v>0.25596331498358788</v>
      </c>
      <c r="P77" s="296">
        <f t="shared" si="93"/>
        <v>0.30861868293392986</v>
      </c>
      <c r="Q77" s="296">
        <f t="shared" si="94"/>
        <v>0.89569959361228746</v>
      </c>
      <c r="R77" s="296">
        <f t="shared" si="95"/>
        <v>0.94494396154470506</v>
      </c>
      <c r="S77" s="296">
        <f t="shared" si="96"/>
        <v>0.3693254247313752</v>
      </c>
      <c r="T77" s="296">
        <f t="shared" si="97"/>
        <v>0.9321455554579885</v>
      </c>
      <c r="U77" s="296">
        <f t="shared" si="98"/>
        <v>0.611723404295484</v>
      </c>
      <c r="W77" s="231">
        <v>2099</v>
      </c>
      <c r="X77" s="296">
        <f t="shared" si="99"/>
        <v>0.59834972474551396</v>
      </c>
      <c r="Y77" s="296">
        <f t="shared" si="100"/>
        <v>0.95</v>
      </c>
      <c r="Z77" s="296">
        <f t="shared" si="101"/>
        <v>0.59596699213486748</v>
      </c>
      <c r="AA77" s="296">
        <f t="shared" si="102"/>
        <v>0.59702009949387258</v>
      </c>
      <c r="AB77" s="296">
        <f t="shared" si="103"/>
        <v>0.94710122049612167</v>
      </c>
      <c r="AC77" s="296">
        <f t="shared" si="104"/>
        <v>0.94831158752716216</v>
      </c>
      <c r="AD77" s="296">
        <f t="shared" si="105"/>
        <v>0.69651769959688092</v>
      </c>
      <c r="AE77" s="296">
        <f t="shared" si="106"/>
        <v>0.94783013973303742</v>
      </c>
      <c r="AF77" s="296">
        <f t="shared" si="107"/>
        <v>0.84539928170113632</v>
      </c>
    </row>
    <row r="78" spans="1:32">
      <c r="A78" s="231">
        <v>2100</v>
      </c>
      <c r="B78" s="296">
        <v>0.30901828504538553</v>
      </c>
      <c r="C78" s="296">
        <v>0.95</v>
      </c>
      <c r="D78" s="296">
        <v>0.18988165451304556</v>
      </c>
      <c r="E78" s="296">
        <v>0.24253702246338757</v>
      </c>
      <c r="F78" s="296">
        <v>0.87806039561926752</v>
      </c>
      <c r="G78" s="296">
        <v>0.93857874717145551</v>
      </c>
      <c r="H78" s="296">
        <v>0.21074375122580019</v>
      </c>
      <c r="I78" s="296">
        <v>0.91450635746496856</v>
      </c>
      <c r="J78" s="296">
        <v>0.5377072160974411</v>
      </c>
      <c r="L78" s="231">
        <v>2100</v>
      </c>
      <c r="M78" s="296">
        <v>0.37609883921819137</v>
      </c>
      <c r="N78" s="296">
        <v>0.95</v>
      </c>
      <c r="O78" s="296">
        <v>0.2569622086858514</v>
      </c>
      <c r="P78" s="296">
        <v>0.30961757663619338</v>
      </c>
      <c r="Q78" s="296">
        <v>0.9009857133659479</v>
      </c>
      <c r="R78" s="296">
        <v>0.95</v>
      </c>
      <c r="S78" s="296">
        <v>0.37348026773487208</v>
      </c>
      <c r="T78" s="296">
        <v>0.93743167521164894</v>
      </c>
      <c r="U78" s="296">
        <v>0.61655701334907809</v>
      </c>
      <c r="W78" s="231">
        <v>2100</v>
      </c>
      <c r="X78" s="296">
        <v>0.6</v>
      </c>
      <c r="Y78" s="296">
        <v>0.95</v>
      </c>
      <c r="Z78" s="296">
        <v>0.6</v>
      </c>
      <c r="AA78" s="296">
        <v>0.6</v>
      </c>
      <c r="AB78" s="296">
        <v>0.95</v>
      </c>
      <c r="AC78" s="296">
        <v>0.95</v>
      </c>
      <c r="AD78" s="296">
        <v>0.7</v>
      </c>
      <c r="AE78" s="296">
        <v>0.95</v>
      </c>
      <c r="AF78" s="296">
        <v>0.84999999999999987</v>
      </c>
    </row>
    <row r="79" spans="1:32">
      <c r="B79" s="296"/>
      <c r="C79" s="296"/>
      <c r="D79" s="296"/>
      <c r="E79" s="296"/>
      <c r="F79" s="296"/>
      <c r="G79" s="296"/>
      <c r="H79" s="296"/>
      <c r="I79" s="296"/>
      <c r="J79" s="296"/>
    </row>
    <row r="80" spans="1:32">
      <c r="B80" s="296"/>
      <c r="C80" s="296"/>
      <c r="D80" s="296"/>
      <c r="E80" s="296"/>
      <c r="F80" s="296"/>
      <c r="G80" s="296"/>
      <c r="H80" s="296"/>
      <c r="I80" s="296"/>
      <c r="J80" s="296"/>
    </row>
    <row r="82" spans="1:32">
      <c r="A82" s="300" t="s">
        <v>328</v>
      </c>
      <c r="N82" s="302"/>
    </row>
    <row r="83" spans="1:32" ht="31.2">
      <c r="A83" s="231" t="s">
        <v>303</v>
      </c>
      <c r="B83" s="231" t="s">
        <v>302</v>
      </c>
      <c r="C83" s="299" t="s">
        <v>238</v>
      </c>
      <c r="D83" s="299" t="s">
        <v>247</v>
      </c>
      <c r="E83" s="299" t="s">
        <v>301</v>
      </c>
      <c r="F83" s="299" t="s">
        <v>300</v>
      </c>
      <c r="G83" s="299" t="s">
        <v>299</v>
      </c>
      <c r="H83" s="299" t="s">
        <v>298</v>
      </c>
      <c r="I83" s="299"/>
    </row>
    <row r="84" spans="1:32">
      <c r="A84" s="496" t="s">
        <v>297</v>
      </c>
      <c r="B84" s="231">
        <v>2025</v>
      </c>
      <c r="C84" s="296">
        <f>J3</f>
        <v>0.23499999999999999</v>
      </c>
      <c r="D84" s="296">
        <v>1.3283202499884328E-2</v>
      </c>
      <c r="E84" s="296">
        <v>0.12769439536324143</v>
      </c>
      <c r="F84" s="296">
        <v>0.48673972172411617</v>
      </c>
      <c r="G84" s="296">
        <v>0.1372826804127581</v>
      </c>
      <c r="H84" s="295">
        <f>SUM(C84:G84)</f>
        <v>1</v>
      </c>
      <c r="I84" s="296"/>
    </row>
    <row r="85" spans="1:32">
      <c r="A85" s="496"/>
      <c r="B85" s="231">
        <v>2035</v>
      </c>
      <c r="C85" s="296">
        <f>J13</f>
        <v>0.29460326897599415</v>
      </c>
      <c r="D85" s="296">
        <v>1.2733000034840668E-3</v>
      </c>
      <c r="E85" s="296">
        <v>0.14526915824218439</v>
      </c>
      <c r="F85" s="296">
        <v>0.4302345650345471</v>
      </c>
      <c r="G85" s="296">
        <v>0.12861970774379031</v>
      </c>
      <c r="H85" s="295">
        <f>SUM(C85:G85)</f>
        <v>1</v>
      </c>
      <c r="I85" s="296"/>
      <c r="J85" s="296"/>
      <c r="K85" s="296"/>
      <c r="L85" s="296"/>
    </row>
    <row r="86" spans="1:32">
      <c r="A86" s="496"/>
      <c r="B86" s="231">
        <v>2050</v>
      </c>
      <c r="C86" s="296">
        <f>J28</f>
        <v>0.35070417985017421</v>
      </c>
      <c r="D86" s="296">
        <v>-3.1378782922498127E-3</v>
      </c>
      <c r="E86" s="296">
        <v>0.14701296441533568</v>
      </c>
      <c r="F86" s="296">
        <v>0.38245367689738796</v>
      </c>
      <c r="G86" s="296">
        <v>0.12296705712935208</v>
      </c>
      <c r="H86" s="295">
        <f>SUM(C86:G86)</f>
        <v>1</v>
      </c>
      <c r="I86" s="296"/>
    </row>
    <row r="87" spans="1:32">
      <c r="A87" s="496"/>
      <c r="B87" s="231">
        <v>2100</v>
      </c>
      <c r="C87" s="296">
        <f>J78</f>
        <v>0.5377072160974411</v>
      </c>
      <c r="D87" s="296">
        <v>0</v>
      </c>
      <c r="E87" s="296">
        <v>0.1088366417620799</v>
      </c>
      <c r="F87" s="296">
        <v>0.26264620260366761</v>
      </c>
      <c r="G87" s="296">
        <v>9.0809939536811407E-2</v>
      </c>
      <c r="H87" s="295">
        <f>SUM(C87:G87)</f>
        <v>1</v>
      </c>
      <c r="I87" s="296"/>
    </row>
    <row r="88" spans="1:32">
      <c r="A88" s="312" t="s">
        <v>295</v>
      </c>
      <c r="C88" s="296"/>
      <c r="D88" s="296"/>
      <c r="E88" s="296"/>
      <c r="F88" s="296"/>
      <c r="G88" s="296"/>
      <c r="H88" s="295"/>
      <c r="I88" s="296"/>
    </row>
    <row r="89" spans="1:32">
      <c r="A89" s="497" t="s">
        <v>296</v>
      </c>
      <c r="B89" s="231">
        <v>2025</v>
      </c>
      <c r="C89" s="296">
        <f>U3</f>
        <v>0.23499999999999999</v>
      </c>
      <c r="D89" s="296">
        <v>1.3283202499884328E-2</v>
      </c>
      <c r="E89" s="296">
        <v>0.12769439536324143</v>
      </c>
      <c r="F89" s="296">
        <v>0.48673972172411617</v>
      </c>
      <c r="G89" s="296">
        <v>0.1372826804127581</v>
      </c>
      <c r="H89" s="295">
        <f>SUM(C89:G89)</f>
        <v>1</v>
      </c>
      <c r="I89" s="296"/>
    </row>
    <row r="90" spans="1:32">
      <c r="A90" s="497"/>
      <c r="B90" s="231">
        <v>2035</v>
      </c>
      <c r="C90" s="296">
        <f>U13</f>
        <v>0.30237242486548344</v>
      </c>
      <c r="D90" s="296">
        <v>1.4978156657089784E-3</v>
      </c>
      <c r="E90" s="296">
        <v>0.14863383745348174</v>
      </c>
      <c r="F90" s="296">
        <v>0.42589524010266577</v>
      </c>
      <c r="G90" s="296">
        <v>0.12160068191266001</v>
      </c>
      <c r="H90" s="295">
        <f>SUM(C90:G90)</f>
        <v>1</v>
      </c>
      <c r="I90" s="296"/>
      <c r="Q90" s="314"/>
    </row>
    <row r="91" spans="1:32">
      <c r="A91" s="497"/>
      <c r="B91" s="231">
        <v>2050</v>
      </c>
      <c r="C91" s="296">
        <f>U28</f>
        <v>0.3748765606693899</v>
      </c>
      <c r="D91" s="296">
        <v>0</v>
      </c>
      <c r="E91" s="296">
        <v>0.13812343364984353</v>
      </c>
      <c r="F91" s="296">
        <v>0.36830699531051009</v>
      </c>
      <c r="G91" s="296">
        <v>0.11869301037025641</v>
      </c>
      <c r="H91" s="295">
        <f>SUM(C91:G91)</f>
        <v>0.99999999999999978</v>
      </c>
      <c r="I91" s="296"/>
      <c r="J91" s="315"/>
    </row>
    <row r="92" spans="1:32">
      <c r="A92" s="497"/>
      <c r="B92" s="231">
        <v>2100</v>
      </c>
      <c r="C92" s="296">
        <f>U78</f>
        <v>0.61655701334907809</v>
      </c>
      <c r="D92" s="296">
        <v>0</v>
      </c>
      <c r="E92" s="296">
        <v>8.6928272642859086E-2</v>
      </c>
      <c r="F92" s="296">
        <v>0.21774148330754586</v>
      </c>
      <c r="G92" s="296">
        <v>7.8773230700516991E-2</v>
      </c>
      <c r="H92" s="295">
        <f>SUM(C92:G92)</f>
        <v>1</v>
      </c>
      <c r="I92" s="296"/>
      <c r="W92" s="299"/>
      <c r="Y92" s="299"/>
      <c r="AA92" s="299"/>
      <c r="AC92" s="299"/>
      <c r="AE92" s="299"/>
    </row>
    <row r="93" spans="1:32">
      <c r="A93" s="311" t="s">
        <v>295</v>
      </c>
      <c r="C93" s="296"/>
      <c r="D93" s="296"/>
      <c r="E93" s="296"/>
      <c r="F93" s="296"/>
      <c r="G93" s="296"/>
      <c r="H93" s="295"/>
      <c r="I93" s="296"/>
      <c r="R93" s="296"/>
      <c r="S93" s="296"/>
      <c r="T93" s="296"/>
      <c r="U93" s="296"/>
      <c r="V93" s="296"/>
      <c r="W93" s="296"/>
      <c r="X93" s="296"/>
      <c r="Y93" s="296"/>
      <c r="Z93" s="296"/>
      <c r="AA93" s="296"/>
      <c r="AB93" s="296"/>
      <c r="AC93" s="296"/>
      <c r="AD93" s="296"/>
      <c r="AE93" s="296"/>
      <c r="AF93" s="296"/>
    </row>
    <row r="94" spans="1:32">
      <c r="A94" s="497" t="s">
        <v>294</v>
      </c>
      <c r="B94" s="231">
        <v>2025</v>
      </c>
      <c r="C94" s="296">
        <f>AF3</f>
        <v>0.23499999999999999</v>
      </c>
      <c r="D94" s="296">
        <v>1.3283202499884328E-2</v>
      </c>
      <c r="E94" s="296">
        <v>0.12769439536324143</v>
      </c>
      <c r="F94" s="296">
        <v>0.48673972172411617</v>
      </c>
      <c r="G94" s="296">
        <v>0.1372826804127581</v>
      </c>
      <c r="H94" s="295">
        <f>SUM(C94:G94)</f>
        <v>1</v>
      </c>
      <c r="I94" s="296"/>
    </row>
    <row r="95" spans="1:32">
      <c r="A95" s="497"/>
      <c r="B95" s="231">
        <v>2035</v>
      </c>
      <c r="C95" s="296">
        <f>AF13</f>
        <v>0.38129978044498852</v>
      </c>
      <c r="D95" s="296">
        <v>5.735750341280823E-4</v>
      </c>
      <c r="E95" s="296">
        <v>0.14444460763216152</v>
      </c>
      <c r="F95" s="296">
        <v>0.37206205504460754</v>
      </c>
      <c r="G95" s="296">
        <v>0.10161998184411435</v>
      </c>
      <c r="H95" s="295">
        <f>SUM(C95:G95)</f>
        <v>1</v>
      </c>
      <c r="I95" s="296"/>
    </row>
    <row r="96" spans="1:32">
      <c r="A96" s="497"/>
      <c r="B96" s="231">
        <v>2050</v>
      </c>
      <c r="C96" s="296">
        <f>AF28</f>
        <v>0.61996408505675715</v>
      </c>
      <c r="D96" s="296">
        <v>0</v>
      </c>
      <c r="E96" s="296">
        <v>0</v>
      </c>
      <c r="F96" s="296">
        <v>9.7522352107011462E-2</v>
      </c>
      <c r="G96" s="296">
        <v>0.28251356283623141</v>
      </c>
      <c r="H96" s="295">
        <f>SUM(C96:G96)</f>
        <v>1</v>
      </c>
      <c r="I96" s="296"/>
    </row>
    <row r="97" spans="1:32">
      <c r="A97" s="497"/>
      <c r="B97" s="231">
        <v>2100</v>
      </c>
      <c r="C97" s="296">
        <f>AF78</f>
        <v>0.84999999999999987</v>
      </c>
      <c r="D97" s="296">
        <v>0</v>
      </c>
      <c r="E97" s="296">
        <v>0</v>
      </c>
      <c r="F97" s="296">
        <v>0</v>
      </c>
      <c r="G97" s="296">
        <v>0.15000000000000013</v>
      </c>
      <c r="H97" s="295">
        <f>SUM(C97:G97)</f>
        <v>1</v>
      </c>
      <c r="I97" s="296"/>
      <c r="J97" s="315"/>
      <c r="R97" s="296"/>
      <c r="S97" s="296"/>
      <c r="T97" s="296"/>
      <c r="U97" s="296"/>
      <c r="V97" s="296"/>
      <c r="W97" s="296"/>
      <c r="X97" s="296"/>
      <c r="Y97" s="296"/>
      <c r="Z97" s="296"/>
      <c r="AA97" s="296"/>
      <c r="AB97" s="296"/>
      <c r="AC97" s="296"/>
      <c r="AD97" s="296"/>
      <c r="AE97" s="296"/>
      <c r="AF97" s="296"/>
    </row>
    <row r="98" spans="1:32">
      <c r="H98" s="313"/>
      <c r="R98" s="296"/>
      <c r="S98" s="296"/>
      <c r="T98" s="296"/>
      <c r="U98" s="296"/>
      <c r="V98" s="296"/>
      <c r="W98" s="296"/>
      <c r="X98" s="296"/>
      <c r="Y98" s="296"/>
      <c r="Z98" s="296"/>
      <c r="AA98" s="296"/>
      <c r="AB98" s="296"/>
      <c r="AC98" s="296"/>
      <c r="AD98" s="296"/>
      <c r="AE98" s="296"/>
      <c r="AF98" s="296"/>
    </row>
    <row r="99" spans="1:32">
      <c r="R99" s="296"/>
      <c r="S99" s="296"/>
      <c r="T99" s="296"/>
      <c r="U99" s="296"/>
      <c r="V99" s="296"/>
      <c r="W99" s="296"/>
      <c r="X99" s="296"/>
      <c r="Y99" s="296"/>
      <c r="Z99" s="296"/>
      <c r="AA99" s="296"/>
      <c r="AB99" s="296"/>
      <c r="AC99" s="296"/>
      <c r="AD99" s="296"/>
      <c r="AE99" s="296"/>
      <c r="AF99" s="296"/>
    </row>
    <row r="100" spans="1:32">
      <c r="R100" s="296"/>
      <c r="S100" s="296"/>
      <c r="T100" s="296"/>
      <c r="U100" s="296"/>
      <c r="V100" s="296"/>
      <c r="W100" s="296"/>
      <c r="X100" s="296"/>
      <c r="Y100" s="296"/>
      <c r="Z100" s="296"/>
      <c r="AA100" s="296"/>
      <c r="AB100" s="296"/>
      <c r="AC100" s="296"/>
      <c r="AD100" s="296"/>
      <c r="AE100" s="296"/>
      <c r="AF100" s="296"/>
    </row>
    <row r="101" spans="1:32">
      <c r="R101" s="296"/>
      <c r="S101" s="296"/>
      <c r="T101" s="296"/>
      <c r="U101" s="296"/>
      <c r="V101" s="296"/>
      <c r="W101" s="296"/>
      <c r="X101" s="296"/>
      <c r="Y101" s="296"/>
      <c r="Z101" s="296"/>
      <c r="AA101" s="296"/>
      <c r="AB101" s="296"/>
      <c r="AC101" s="296"/>
      <c r="AD101" s="296"/>
      <c r="AE101" s="296"/>
      <c r="AF101" s="296"/>
    </row>
    <row r="102" spans="1:32">
      <c r="R102" s="296"/>
      <c r="S102" s="296"/>
      <c r="T102" s="296"/>
      <c r="U102" s="296"/>
      <c r="V102" s="296"/>
      <c r="W102" s="296"/>
      <c r="X102" s="296"/>
      <c r="Y102" s="296"/>
      <c r="Z102" s="296"/>
      <c r="AA102" s="296"/>
      <c r="AB102" s="296"/>
      <c r="AC102" s="296"/>
      <c r="AD102" s="296"/>
      <c r="AE102" s="296"/>
      <c r="AF102" s="296"/>
    </row>
    <row r="103" spans="1:32">
      <c r="J103" s="315"/>
      <c r="R103" s="296"/>
      <c r="S103" s="296"/>
      <c r="T103" s="296"/>
      <c r="U103" s="296"/>
      <c r="V103" s="296"/>
      <c r="W103" s="296"/>
      <c r="X103" s="296"/>
      <c r="Y103" s="296"/>
      <c r="Z103" s="296"/>
      <c r="AA103" s="296"/>
      <c r="AB103" s="296"/>
      <c r="AC103" s="296"/>
      <c r="AD103" s="296"/>
      <c r="AE103" s="296"/>
      <c r="AF103" s="296"/>
    </row>
    <row r="104" spans="1:32">
      <c r="R104" s="296"/>
      <c r="S104" s="296"/>
      <c r="T104" s="296"/>
      <c r="U104" s="296"/>
      <c r="V104" s="296"/>
      <c r="W104" s="296"/>
      <c r="X104" s="296"/>
      <c r="Y104" s="296"/>
      <c r="Z104" s="296"/>
      <c r="AA104" s="296"/>
      <c r="AB104" s="296"/>
      <c r="AC104" s="296"/>
      <c r="AD104" s="296"/>
      <c r="AE104" s="296"/>
      <c r="AF104" s="296"/>
    </row>
    <row r="105" spans="1:32">
      <c r="R105" s="296"/>
      <c r="S105" s="296"/>
      <c r="T105" s="296"/>
      <c r="U105" s="296"/>
      <c r="V105" s="296"/>
      <c r="W105" s="296"/>
      <c r="X105" s="296"/>
      <c r="Y105" s="296"/>
      <c r="Z105" s="296"/>
      <c r="AA105" s="296"/>
      <c r="AB105" s="296"/>
      <c r="AC105" s="296"/>
      <c r="AD105" s="296"/>
      <c r="AE105" s="296"/>
      <c r="AF105" s="296"/>
    </row>
    <row r="106" spans="1:32">
      <c r="R106" s="296"/>
      <c r="S106" s="296"/>
      <c r="T106" s="296"/>
      <c r="U106" s="296"/>
      <c r="V106" s="296"/>
      <c r="W106" s="296"/>
      <c r="X106" s="296"/>
      <c r="Y106" s="296"/>
      <c r="Z106" s="296"/>
      <c r="AA106" s="296"/>
      <c r="AB106" s="296"/>
      <c r="AC106" s="296"/>
      <c r="AD106" s="296"/>
      <c r="AE106" s="296"/>
      <c r="AF106" s="296"/>
    </row>
    <row r="107" spans="1:32">
      <c r="R107" s="296"/>
      <c r="S107" s="296"/>
      <c r="T107" s="296"/>
      <c r="U107" s="296"/>
      <c r="V107" s="296"/>
      <c r="W107" s="296"/>
      <c r="X107" s="296"/>
      <c r="Y107" s="296"/>
      <c r="Z107" s="296"/>
      <c r="AA107" s="296"/>
      <c r="AB107" s="296"/>
      <c r="AC107" s="296"/>
      <c r="AD107" s="296"/>
      <c r="AE107" s="296"/>
      <c r="AF107" s="296"/>
    </row>
    <row r="108" spans="1:32">
      <c r="R108" s="296"/>
      <c r="S108" s="296"/>
      <c r="T108" s="296"/>
      <c r="U108" s="296"/>
      <c r="V108" s="296"/>
      <c r="W108" s="296"/>
      <c r="X108" s="296"/>
      <c r="Y108" s="296"/>
      <c r="Z108" s="296"/>
      <c r="AA108" s="296"/>
      <c r="AB108" s="296"/>
      <c r="AC108" s="296"/>
      <c r="AD108" s="296"/>
      <c r="AE108" s="296"/>
      <c r="AF108" s="296"/>
    </row>
    <row r="109" spans="1:32">
      <c r="R109" s="296"/>
      <c r="S109" s="296"/>
      <c r="T109" s="296"/>
      <c r="U109" s="296"/>
      <c r="V109" s="296"/>
      <c r="W109" s="296"/>
      <c r="X109" s="296"/>
      <c r="Y109" s="296"/>
      <c r="Z109" s="296"/>
      <c r="AA109" s="296"/>
      <c r="AB109" s="296"/>
      <c r="AC109" s="296"/>
      <c r="AD109" s="296"/>
      <c r="AE109" s="296"/>
      <c r="AF109" s="296"/>
    </row>
    <row r="110" spans="1:32">
      <c r="R110" s="296"/>
      <c r="S110" s="296"/>
      <c r="T110" s="296"/>
      <c r="U110" s="296"/>
      <c r="V110" s="296"/>
      <c r="W110" s="296"/>
      <c r="X110" s="296"/>
      <c r="Y110" s="296"/>
      <c r="Z110" s="296"/>
      <c r="AA110" s="296"/>
      <c r="AB110" s="296"/>
      <c r="AC110" s="296"/>
      <c r="AD110" s="296"/>
      <c r="AE110" s="296"/>
      <c r="AF110" s="296"/>
    </row>
  </sheetData>
  <mergeCells count="3">
    <mergeCell ref="A84:A87"/>
    <mergeCell ref="A89:A92"/>
    <mergeCell ref="A94:A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E8802-C58B-44B7-A593-C16C4A97DADF}">
  <sheetPr>
    <tabColor rgb="FFFF0000"/>
    <pageSetUpPr fitToPage="1"/>
  </sheetPr>
  <dimension ref="A1:L28"/>
  <sheetViews>
    <sheetView topLeftCell="A8" zoomScale="80" zoomScaleNormal="80" workbookViewId="0">
      <selection activeCell="B2" sqref="B2:I16"/>
    </sheetView>
  </sheetViews>
  <sheetFormatPr baseColWidth="10" defaultColWidth="11.54296875" defaultRowHeight="15"/>
  <cols>
    <col min="1" max="1" width="11.54296875" style="203"/>
    <col min="2" max="2" width="7.90625" style="203" customWidth="1"/>
    <col min="3" max="3" width="38.1796875" style="203" customWidth="1"/>
    <col min="4" max="5" width="11.54296875" style="203"/>
    <col min="6" max="6" width="43.90625" style="203" customWidth="1"/>
    <col min="7" max="7" width="11.54296875" style="203"/>
    <col min="8" max="8" width="12.08984375" style="203" customWidth="1"/>
    <col min="9" max="9" width="43.1796875" style="203" customWidth="1"/>
    <col min="10" max="16384" width="11.54296875" style="203"/>
  </cols>
  <sheetData>
    <row r="1" spans="1:12" ht="15.6" thickBot="1">
      <c r="A1" s="204"/>
      <c r="B1" s="204"/>
      <c r="C1" s="204"/>
    </row>
    <row r="2" spans="1:12" ht="30.45" customHeight="1" thickTop="1">
      <c r="A2" s="204"/>
      <c r="B2" s="343" t="s">
        <v>330</v>
      </c>
      <c r="C2" s="344"/>
      <c r="D2" s="344"/>
      <c r="E2" s="344"/>
      <c r="F2" s="344"/>
      <c r="G2" s="344"/>
      <c r="H2" s="344"/>
      <c r="I2" s="345"/>
    </row>
    <row r="3" spans="1:12" ht="31.95" customHeight="1">
      <c r="A3" s="204"/>
      <c r="B3" s="346"/>
      <c r="C3" s="347"/>
      <c r="D3" s="347"/>
      <c r="E3" s="347"/>
      <c r="F3" s="347"/>
      <c r="G3" s="347"/>
      <c r="H3" s="347"/>
      <c r="I3" s="348"/>
      <c r="J3" s="204"/>
      <c r="K3" s="204"/>
    </row>
    <row r="4" spans="1:12" ht="15.45" customHeight="1" thickBot="1">
      <c r="A4" s="204"/>
      <c r="B4" s="349"/>
      <c r="C4" s="350"/>
      <c r="D4" s="350"/>
      <c r="E4" s="350"/>
      <c r="F4" s="350"/>
      <c r="G4" s="350"/>
      <c r="H4" s="350"/>
      <c r="I4" s="351"/>
      <c r="J4" s="204"/>
      <c r="K4" s="204"/>
    </row>
    <row r="5" spans="1:12" ht="16.95" customHeight="1" thickTop="1">
      <c r="A5" s="204"/>
      <c r="B5" s="362" t="s">
        <v>72</v>
      </c>
      <c r="C5" s="363"/>
      <c r="D5" s="204"/>
      <c r="E5" s="355"/>
      <c r="F5" s="353" t="s">
        <v>250</v>
      </c>
      <c r="G5" s="204"/>
      <c r="H5" s="368"/>
      <c r="I5" s="366" t="s">
        <v>249</v>
      </c>
      <c r="J5" s="204"/>
      <c r="K5" s="204"/>
    </row>
    <row r="6" spans="1:12" ht="15" customHeight="1" thickBot="1">
      <c r="A6" s="204"/>
      <c r="B6" s="364"/>
      <c r="C6" s="365"/>
      <c r="D6" s="204"/>
      <c r="E6" s="356"/>
      <c r="F6" s="354"/>
      <c r="G6" s="204"/>
      <c r="H6" s="369"/>
      <c r="I6" s="367"/>
      <c r="J6" s="204"/>
      <c r="K6" s="204"/>
    </row>
    <row r="7" spans="1:12" ht="60" customHeight="1">
      <c r="A7" s="204"/>
      <c r="B7" s="370" t="s">
        <v>68</v>
      </c>
      <c r="C7" s="230" t="s">
        <v>248</v>
      </c>
      <c r="D7" s="204"/>
      <c r="E7" s="379" t="s">
        <v>239</v>
      </c>
      <c r="F7" s="229" t="s">
        <v>247</v>
      </c>
      <c r="G7" s="204"/>
      <c r="H7" s="371" t="s">
        <v>238</v>
      </c>
      <c r="I7" s="228" t="s">
        <v>246</v>
      </c>
      <c r="J7" s="204"/>
      <c r="K7" s="204"/>
    </row>
    <row r="8" spans="1:12" ht="60" customHeight="1">
      <c r="A8" s="204"/>
      <c r="B8" s="370"/>
      <c r="C8" s="227" t="s">
        <v>245</v>
      </c>
      <c r="D8" s="204"/>
      <c r="E8" s="380"/>
      <c r="F8" s="226" t="s">
        <v>244</v>
      </c>
      <c r="G8" s="204"/>
      <c r="H8" s="372"/>
      <c r="I8" s="223" t="s">
        <v>243</v>
      </c>
      <c r="J8" s="204"/>
      <c r="K8" s="204"/>
    </row>
    <row r="9" spans="1:12" ht="60" customHeight="1" thickBot="1">
      <c r="A9" s="204"/>
      <c r="B9" s="370"/>
      <c r="C9" s="225" t="s">
        <v>242</v>
      </c>
      <c r="D9" s="204"/>
      <c r="E9" s="380"/>
      <c r="F9" s="224" t="s">
        <v>241</v>
      </c>
      <c r="G9" s="204"/>
      <c r="H9" s="372"/>
      <c r="I9" s="223" t="s">
        <v>240</v>
      </c>
      <c r="J9" s="204"/>
      <c r="K9" s="204"/>
    </row>
    <row r="10" spans="1:12" ht="60" customHeight="1" thickBot="1">
      <c r="A10" s="204"/>
      <c r="B10" s="370"/>
      <c r="C10" s="222" t="s">
        <v>239</v>
      </c>
      <c r="D10" s="204"/>
      <c r="E10" s="380"/>
      <c r="F10" s="221" t="s">
        <v>238</v>
      </c>
      <c r="G10" s="204"/>
      <c r="H10" s="372"/>
      <c r="I10" s="220" t="s">
        <v>237</v>
      </c>
      <c r="J10" s="204"/>
      <c r="K10" s="204"/>
      <c r="L10" s="219"/>
    </row>
    <row r="11" spans="1:12" ht="60" customHeight="1" thickBot="1">
      <c r="A11" s="204"/>
      <c r="B11" s="370"/>
      <c r="C11" s="218" t="s">
        <v>236</v>
      </c>
      <c r="D11" s="204"/>
      <c r="E11" s="380"/>
      <c r="F11" s="217" t="s">
        <v>235</v>
      </c>
      <c r="G11" s="204"/>
      <c r="H11" s="373"/>
      <c r="I11" s="216" t="s">
        <v>234</v>
      </c>
      <c r="J11" s="204"/>
      <c r="K11" s="204"/>
    </row>
    <row r="12" spans="1:12" ht="60" customHeight="1" thickBot="1">
      <c r="A12" s="204"/>
      <c r="B12" s="375" t="s">
        <v>47</v>
      </c>
      <c r="C12" s="215" t="s">
        <v>233</v>
      </c>
      <c r="D12" s="204"/>
      <c r="E12" s="381"/>
      <c r="F12" s="214" t="s">
        <v>232</v>
      </c>
      <c r="G12" s="204"/>
      <c r="H12" s="373"/>
      <c r="I12" s="211" t="s">
        <v>231</v>
      </c>
      <c r="J12" s="204"/>
      <c r="K12" s="204"/>
    </row>
    <row r="13" spans="1:12" ht="60" customHeight="1">
      <c r="A13" s="204"/>
      <c r="B13" s="376"/>
      <c r="C13" s="213" t="s">
        <v>230</v>
      </c>
      <c r="D13" s="204"/>
      <c r="E13" s="212"/>
      <c r="F13" s="208"/>
      <c r="G13" s="204"/>
      <c r="H13" s="373"/>
      <c r="I13" s="211" t="s">
        <v>229</v>
      </c>
      <c r="J13" s="204"/>
      <c r="K13" s="204"/>
    </row>
    <row r="14" spans="1:12" ht="60" customHeight="1" thickBot="1">
      <c r="A14" s="204"/>
      <c r="B14" s="377"/>
      <c r="C14" s="210" t="s">
        <v>228</v>
      </c>
      <c r="D14" s="204"/>
      <c r="E14" s="209"/>
      <c r="F14" s="208"/>
      <c r="G14" s="204"/>
      <c r="H14" s="373"/>
      <c r="I14" s="207" t="s">
        <v>227</v>
      </c>
      <c r="J14" s="204"/>
      <c r="K14" s="204"/>
    </row>
    <row r="15" spans="1:12" ht="58.95" customHeight="1" thickBot="1">
      <c r="A15" s="204"/>
      <c r="B15" s="378"/>
      <c r="C15" s="358"/>
      <c r="D15" s="204"/>
      <c r="E15" s="204"/>
      <c r="F15" s="204"/>
      <c r="G15" s="204"/>
      <c r="H15" s="374"/>
      <c r="I15" s="206" t="s">
        <v>226</v>
      </c>
      <c r="J15" s="204"/>
      <c r="K15" s="204"/>
    </row>
    <row r="16" spans="1:12" ht="72" customHeight="1" thickBot="1">
      <c r="B16" s="359" t="s">
        <v>225</v>
      </c>
      <c r="C16" s="360"/>
      <c r="D16" s="360"/>
      <c r="E16" s="360"/>
      <c r="F16" s="360"/>
      <c r="G16" s="360"/>
      <c r="H16" s="360"/>
      <c r="I16" s="361"/>
    </row>
    <row r="17" spans="1:10" ht="16.95" customHeight="1" thickTop="1">
      <c r="A17" s="204"/>
      <c r="B17" s="358"/>
      <c r="C17" s="358"/>
      <c r="D17" s="358"/>
      <c r="E17" s="358"/>
      <c r="F17" s="358"/>
      <c r="G17" s="204"/>
      <c r="H17" s="204"/>
      <c r="I17" s="204"/>
      <c r="J17" s="204"/>
    </row>
    <row r="18" spans="1:10" ht="15.45" customHeight="1">
      <c r="A18" s="204"/>
      <c r="B18" s="204"/>
      <c r="C18" s="357"/>
      <c r="D18" s="204"/>
      <c r="E18" s="204"/>
      <c r="F18" s="204"/>
      <c r="G18" s="204"/>
      <c r="H18" s="204"/>
      <c r="I18" s="204"/>
      <c r="J18" s="204"/>
    </row>
    <row r="19" spans="1:10" ht="15" customHeight="1">
      <c r="B19" s="204"/>
      <c r="C19" s="357"/>
    </row>
    <row r="20" spans="1:10" ht="16.95" customHeight="1">
      <c r="B20" s="204"/>
      <c r="C20" s="357"/>
    </row>
    <row r="21" spans="1:10" ht="15" customHeight="1">
      <c r="B21" s="204"/>
      <c r="C21" s="357"/>
    </row>
    <row r="22" spans="1:10" ht="15" customHeight="1">
      <c r="B22" s="204"/>
      <c r="C22" s="357"/>
    </row>
    <row r="23" spans="1:10" ht="16.95" customHeight="1">
      <c r="B23" s="204"/>
      <c r="C23" s="357"/>
    </row>
    <row r="24" spans="1:10">
      <c r="B24" s="204"/>
      <c r="C24" s="352"/>
    </row>
    <row r="25" spans="1:10" ht="28.95" customHeight="1">
      <c r="B25" s="204"/>
      <c r="C25" s="352"/>
    </row>
    <row r="26" spans="1:10">
      <c r="B26" s="204"/>
      <c r="C26" s="205"/>
    </row>
    <row r="27" spans="1:10">
      <c r="B27" s="204"/>
      <c r="C27" s="205"/>
    </row>
    <row r="28" spans="1:10">
      <c r="B28" s="204"/>
      <c r="C28" s="204"/>
    </row>
  </sheetData>
  <mergeCells count="16">
    <mergeCell ref="B2:I4"/>
    <mergeCell ref="C24:C25"/>
    <mergeCell ref="F5:F6"/>
    <mergeCell ref="E5:E6"/>
    <mergeCell ref="C18:C20"/>
    <mergeCell ref="C21:C23"/>
    <mergeCell ref="B17:F17"/>
    <mergeCell ref="B16:I16"/>
    <mergeCell ref="B5:C6"/>
    <mergeCell ref="I5:I6"/>
    <mergeCell ref="H5:H6"/>
    <mergeCell ref="B7:B11"/>
    <mergeCell ref="H7:H15"/>
    <mergeCell ref="B12:B14"/>
    <mergeCell ref="B15:C15"/>
    <mergeCell ref="E7:E12"/>
  </mergeCells>
  <printOptions horizontalCentered="1" verticalCentered="1"/>
  <pageMargins left="0.70866141732283472" right="0.70866141732283472" top="0.74803149606299213" bottom="0.74803149606299213" header="0.31496062992125984" footer="0.31496062992125984"/>
  <pageSetup paperSize="9" scale="48"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947C-0E3C-461A-B846-ACA8950FBECB}">
  <sheetPr>
    <tabColor theme="9" tint="0.39997558519241921"/>
    <pageSetUpPr fitToPage="1"/>
  </sheetPr>
  <dimension ref="A1:B21"/>
  <sheetViews>
    <sheetView zoomScale="110" zoomScaleNormal="110" workbookViewId="0">
      <pane xSplit="1" ySplit="1" topLeftCell="B2" activePane="bottomRight" state="frozen"/>
      <selection activeCell="B2" sqref="B2:I16"/>
      <selection pane="topRight" activeCell="B2" sqref="B2:I16"/>
      <selection pane="bottomLeft" activeCell="B2" sqref="B2:I16"/>
      <selection pane="bottomRight" activeCell="B2" sqref="B2:I16"/>
    </sheetView>
  </sheetViews>
  <sheetFormatPr baseColWidth="10" defaultColWidth="9.81640625" defaultRowHeight="15.6"/>
  <cols>
    <col min="1" max="1" width="28.1796875" style="14" customWidth="1"/>
    <col min="2" max="2" width="57.81640625" style="14" customWidth="1"/>
    <col min="3" max="16384" width="9.81640625" style="14"/>
  </cols>
  <sheetData>
    <row r="1" spans="1:2" ht="44.55" customHeight="1" thickTop="1" thickBot="1">
      <c r="A1" s="391" t="s">
        <v>331</v>
      </c>
      <c r="B1" s="392"/>
    </row>
    <row r="2" spans="1:2" s="45" customFormat="1" ht="15.45" customHeight="1" thickTop="1">
      <c r="A2" s="393" t="s">
        <v>97</v>
      </c>
      <c r="B2" s="47" t="s">
        <v>96</v>
      </c>
    </row>
    <row r="3" spans="1:2" ht="17.399999999999999" thickBot="1">
      <c r="A3" s="394"/>
      <c r="B3" s="46" t="s">
        <v>95</v>
      </c>
    </row>
    <row r="4" spans="1:2" s="45" customFormat="1" ht="16.8">
      <c r="A4" s="395" t="s">
        <v>94</v>
      </c>
      <c r="B4" s="48" t="s">
        <v>93</v>
      </c>
    </row>
    <row r="5" spans="1:2" ht="17.399999999999999" thickBot="1">
      <c r="A5" s="394"/>
      <c r="B5" s="46" t="s">
        <v>92</v>
      </c>
    </row>
    <row r="6" spans="1:2" s="45" customFormat="1" ht="16.8">
      <c r="A6" s="395" t="s">
        <v>91</v>
      </c>
      <c r="B6" s="48" t="s">
        <v>90</v>
      </c>
    </row>
    <row r="7" spans="1:2" s="45" customFormat="1" ht="17.399999999999999" thickBot="1">
      <c r="A7" s="394"/>
      <c r="B7" s="46" t="s">
        <v>89</v>
      </c>
    </row>
    <row r="8" spans="1:2" s="45" customFormat="1" ht="15.45" customHeight="1">
      <c r="A8" s="384" t="s">
        <v>88</v>
      </c>
      <c r="B8" s="48" t="s">
        <v>87</v>
      </c>
    </row>
    <row r="9" spans="1:2" s="45" customFormat="1" ht="17.399999999999999" thickBot="1">
      <c r="A9" s="385"/>
      <c r="B9" s="46" t="s">
        <v>86</v>
      </c>
    </row>
    <row r="10" spans="1:2" s="45" customFormat="1" ht="15.45" customHeight="1">
      <c r="A10" s="386" t="s">
        <v>85</v>
      </c>
      <c r="B10" s="47" t="s">
        <v>84</v>
      </c>
    </row>
    <row r="11" spans="1:2" s="45" customFormat="1" ht="17.399999999999999" thickBot="1">
      <c r="A11" s="386"/>
      <c r="B11" s="47" t="s">
        <v>83</v>
      </c>
    </row>
    <row r="12" spans="1:2" s="45" customFormat="1" ht="15.45" customHeight="1">
      <c r="A12" s="382" t="s">
        <v>82</v>
      </c>
      <c r="B12" s="48" t="s">
        <v>81</v>
      </c>
    </row>
    <row r="13" spans="1:2" s="45" customFormat="1" ht="17.399999999999999" thickBot="1">
      <c r="A13" s="383"/>
      <c r="B13" s="47" t="s">
        <v>80</v>
      </c>
    </row>
    <row r="14" spans="1:2" s="45" customFormat="1" ht="15.45" customHeight="1">
      <c r="A14" s="384" t="s">
        <v>79</v>
      </c>
      <c r="B14" s="48" t="s">
        <v>78</v>
      </c>
    </row>
    <row r="15" spans="1:2" ht="17.399999999999999" thickBot="1">
      <c r="A15" s="385"/>
      <c r="B15" s="46" t="s">
        <v>77</v>
      </c>
    </row>
    <row r="16" spans="1:2" ht="15.45" customHeight="1">
      <c r="A16" s="386" t="s">
        <v>76</v>
      </c>
      <c r="B16" s="47" t="s">
        <v>75</v>
      </c>
    </row>
    <row r="17" spans="1:2" s="45" customFormat="1" ht="17.399999999999999" thickBot="1">
      <c r="A17" s="385"/>
      <c r="B17" s="46" t="s">
        <v>74</v>
      </c>
    </row>
    <row r="18" spans="1:2" s="45" customFormat="1">
      <c r="A18" s="387" t="s">
        <v>73</v>
      </c>
      <c r="B18" s="388"/>
    </row>
    <row r="19" spans="1:2" ht="81.45" customHeight="1" thickBot="1">
      <c r="A19" s="389"/>
      <c r="B19" s="390"/>
    </row>
    <row r="20" spans="1:2" ht="16.2" thickTop="1">
      <c r="A20" s="44"/>
    </row>
    <row r="21" spans="1:2">
      <c r="A21" s="44"/>
    </row>
  </sheetData>
  <mergeCells count="10">
    <mergeCell ref="A12:A13"/>
    <mergeCell ref="A14:A15"/>
    <mergeCell ref="A16:A17"/>
    <mergeCell ref="A18:B19"/>
    <mergeCell ref="A1:B1"/>
    <mergeCell ref="A2:A3"/>
    <mergeCell ref="A4:A5"/>
    <mergeCell ref="A6:A7"/>
    <mergeCell ref="A8:A9"/>
    <mergeCell ref="A10:A11"/>
  </mergeCells>
  <printOptions horizontalCentered="1" verticalCentered="1"/>
  <pageMargins left="0.70866141732283472" right="0.70866141732283472" top="0.74803149606299213" bottom="0.74803149606299213" header="0.31496062992125984" footer="0.31496062992125984"/>
  <pageSetup paperSize="9" scale="37"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ED399-F408-4B2D-9C4E-7C51BF195C10}">
  <sheetPr>
    <tabColor rgb="FFFFC000"/>
    <pageSetUpPr fitToPage="1"/>
  </sheetPr>
  <dimension ref="A1:N36"/>
  <sheetViews>
    <sheetView topLeftCell="A11" zoomScaleNormal="100" workbookViewId="0">
      <selection activeCell="B2" sqref="B2:I16"/>
    </sheetView>
  </sheetViews>
  <sheetFormatPr baseColWidth="10" defaultColWidth="10.7265625" defaultRowHeight="15"/>
  <cols>
    <col min="1" max="1" width="10.7265625" style="49"/>
    <col min="2" max="2" width="34.26953125" style="49" customWidth="1"/>
    <col min="3" max="3" width="35.26953125" style="49" customWidth="1"/>
    <col min="4" max="4" width="68" style="49" customWidth="1"/>
    <col min="5" max="16384" width="10.7265625" style="49"/>
  </cols>
  <sheetData>
    <row r="1" spans="1:14" ht="15.6" thickBot="1"/>
    <row r="2" spans="1:14" ht="31.05" customHeight="1" thickTop="1" thickBot="1">
      <c r="B2" s="403" t="s">
        <v>332</v>
      </c>
      <c r="C2" s="404"/>
      <c r="D2" s="405"/>
      <c r="E2" s="72"/>
      <c r="F2" s="70"/>
      <c r="G2" s="71"/>
      <c r="H2" s="70"/>
      <c r="I2" s="70"/>
      <c r="J2" s="70"/>
      <c r="K2" s="70"/>
      <c r="L2" s="70"/>
      <c r="M2" s="70"/>
      <c r="N2" s="70"/>
    </row>
    <row r="3" spans="1:14" ht="27" customHeight="1" thickTop="1" thickBot="1">
      <c r="A3" s="53"/>
      <c r="B3" s="69" t="s">
        <v>134</v>
      </c>
      <c r="C3" s="68" t="s">
        <v>133</v>
      </c>
      <c r="D3" s="67" t="s">
        <v>132</v>
      </c>
    </row>
    <row r="4" spans="1:14" ht="18" customHeight="1" thickTop="1">
      <c r="A4" s="53"/>
      <c r="B4" s="406" t="s">
        <v>131</v>
      </c>
      <c r="C4" s="398" t="s">
        <v>130</v>
      </c>
      <c r="D4" s="66" t="s">
        <v>129</v>
      </c>
    </row>
    <row r="5" spans="1:14" ht="18" customHeight="1">
      <c r="A5" s="53"/>
      <c r="B5" s="407"/>
      <c r="C5" s="409"/>
      <c r="D5" s="60" t="s">
        <v>128</v>
      </c>
    </row>
    <row r="6" spans="1:14" ht="18" customHeight="1">
      <c r="A6" s="53"/>
      <c r="B6" s="407"/>
      <c r="C6" s="409"/>
      <c r="D6" s="60" t="s">
        <v>112</v>
      </c>
    </row>
    <row r="7" spans="1:14" ht="18" customHeight="1">
      <c r="A7" s="53"/>
      <c r="B7" s="407"/>
      <c r="C7" s="409"/>
      <c r="D7" s="60" t="s">
        <v>121</v>
      </c>
    </row>
    <row r="8" spans="1:14" ht="18" customHeight="1">
      <c r="A8" s="53"/>
      <c r="B8" s="407"/>
      <c r="C8" s="409"/>
      <c r="D8" s="60" t="s">
        <v>120</v>
      </c>
    </row>
    <row r="9" spans="1:14" ht="18" customHeight="1">
      <c r="A9" s="53"/>
      <c r="B9" s="407"/>
      <c r="C9" s="409"/>
      <c r="D9" s="60" t="s">
        <v>119</v>
      </c>
    </row>
    <row r="10" spans="1:14" ht="18" customHeight="1">
      <c r="A10" s="53"/>
      <c r="B10" s="407"/>
      <c r="C10" s="409"/>
      <c r="D10" s="60" t="s">
        <v>118</v>
      </c>
    </row>
    <row r="11" spans="1:14" ht="18" customHeight="1">
      <c r="A11" s="53"/>
      <c r="B11" s="407"/>
      <c r="C11" s="409"/>
      <c r="D11" s="60" t="s">
        <v>114</v>
      </c>
    </row>
    <row r="12" spans="1:14" ht="18" customHeight="1">
      <c r="A12" s="53"/>
      <c r="B12" s="407"/>
      <c r="C12" s="409"/>
      <c r="D12" s="60" t="s">
        <v>127</v>
      </c>
    </row>
    <row r="13" spans="1:14" ht="18" customHeight="1">
      <c r="A13" s="53"/>
      <c r="B13" s="407"/>
      <c r="C13" s="409"/>
      <c r="D13" s="60" t="s">
        <v>126</v>
      </c>
    </row>
    <row r="14" spans="1:14" ht="18" customHeight="1" thickBot="1">
      <c r="A14" s="53"/>
      <c r="B14" s="408"/>
      <c r="C14" s="410"/>
      <c r="D14" s="57" t="s">
        <v>125</v>
      </c>
    </row>
    <row r="15" spans="1:14" ht="18" customHeight="1" thickTop="1">
      <c r="A15" s="53"/>
      <c r="B15" s="407" t="s">
        <v>124</v>
      </c>
      <c r="C15" s="398" t="s">
        <v>123</v>
      </c>
      <c r="D15" s="65" t="s">
        <v>122</v>
      </c>
    </row>
    <row r="16" spans="1:14" ht="18" customHeight="1">
      <c r="A16" s="53"/>
      <c r="B16" s="407"/>
      <c r="C16" s="409"/>
      <c r="D16" s="60" t="s">
        <v>121</v>
      </c>
    </row>
    <row r="17" spans="1:6" ht="18" customHeight="1">
      <c r="A17" s="53"/>
      <c r="B17" s="407"/>
      <c r="C17" s="409"/>
      <c r="D17" s="60" t="s">
        <v>120</v>
      </c>
    </row>
    <row r="18" spans="1:6" ht="18" customHeight="1">
      <c r="A18" s="53"/>
      <c r="B18" s="407"/>
      <c r="C18" s="409"/>
      <c r="D18" s="58" t="s">
        <v>119</v>
      </c>
    </row>
    <row r="19" spans="1:6" ht="18" customHeight="1">
      <c r="A19" s="53"/>
      <c r="B19" s="407"/>
      <c r="C19" s="409"/>
      <c r="D19" s="64" t="s">
        <v>118</v>
      </c>
    </row>
    <row r="20" spans="1:6" ht="18" customHeight="1" thickBot="1">
      <c r="A20" s="53"/>
      <c r="B20" s="408"/>
      <c r="C20" s="410"/>
      <c r="D20" s="63" t="s">
        <v>117</v>
      </c>
      <c r="F20" s="62"/>
    </row>
    <row r="21" spans="1:6" ht="18" customHeight="1" thickTop="1">
      <c r="A21" s="53"/>
      <c r="B21" s="406" t="s">
        <v>116</v>
      </c>
      <c r="C21" s="398" t="s">
        <v>115</v>
      </c>
      <c r="D21" s="61" t="s">
        <v>109</v>
      </c>
    </row>
    <row r="22" spans="1:6" ht="18" customHeight="1">
      <c r="A22" s="53"/>
      <c r="B22" s="407"/>
      <c r="C22" s="409"/>
      <c r="D22" s="58" t="s">
        <v>114</v>
      </c>
    </row>
    <row r="23" spans="1:6" ht="18" customHeight="1">
      <c r="A23" s="53"/>
      <c r="B23" s="407"/>
      <c r="C23" s="409"/>
      <c r="D23" s="60" t="s">
        <v>113</v>
      </c>
    </row>
    <row r="24" spans="1:6" ht="18" customHeight="1">
      <c r="A24" s="53"/>
      <c r="B24" s="407"/>
      <c r="C24" s="409"/>
      <c r="D24" s="60" t="s">
        <v>112</v>
      </c>
    </row>
    <row r="25" spans="1:6" ht="18" customHeight="1" thickBot="1">
      <c r="A25" s="53"/>
      <c r="B25" s="408"/>
      <c r="C25" s="410"/>
      <c r="D25" s="57" t="s">
        <v>107</v>
      </c>
    </row>
    <row r="26" spans="1:6" ht="18" customHeight="1" thickTop="1">
      <c r="A26" s="53"/>
      <c r="B26" s="411" t="s">
        <v>111</v>
      </c>
      <c r="C26" s="409" t="s">
        <v>110</v>
      </c>
      <c r="D26" s="59" t="s">
        <v>109</v>
      </c>
    </row>
    <row r="27" spans="1:6" ht="18" customHeight="1">
      <c r="A27" s="53"/>
      <c r="B27" s="411"/>
      <c r="C27" s="409"/>
      <c r="D27" s="58" t="s">
        <v>108</v>
      </c>
    </row>
    <row r="28" spans="1:6" ht="18" customHeight="1" thickBot="1">
      <c r="A28" s="53"/>
      <c r="B28" s="397"/>
      <c r="C28" s="399"/>
      <c r="D28" s="57" t="s">
        <v>107</v>
      </c>
    </row>
    <row r="29" spans="1:6" ht="18" customHeight="1" thickTop="1">
      <c r="A29" s="53"/>
      <c r="B29" s="396" t="s">
        <v>106</v>
      </c>
      <c r="C29" s="412" t="s">
        <v>105</v>
      </c>
      <c r="D29" s="56" t="s">
        <v>104</v>
      </c>
    </row>
    <row r="30" spans="1:6" ht="18" customHeight="1" thickBot="1">
      <c r="A30" s="53"/>
      <c r="B30" s="397"/>
      <c r="C30" s="399"/>
      <c r="D30" s="55" t="s">
        <v>103</v>
      </c>
    </row>
    <row r="31" spans="1:6" ht="19.05" customHeight="1" thickTop="1">
      <c r="A31" s="53"/>
      <c r="B31" s="396" t="s">
        <v>102</v>
      </c>
      <c r="C31" s="398" t="s">
        <v>101</v>
      </c>
      <c r="D31" s="54" t="s">
        <v>100</v>
      </c>
    </row>
    <row r="32" spans="1:6" ht="15.6" thickBot="1">
      <c r="A32" s="53"/>
      <c r="B32" s="397"/>
      <c r="C32" s="399"/>
      <c r="D32" s="52" t="s">
        <v>99</v>
      </c>
      <c r="E32" s="51"/>
    </row>
    <row r="33" spans="2:6" ht="63" customHeight="1" thickTop="1" thickBot="1">
      <c r="B33" s="400" t="s">
        <v>98</v>
      </c>
      <c r="C33" s="401"/>
      <c r="D33" s="402"/>
    </row>
    <row r="34" spans="2:6" ht="15.6" thickTop="1"/>
    <row r="36" spans="2:6">
      <c r="B36" s="50"/>
      <c r="C36" s="50"/>
      <c r="D36" s="50"/>
      <c r="E36" s="50"/>
      <c r="F36" s="50"/>
    </row>
  </sheetData>
  <mergeCells count="14">
    <mergeCell ref="B31:B32"/>
    <mergeCell ref="C31:C32"/>
    <mergeCell ref="B33:D33"/>
    <mergeCell ref="B2:D2"/>
    <mergeCell ref="B21:B25"/>
    <mergeCell ref="C21:C25"/>
    <mergeCell ref="B26:B28"/>
    <mergeCell ref="C26:C28"/>
    <mergeCell ref="B15:B20"/>
    <mergeCell ref="C15:C20"/>
    <mergeCell ref="B4:B14"/>
    <mergeCell ref="C4:C14"/>
    <mergeCell ref="B29:B30"/>
    <mergeCell ref="C29:C30"/>
  </mergeCells>
  <printOptions horizontalCentered="1" verticalCentered="1"/>
  <pageMargins left="0.70866141732283472" right="0.70866141732283472" top="0.78740157480314965" bottom="0.78740157480314965" header="0.31496062992125984" footer="0.31496062992125984"/>
  <pageSetup paperSize="9" scale="43"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C10BC-A280-4BF5-8A66-F3859CB0539A}">
  <sheetPr>
    <tabColor rgb="FFFFC000"/>
    <pageSetUpPr fitToPage="1"/>
  </sheetPr>
  <dimension ref="B2:U12"/>
  <sheetViews>
    <sheetView zoomScale="110" zoomScaleNormal="110" workbookViewId="0">
      <selection activeCell="B2" sqref="B2:I16"/>
    </sheetView>
  </sheetViews>
  <sheetFormatPr baseColWidth="10" defaultColWidth="10.81640625" defaultRowHeight="14.4"/>
  <cols>
    <col min="1" max="1" width="6" style="73" customWidth="1"/>
    <col min="2" max="2" width="14.26953125" style="73" customWidth="1"/>
    <col min="3" max="3" width="11.54296875" style="73" customWidth="1"/>
    <col min="4" max="4" width="9" style="73" customWidth="1"/>
    <col min="5" max="5" width="8.7265625" style="73" customWidth="1"/>
    <col min="6" max="6" width="6.54296875" style="73" customWidth="1"/>
    <col min="7" max="7" width="11" style="73" customWidth="1"/>
    <col min="8" max="8" width="7.453125" style="73" customWidth="1"/>
    <col min="9" max="9" width="10.1796875" style="73" customWidth="1"/>
    <col min="10" max="10" width="12.1796875" style="73" customWidth="1"/>
    <col min="11" max="11" width="7.1796875" style="73" customWidth="1"/>
    <col min="12" max="12" width="8.54296875" style="73" customWidth="1"/>
    <col min="13" max="14" width="9.7265625" style="73" customWidth="1"/>
    <col min="15" max="15" width="7.453125" style="73" customWidth="1"/>
    <col min="16" max="16" width="8.1796875" style="73" customWidth="1"/>
    <col min="17" max="17" width="10.81640625" style="73"/>
    <col min="18" max="18" width="13.81640625" style="73" customWidth="1"/>
    <col min="19" max="19" width="20.453125" style="73" customWidth="1"/>
    <col min="20" max="20" width="20.81640625" style="73" customWidth="1"/>
    <col min="21" max="21" width="19" style="73" customWidth="1"/>
    <col min="22" max="16384" width="10.81640625" style="73"/>
  </cols>
  <sheetData>
    <row r="2" spans="2:21" ht="16.2" thickBot="1">
      <c r="B2" s="90"/>
      <c r="C2" s="90"/>
      <c r="D2" s="90"/>
      <c r="E2" s="90"/>
      <c r="F2" s="90"/>
      <c r="G2" s="90"/>
      <c r="H2" s="90"/>
      <c r="I2" s="90"/>
      <c r="J2" s="90"/>
      <c r="K2" s="90"/>
      <c r="L2" s="90"/>
      <c r="M2" s="90"/>
      <c r="N2" s="90"/>
      <c r="O2" s="90"/>
      <c r="P2" s="90"/>
    </row>
    <row r="3" spans="2:21" ht="61.2" customHeight="1" thickTop="1" thickBot="1">
      <c r="B3" s="416" t="s">
        <v>333</v>
      </c>
      <c r="C3" s="417"/>
      <c r="D3" s="417"/>
      <c r="E3" s="417"/>
      <c r="F3" s="417"/>
      <c r="G3" s="417"/>
      <c r="H3" s="417"/>
      <c r="I3" s="417"/>
      <c r="J3" s="417"/>
      <c r="K3" s="417"/>
      <c r="L3" s="417"/>
      <c r="M3" s="417"/>
      <c r="N3" s="417"/>
      <c r="O3" s="417"/>
      <c r="P3" s="418"/>
      <c r="T3" s="130"/>
      <c r="U3" s="130"/>
    </row>
    <row r="4" spans="2:21" ht="78.45" customHeight="1" thickTop="1" thickBot="1">
      <c r="B4" s="419"/>
      <c r="C4" s="420"/>
      <c r="D4" s="129" t="s">
        <v>173</v>
      </c>
      <c r="E4" s="128" t="s">
        <v>172</v>
      </c>
      <c r="F4" s="124" t="s">
        <v>171</v>
      </c>
      <c r="G4" s="124" t="s">
        <v>170</v>
      </c>
      <c r="H4" s="127" t="s">
        <v>169</v>
      </c>
      <c r="I4" s="127" t="s">
        <v>168</v>
      </c>
      <c r="J4" s="124" t="s">
        <v>194</v>
      </c>
      <c r="K4" s="124" t="s">
        <v>166</v>
      </c>
      <c r="L4" s="126" t="s">
        <v>165</v>
      </c>
      <c r="M4" s="125" t="s">
        <v>164</v>
      </c>
      <c r="N4" s="124" t="s">
        <v>163</v>
      </c>
      <c r="O4" s="124" t="s">
        <v>162</v>
      </c>
      <c r="P4" s="123" t="s">
        <v>161</v>
      </c>
      <c r="R4" s="122"/>
      <c r="S4" s="122"/>
      <c r="T4" s="121"/>
      <c r="U4" s="120"/>
    </row>
    <row r="5" spans="2:21" s="108" customFormat="1" ht="33" customHeight="1" thickTop="1">
      <c r="B5" s="421" t="s">
        <v>193</v>
      </c>
      <c r="C5" s="119" t="s">
        <v>159</v>
      </c>
      <c r="D5" s="118">
        <v>16.859611878540008</v>
      </c>
      <c r="E5" s="117">
        <v>8.8530187951800894</v>
      </c>
      <c r="F5" s="116">
        <v>1.7695147307261967</v>
      </c>
      <c r="G5" s="116">
        <v>3.455073681223626</v>
      </c>
      <c r="H5" s="116">
        <v>1.1968416973023746</v>
      </c>
      <c r="I5" s="116">
        <v>2.2582319839212524</v>
      </c>
      <c r="J5" s="116">
        <v>2.4934319486083552</v>
      </c>
      <c r="K5" s="116">
        <v>0.54633293108010983</v>
      </c>
      <c r="L5" s="115">
        <v>0.58866550354180069</v>
      </c>
      <c r="M5" s="117">
        <v>8.0065930833599204</v>
      </c>
      <c r="N5" s="116">
        <v>3.7086367013577384</v>
      </c>
      <c r="O5" s="116">
        <v>2.919936324143205</v>
      </c>
      <c r="P5" s="115">
        <v>1.3780200578589765</v>
      </c>
      <c r="R5" s="93"/>
      <c r="S5" s="100"/>
      <c r="T5" s="109"/>
    </row>
    <row r="6" spans="2:21" s="108" customFormat="1" ht="28.05" customHeight="1" thickBot="1">
      <c r="B6" s="422"/>
      <c r="C6" s="100" t="s">
        <v>156</v>
      </c>
      <c r="D6" s="99">
        <f>D5/$D5</f>
        <v>1</v>
      </c>
      <c r="E6" s="98">
        <f>F6+G6+J6+K6+L6</f>
        <v>0.52510217073554211</v>
      </c>
      <c r="F6" s="169">
        <v>0.10495584023369768</v>
      </c>
      <c r="G6" s="169">
        <v>0.20493198219002093</v>
      </c>
      <c r="H6" s="169">
        <v>7.0988686212034996E-2</v>
      </c>
      <c r="I6" s="169">
        <v>0.13394329597798596</v>
      </c>
      <c r="J6" s="169">
        <v>0.14789379296341659</v>
      </c>
      <c r="K6" s="169">
        <v>3.2404834406390894E-2</v>
      </c>
      <c r="L6" s="170">
        <v>3.4915720942015976E-2</v>
      </c>
      <c r="M6" s="96">
        <f>SUM(N6:P6)</f>
        <v>0.47489782926445795</v>
      </c>
      <c r="N6" s="169">
        <v>0.21997165344466371</v>
      </c>
      <c r="O6" s="169">
        <v>0.17319119474273822</v>
      </c>
      <c r="P6" s="168">
        <v>8.1734981077056026E-2</v>
      </c>
      <c r="R6" s="93"/>
      <c r="S6" s="100"/>
      <c r="T6" s="109"/>
    </row>
    <row r="7" spans="2:21" s="108" customFormat="1" ht="33" customHeight="1" thickTop="1">
      <c r="B7" s="421" t="s">
        <v>192</v>
      </c>
      <c r="C7" s="119" t="s">
        <v>159</v>
      </c>
      <c r="D7" s="118">
        <v>12.277632923487847</v>
      </c>
      <c r="E7" s="117">
        <v>5.1841806102548027</v>
      </c>
      <c r="F7" s="116">
        <v>1.7184208830185654</v>
      </c>
      <c r="G7" s="116">
        <v>1.1769202345025831</v>
      </c>
      <c r="H7" s="116">
        <v>1.1359800060210414</v>
      </c>
      <c r="I7" s="116">
        <v>4.0940228481541829E-2</v>
      </c>
      <c r="J7" s="116">
        <v>1.2698673823738817</v>
      </c>
      <c r="K7" s="116">
        <v>0.49145119142176097</v>
      </c>
      <c r="L7" s="115">
        <v>0.5275209189380119</v>
      </c>
      <c r="M7" s="117">
        <v>7.0934523132330387</v>
      </c>
      <c r="N7" s="116">
        <v>3.6394545226228519</v>
      </c>
      <c r="O7" s="116">
        <v>2.4942770173480544</v>
      </c>
      <c r="P7" s="115">
        <v>0.95972077326213201</v>
      </c>
      <c r="R7" s="93"/>
      <c r="S7" s="100"/>
      <c r="T7" s="109"/>
    </row>
    <row r="8" spans="2:21" s="108" customFormat="1" ht="28.05" customHeight="1" thickBot="1">
      <c r="B8" s="422"/>
      <c r="C8" s="100" t="s">
        <v>156</v>
      </c>
      <c r="D8" s="99">
        <v>0.99999999999999956</v>
      </c>
      <c r="E8" s="98">
        <v>0.42224593637566371</v>
      </c>
      <c r="F8" s="95">
        <v>0.13996353317675131</v>
      </c>
      <c r="G8" s="95">
        <v>9.5858887607811138E-2</v>
      </c>
      <c r="H8" s="95">
        <v>9.2524350019281304E-2</v>
      </c>
      <c r="I8" s="95">
        <v>3.3345375885298475E-3</v>
      </c>
      <c r="J8" s="95">
        <v>0.10342933285980145</v>
      </c>
      <c r="K8" s="95">
        <v>4.002817110467486E-2</v>
      </c>
      <c r="L8" s="97">
        <v>4.2966011626624931E-2</v>
      </c>
      <c r="M8" s="96">
        <v>0.57775406362433579</v>
      </c>
      <c r="N8" s="95">
        <v>0.29642965751650363</v>
      </c>
      <c r="O8" s="95">
        <v>0.20315618107268488</v>
      </c>
      <c r="P8" s="94">
        <v>7.8168225035147351E-2</v>
      </c>
      <c r="R8" s="93"/>
      <c r="S8" s="100"/>
      <c r="T8" s="109"/>
    </row>
    <row r="9" spans="2:21" ht="31.05" customHeight="1" thickTop="1">
      <c r="B9" s="421" t="s">
        <v>191</v>
      </c>
      <c r="C9" s="119" t="s">
        <v>159</v>
      </c>
      <c r="D9" s="167">
        <v>4.5819789550521666</v>
      </c>
      <c r="E9" s="165">
        <v>3.6688381849252862</v>
      </c>
      <c r="F9" s="163">
        <v>5.1093847707630861E-2</v>
      </c>
      <c r="G9" s="163">
        <v>2.2781534467210434</v>
      </c>
      <c r="H9" s="163">
        <v>6.0861691281332841E-2</v>
      </c>
      <c r="I9" s="163">
        <v>2.2172917554397107</v>
      </c>
      <c r="J9" s="163">
        <v>1.2235645662344741</v>
      </c>
      <c r="K9" s="163">
        <v>5.4881739658348999E-2</v>
      </c>
      <c r="L9" s="166">
        <v>6.1144584603788542E-2</v>
      </c>
      <c r="M9" s="165">
        <v>0.91314077012688255</v>
      </c>
      <c r="N9" s="164">
        <v>6.9182178734885857E-2</v>
      </c>
      <c r="O9" s="163">
        <v>0.42565930679515296</v>
      </c>
      <c r="P9" s="162">
        <v>0.41829928459684373</v>
      </c>
      <c r="R9" s="93"/>
      <c r="S9" s="92"/>
      <c r="T9" s="91"/>
    </row>
    <row r="10" spans="2:21" ht="28.05" customHeight="1" thickBot="1">
      <c r="B10" s="422"/>
      <c r="C10" s="100" t="s">
        <v>153</v>
      </c>
      <c r="D10" s="99">
        <v>1.0000000000000004</v>
      </c>
      <c r="E10" s="98">
        <v>0.80071039629720775</v>
      </c>
      <c r="F10" s="95">
        <v>1.1151043732161608E-2</v>
      </c>
      <c r="G10" s="95">
        <v>0.49719858364017877</v>
      </c>
      <c r="H10" s="95">
        <v>1.3282839549977794E-2</v>
      </c>
      <c r="I10" s="95">
        <v>0.48391574409020099</v>
      </c>
      <c r="J10" s="95">
        <v>0.26703845177755592</v>
      </c>
      <c r="K10" s="95">
        <v>1.1977737173549319E-2</v>
      </c>
      <c r="L10" s="97">
        <v>1.3344579973762101E-2</v>
      </c>
      <c r="M10" s="96">
        <v>0.19928960370279269</v>
      </c>
      <c r="N10" s="95">
        <v>1.509875523513796E-2</v>
      </c>
      <c r="O10" s="95">
        <v>9.2898573077428451E-2</v>
      </c>
      <c r="P10" s="94">
        <v>9.1292275390226302E-2</v>
      </c>
      <c r="R10" s="93"/>
      <c r="S10" s="92"/>
      <c r="T10" s="91"/>
    </row>
    <row r="11" spans="2:21" ht="35.549999999999997" customHeight="1" thickTop="1" thickBot="1">
      <c r="B11" s="413" t="s">
        <v>190</v>
      </c>
      <c r="C11" s="414"/>
      <c r="D11" s="414"/>
      <c r="E11" s="414"/>
      <c r="F11" s="414"/>
      <c r="G11" s="414"/>
      <c r="H11" s="414"/>
      <c r="I11" s="414"/>
      <c r="J11" s="414"/>
      <c r="K11" s="414"/>
      <c r="L11" s="414"/>
      <c r="M11" s="414"/>
      <c r="N11" s="414"/>
      <c r="O11" s="414"/>
      <c r="P11" s="415"/>
    </row>
    <row r="12" spans="2:21" ht="15" thickTop="1"/>
  </sheetData>
  <mergeCells count="6">
    <mergeCell ref="B11:P11"/>
    <mergeCell ref="B3:P3"/>
    <mergeCell ref="B4:C4"/>
    <mergeCell ref="B5:B6"/>
    <mergeCell ref="B7:B8"/>
    <mergeCell ref="B9:B10"/>
  </mergeCells>
  <printOptions horizontalCentered="1" verticalCentered="1"/>
  <pageMargins left="0.70866141732282995" right="0.70866141732282995" top="0.74803149606299002" bottom="0.74803149606299002" header="0.31496062992126" footer="0.31496062992126"/>
  <pageSetup paperSize="9" scale="75"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F617B-589D-4F66-8CF5-0ECBBCFCBB0C}">
  <sheetPr>
    <tabColor rgb="FFF727D4"/>
    <pageSetUpPr fitToPage="1"/>
  </sheetPr>
  <dimension ref="B2:U12"/>
  <sheetViews>
    <sheetView zoomScale="110" zoomScaleNormal="110" workbookViewId="0">
      <selection activeCell="B2" sqref="B2:I16"/>
    </sheetView>
  </sheetViews>
  <sheetFormatPr baseColWidth="10" defaultColWidth="10.81640625" defaultRowHeight="14.4"/>
  <cols>
    <col min="1" max="1" width="6" style="73" customWidth="1"/>
    <col min="2" max="2" width="12.26953125" style="73" customWidth="1"/>
    <col min="3" max="3" width="11.54296875" style="73" customWidth="1"/>
    <col min="4" max="4" width="9" style="73" customWidth="1"/>
    <col min="5" max="5" width="8.7265625" style="73" customWidth="1"/>
    <col min="6" max="6" width="6.54296875" style="73" customWidth="1"/>
    <col min="7" max="7" width="10.90625" style="73" customWidth="1"/>
    <col min="8" max="8" width="7.453125" style="73" customWidth="1"/>
    <col min="9" max="9" width="10.1796875" style="73" customWidth="1"/>
    <col min="10" max="10" width="12.1796875" style="73" customWidth="1"/>
    <col min="11" max="11" width="7.1796875" style="73" customWidth="1"/>
    <col min="12" max="12" width="8.54296875" style="73" customWidth="1"/>
    <col min="13" max="13" width="9.7265625" style="73" customWidth="1"/>
    <col min="14" max="14" width="9.1796875" style="73" customWidth="1"/>
    <col min="15" max="15" width="7.453125" style="73" customWidth="1"/>
    <col min="16" max="16" width="8.1796875" style="73" customWidth="1"/>
    <col min="17" max="17" width="10.81640625" style="73"/>
    <col min="18" max="18" width="13.81640625" style="73" customWidth="1"/>
    <col min="19" max="19" width="20.453125" style="73" customWidth="1"/>
    <col min="20" max="20" width="20.81640625" style="73" customWidth="1"/>
    <col min="21" max="21" width="19" style="73" customWidth="1"/>
    <col min="22" max="16384" width="10.81640625" style="73"/>
  </cols>
  <sheetData>
    <row r="2" spans="2:21" ht="16.2" thickBot="1">
      <c r="B2" s="90"/>
      <c r="C2" s="90"/>
      <c r="D2" s="90"/>
      <c r="E2" s="90"/>
      <c r="F2" s="90"/>
      <c r="G2" s="90"/>
      <c r="H2" s="90"/>
      <c r="I2" s="90"/>
      <c r="J2" s="90"/>
      <c r="K2" s="90"/>
      <c r="L2" s="90"/>
      <c r="M2" s="90"/>
      <c r="N2" s="90"/>
      <c r="O2" s="90"/>
      <c r="P2" s="90"/>
    </row>
    <row r="3" spans="2:21" ht="42" customHeight="1" thickTop="1" thickBot="1">
      <c r="B3" s="423" t="s">
        <v>334</v>
      </c>
      <c r="C3" s="424"/>
      <c r="D3" s="424"/>
      <c r="E3" s="424"/>
      <c r="F3" s="424"/>
      <c r="G3" s="424"/>
      <c r="H3" s="424"/>
      <c r="I3" s="424"/>
      <c r="J3" s="424"/>
      <c r="K3" s="424"/>
      <c r="L3" s="424"/>
      <c r="M3" s="424"/>
      <c r="N3" s="424"/>
      <c r="O3" s="424"/>
      <c r="P3" s="425"/>
      <c r="T3" s="130"/>
      <c r="U3" s="130"/>
    </row>
    <row r="4" spans="2:21" ht="78.45" customHeight="1" thickTop="1" thickBot="1">
      <c r="B4" s="419"/>
      <c r="C4" s="420"/>
      <c r="D4" s="129" t="s">
        <v>173</v>
      </c>
      <c r="E4" s="128" t="s">
        <v>172</v>
      </c>
      <c r="F4" s="124" t="s">
        <v>171</v>
      </c>
      <c r="G4" s="124" t="s">
        <v>170</v>
      </c>
      <c r="H4" s="127" t="s">
        <v>169</v>
      </c>
      <c r="I4" s="127" t="s">
        <v>168</v>
      </c>
      <c r="J4" s="124" t="s">
        <v>167</v>
      </c>
      <c r="K4" s="124" t="s">
        <v>166</v>
      </c>
      <c r="L4" s="126" t="s">
        <v>165</v>
      </c>
      <c r="M4" s="125" t="s">
        <v>164</v>
      </c>
      <c r="N4" s="124" t="s">
        <v>163</v>
      </c>
      <c r="O4" s="124" t="s">
        <v>162</v>
      </c>
      <c r="P4" s="123" t="s">
        <v>161</v>
      </c>
      <c r="R4" s="122"/>
      <c r="S4" s="122"/>
      <c r="T4" s="121"/>
      <c r="U4" s="120"/>
    </row>
    <row r="5" spans="2:21" s="108" customFormat="1" ht="33" customHeight="1" thickTop="1">
      <c r="B5" s="421" t="s">
        <v>160</v>
      </c>
      <c r="C5" s="119" t="s">
        <v>159</v>
      </c>
      <c r="D5" s="118">
        <f>E5+M5</f>
        <v>16.873688453006995</v>
      </c>
      <c r="E5" s="117">
        <f>F5+G5+J5+K5+L5</f>
        <v>8.0893382848114808</v>
      </c>
      <c r="F5" s="116">
        <v>1.4014091946036438</v>
      </c>
      <c r="G5" s="116">
        <v>2.361969753987005</v>
      </c>
      <c r="H5" s="116">
        <v>1.2979458569730344</v>
      </c>
      <c r="I5" s="116">
        <v>1.0640238970139713</v>
      </c>
      <c r="J5" s="116">
        <v>2.4581212199626266</v>
      </c>
      <c r="K5" s="116">
        <v>1.1410941911045998</v>
      </c>
      <c r="L5" s="115">
        <v>0.72674392515360664</v>
      </c>
      <c r="M5" s="117">
        <f>N5+O5+P5</f>
        <v>8.7843501681955143</v>
      </c>
      <c r="N5" s="116">
        <v>2.6658670586187099</v>
      </c>
      <c r="O5" s="116">
        <v>3.1610992845693877</v>
      </c>
      <c r="P5" s="115">
        <v>2.9573838250074171</v>
      </c>
      <c r="R5" s="93"/>
      <c r="S5" s="100"/>
      <c r="T5" s="109"/>
    </row>
    <row r="6" spans="2:21" s="108" customFormat="1" ht="28.05" customHeight="1" thickBot="1">
      <c r="B6" s="422"/>
      <c r="C6" s="100" t="s">
        <v>156</v>
      </c>
      <c r="D6" s="99">
        <f t="shared" ref="D6:P6" si="0">D5/$D5</f>
        <v>1</v>
      </c>
      <c r="E6" s="98">
        <f t="shared" si="0"/>
        <v>0.47940545467223622</v>
      </c>
      <c r="F6" s="95">
        <f t="shared" si="0"/>
        <v>8.3052925772960098E-2</v>
      </c>
      <c r="G6" s="95">
        <f t="shared" si="0"/>
        <v>0.13997945739990758</v>
      </c>
      <c r="H6" s="95">
        <f t="shared" si="0"/>
        <v>7.6921288465636714E-2</v>
      </c>
      <c r="I6" s="95">
        <f t="shared" si="0"/>
        <v>6.3058168934270895E-2</v>
      </c>
      <c r="J6" s="95">
        <f t="shared" si="0"/>
        <v>0.14567776493020257</v>
      </c>
      <c r="K6" s="95">
        <f t="shared" si="0"/>
        <v>6.7625652463747465E-2</v>
      </c>
      <c r="L6" s="97">
        <f t="shared" si="0"/>
        <v>4.3069654105418569E-2</v>
      </c>
      <c r="M6" s="96">
        <f t="shared" si="0"/>
        <v>0.52059454532776372</v>
      </c>
      <c r="N6" s="95">
        <f t="shared" si="0"/>
        <v>0.15798958633396101</v>
      </c>
      <c r="O6" s="95">
        <f t="shared" si="0"/>
        <v>0.18733896227686131</v>
      </c>
      <c r="P6" s="94">
        <f t="shared" si="0"/>
        <v>0.17526599671694146</v>
      </c>
      <c r="R6" s="93"/>
      <c r="S6" s="100"/>
      <c r="T6" s="109"/>
    </row>
    <row r="7" spans="2:21" s="108" customFormat="1" ht="28.05" customHeight="1" thickTop="1">
      <c r="B7" s="421" t="s">
        <v>158</v>
      </c>
      <c r="C7" s="107" t="s">
        <v>157</v>
      </c>
      <c r="D7" s="114">
        <f>E7+M7</f>
        <v>849.97981729884555</v>
      </c>
      <c r="E7" s="113">
        <f>F7+G7+J7+K7+L7</f>
        <v>480.11882758918625</v>
      </c>
      <c r="F7" s="112">
        <v>238.72548510963506</v>
      </c>
      <c r="G7" s="112">
        <v>87.950644433960349</v>
      </c>
      <c r="H7" s="112">
        <v>3.0461329189213489</v>
      </c>
      <c r="I7" s="112">
        <v>84.90451151503899</v>
      </c>
      <c r="J7" s="112">
        <v>86.673085575768624</v>
      </c>
      <c r="K7" s="112">
        <v>20.253949353958244</v>
      </c>
      <c r="L7" s="111">
        <v>46.515663115864008</v>
      </c>
      <c r="M7" s="113">
        <f>N7+O7+P7</f>
        <v>369.86098970965935</v>
      </c>
      <c r="N7" s="112">
        <v>88.158361332842745</v>
      </c>
      <c r="O7" s="112">
        <v>227.19809000166796</v>
      </c>
      <c r="P7" s="111">
        <v>54.504538375148606</v>
      </c>
      <c r="R7" s="93"/>
      <c r="S7" s="100"/>
      <c r="T7" s="109"/>
    </row>
    <row r="8" spans="2:21" s="108" customFormat="1" ht="28.05" customHeight="1" thickBot="1">
      <c r="B8" s="422"/>
      <c r="C8" s="100" t="s">
        <v>156</v>
      </c>
      <c r="D8" s="99">
        <f t="shared" ref="D8:P8" si="1">D7/$D7</f>
        <v>1</v>
      </c>
      <c r="E8" s="98">
        <f t="shared" si="1"/>
        <v>0.56485909173109294</v>
      </c>
      <c r="F8" s="95">
        <f t="shared" si="1"/>
        <v>0.28086018073732832</v>
      </c>
      <c r="G8" s="95">
        <f t="shared" si="1"/>
        <v>0.10347380331154106</v>
      </c>
      <c r="H8" s="110">
        <f t="shared" si="1"/>
        <v>3.583770881291826E-3</v>
      </c>
      <c r="I8" s="95">
        <f t="shared" si="1"/>
        <v>9.9890032430249229E-2</v>
      </c>
      <c r="J8" s="95">
        <f t="shared" si="1"/>
        <v>0.10197075720127965</v>
      </c>
      <c r="K8" s="95">
        <f t="shared" si="1"/>
        <v>2.3828741508620001E-2</v>
      </c>
      <c r="L8" s="97">
        <f t="shared" si="1"/>
        <v>5.4725608972323987E-2</v>
      </c>
      <c r="M8" s="96">
        <f t="shared" si="1"/>
        <v>0.43514090826890706</v>
      </c>
      <c r="N8" s="95">
        <f t="shared" si="1"/>
        <v>0.10371818193636829</v>
      </c>
      <c r="O8" s="95">
        <f t="shared" si="1"/>
        <v>0.26729821741377546</v>
      </c>
      <c r="P8" s="94">
        <f t="shared" si="1"/>
        <v>6.4124508918763284E-2</v>
      </c>
      <c r="R8" s="93"/>
      <c r="S8" s="100"/>
      <c r="T8" s="109"/>
    </row>
    <row r="9" spans="2:21" ht="28.05" customHeight="1" thickTop="1">
      <c r="B9" s="421" t="s">
        <v>155</v>
      </c>
      <c r="C9" s="107" t="s">
        <v>154</v>
      </c>
      <c r="D9" s="106">
        <f t="shared" ref="D9:P9" si="2">1000*D5/D7</f>
        <v>19.851869549832326</v>
      </c>
      <c r="E9" s="104">
        <f t="shared" si="2"/>
        <v>16.848617092211022</v>
      </c>
      <c r="F9" s="102">
        <f t="shared" si="2"/>
        <v>5.8703795028840107</v>
      </c>
      <c r="G9" s="102">
        <f t="shared" si="2"/>
        <v>26.855627598732845</v>
      </c>
      <c r="H9" s="102">
        <f t="shared" si="2"/>
        <v>426.0962641881838</v>
      </c>
      <c r="I9" s="102">
        <f t="shared" si="2"/>
        <v>12.532006580421848</v>
      </c>
      <c r="J9" s="102">
        <f t="shared" si="2"/>
        <v>28.36083662688765</v>
      </c>
      <c r="K9" s="102">
        <f t="shared" si="2"/>
        <v>56.339342572790372</v>
      </c>
      <c r="L9" s="105">
        <f t="shared" si="2"/>
        <v>15.623638930899236</v>
      </c>
      <c r="M9" s="104">
        <f t="shared" si="2"/>
        <v>23.750410052953203</v>
      </c>
      <c r="N9" s="103">
        <f t="shared" si="2"/>
        <v>30.239525988393808</v>
      </c>
      <c r="O9" s="102">
        <f t="shared" si="2"/>
        <v>13.913406070210277</v>
      </c>
      <c r="P9" s="101">
        <f t="shared" si="2"/>
        <v>54.259405054531001</v>
      </c>
      <c r="R9" s="93"/>
      <c r="S9" s="92"/>
      <c r="T9" s="91"/>
    </row>
    <row r="10" spans="2:21" ht="28.05" customHeight="1" thickBot="1">
      <c r="B10" s="422"/>
      <c r="C10" s="100" t="s">
        <v>153</v>
      </c>
      <c r="D10" s="99">
        <f t="shared" ref="D10:P10" si="3">D9/$D9</f>
        <v>1</v>
      </c>
      <c r="E10" s="98">
        <f t="shared" si="3"/>
        <v>0.84871689539957351</v>
      </c>
      <c r="F10" s="95">
        <f t="shared" si="3"/>
        <v>0.29570915163169575</v>
      </c>
      <c r="G10" s="95">
        <f t="shared" si="3"/>
        <v>1.352800930477587</v>
      </c>
      <c r="H10" s="95">
        <f t="shared" si="3"/>
        <v>21.463785217739492</v>
      </c>
      <c r="I10" s="95">
        <f t="shared" si="3"/>
        <v>0.63127588809526991</v>
      </c>
      <c r="J10" s="95">
        <f t="shared" si="3"/>
        <v>1.4286229594495392</v>
      </c>
      <c r="K10" s="95">
        <f t="shared" si="3"/>
        <v>2.8379867413175819</v>
      </c>
      <c r="L10" s="97">
        <f t="shared" si="3"/>
        <v>0.7870109609415199</v>
      </c>
      <c r="M10" s="96">
        <f t="shared" si="3"/>
        <v>1.19638152937358</v>
      </c>
      <c r="N10" s="95">
        <f t="shared" si="3"/>
        <v>1.5232583466502387</v>
      </c>
      <c r="O10" s="95">
        <f t="shared" si="3"/>
        <v>0.70086124811996831</v>
      </c>
      <c r="P10" s="94">
        <f t="shared" si="3"/>
        <v>2.7332138627210196</v>
      </c>
      <c r="R10" s="93"/>
      <c r="S10" s="92"/>
      <c r="T10" s="91"/>
    </row>
    <row r="11" spans="2:21" ht="63" customHeight="1" thickTop="1" thickBot="1">
      <c r="B11" s="413" t="s">
        <v>152</v>
      </c>
      <c r="C11" s="414"/>
      <c r="D11" s="414"/>
      <c r="E11" s="414"/>
      <c r="F11" s="414"/>
      <c r="G11" s="414"/>
      <c r="H11" s="414"/>
      <c r="I11" s="414"/>
      <c r="J11" s="414"/>
      <c r="K11" s="414"/>
      <c r="L11" s="414"/>
      <c r="M11" s="414"/>
      <c r="N11" s="414"/>
      <c r="O11" s="414"/>
      <c r="P11" s="415"/>
    </row>
    <row r="12" spans="2:21" ht="15" thickTop="1"/>
  </sheetData>
  <mergeCells count="6">
    <mergeCell ref="B11:P11"/>
    <mergeCell ref="B7:B8"/>
    <mergeCell ref="B9:B10"/>
    <mergeCell ref="B3:P3"/>
    <mergeCell ref="B4:C4"/>
    <mergeCell ref="B5:B6"/>
  </mergeCells>
  <printOptions horizontalCentered="1" verticalCentered="1"/>
  <pageMargins left="0.70866141732282995" right="0.70866141732282995" top="0.74803149606299002" bottom="0.74803149606299002" header="0.31496062992126" footer="0.31496062992126"/>
  <pageSetup paperSize="9" scale="75"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F31A2-1F94-4299-B08B-91E8278D87F7}">
  <sheetPr>
    <tabColor rgb="FF00B0F0"/>
    <pageSetUpPr fitToPage="1"/>
  </sheetPr>
  <dimension ref="A1:K19"/>
  <sheetViews>
    <sheetView topLeftCell="A5" workbookViewId="0">
      <selection activeCell="B2" sqref="B2:I16"/>
    </sheetView>
  </sheetViews>
  <sheetFormatPr baseColWidth="10" defaultRowHeight="15"/>
  <cols>
    <col min="1" max="1" width="23.81640625" customWidth="1"/>
    <col min="2" max="2" width="8.7265625" customWidth="1"/>
    <col min="3" max="3" width="9.81640625" customWidth="1"/>
    <col min="4" max="4" width="9.1796875" customWidth="1"/>
    <col min="5" max="5" width="11.453125" customWidth="1"/>
    <col min="6" max="6" width="12.453125" customWidth="1"/>
    <col min="7" max="7" width="8.81640625" customWidth="1"/>
    <col min="8" max="8" width="9.54296875" customWidth="1"/>
    <col min="9" max="9" width="8.81640625" customWidth="1"/>
    <col min="10" max="10" width="9" customWidth="1"/>
    <col min="11" max="11" width="10.54296875" customWidth="1"/>
  </cols>
  <sheetData>
    <row r="1" spans="1:11" ht="15.6" thickBot="1"/>
    <row r="2" spans="1:11" ht="38.549999999999997" customHeight="1" thickTop="1" thickBot="1">
      <c r="A2" s="429" t="s">
        <v>335</v>
      </c>
      <c r="B2" s="430"/>
      <c r="C2" s="430"/>
      <c r="D2" s="430"/>
      <c r="E2" s="430"/>
      <c r="F2" s="430"/>
      <c r="G2" s="430"/>
      <c r="H2" s="430"/>
      <c r="I2" s="430"/>
      <c r="J2" s="430"/>
      <c r="K2" s="431"/>
    </row>
    <row r="3" spans="1:11" ht="60.45" customHeight="1" thickTop="1">
      <c r="A3" s="191" t="s">
        <v>214</v>
      </c>
      <c r="B3" s="190" t="s">
        <v>173</v>
      </c>
      <c r="C3" s="189" t="s">
        <v>213</v>
      </c>
      <c r="D3" s="188" t="s">
        <v>206</v>
      </c>
      <c r="E3" s="188" t="s">
        <v>212</v>
      </c>
      <c r="F3" s="188" t="s">
        <v>211</v>
      </c>
      <c r="G3" s="188" t="s">
        <v>210</v>
      </c>
      <c r="H3" s="188" t="s">
        <v>209</v>
      </c>
      <c r="I3" s="188" t="s">
        <v>208</v>
      </c>
      <c r="J3" s="187" t="s">
        <v>207</v>
      </c>
      <c r="K3" s="186" t="s">
        <v>200</v>
      </c>
    </row>
    <row r="4" spans="1:11" ht="30" customHeight="1">
      <c r="A4" s="184" t="s">
        <v>171</v>
      </c>
      <c r="B4" s="183">
        <f t="shared" ref="B4:B13" si="0">SUMPRODUCT(C4:K4,C$14:K$14)</f>
        <v>5.4126635051662965E-2</v>
      </c>
      <c r="C4" s="182">
        <v>0.351066262420626</v>
      </c>
      <c r="D4" s="182">
        <v>1.8607601765215801E-3</v>
      </c>
      <c r="E4" s="182">
        <v>1.3284562976768499E-2</v>
      </c>
      <c r="F4" s="182">
        <v>2.5152598805514102E-2</v>
      </c>
      <c r="G4" s="182">
        <v>6.23925509684016E-3</v>
      </c>
      <c r="H4" s="182">
        <v>1.9268124943514899E-2</v>
      </c>
      <c r="I4" s="182">
        <v>4.6375807901838199E-2</v>
      </c>
      <c r="J4" s="182">
        <v>7.8246664812833301E-3</v>
      </c>
      <c r="K4" s="181">
        <v>4.9225835486334203E-3</v>
      </c>
    </row>
    <row r="5" spans="1:11" ht="30" customHeight="1">
      <c r="A5" s="184" t="s">
        <v>206</v>
      </c>
      <c r="B5" s="183">
        <f t="shared" si="0"/>
        <v>1.5066492512291241E-2</v>
      </c>
      <c r="C5" s="182">
        <v>1.82518489945893E-3</v>
      </c>
      <c r="D5" s="182">
        <v>2.53841451792686E-2</v>
      </c>
      <c r="E5" s="182">
        <v>6.7448198565463304E-3</v>
      </c>
      <c r="F5" s="182">
        <v>2.6613890931302601E-3</v>
      </c>
      <c r="G5" s="182">
        <v>2.8172833391428898E-3</v>
      </c>
      <c r="H5" s="182">
        <v>1.60275548763338E-2</v>
      </c>
      <c r="I5" s="182">
        <v>3.8578689102670399E-2</v>
      </c>
      <c r="J5" s="182">
        <v>1.29171502792418E-2</v>
      </c>
      <c r="K5" s="181">
        <v>2.4586528799369699E-2</v>
      </c>
    </row>
    <row r="6" spans="1:11" ht="30" customHeight="1">
      <c r="A6" s="184" t="s">
        <v>205</v>
      </c>
      <c r="B6" s="183">
        <f t="shared" si="0"/>
        <v>1.6154312036324881E-2</v>
      </c>
      <c r="C6" s="182">
        <v>2.6995544511368898E-3</v>
      </c>
      <c r="D6" s="182">
        <v>6.23796037467238E-2</v>
      </c>
      <c r="E6" s="182">
        <v>8.0611712438201005E-2</v>
      </c>
      <c r="F6" s="182">
        <v>3.3263028781830299E-3</v>
      </c>
      <c r="G6" s="182">
        <v>8.4294852571160997E-3</v>
      </c>
      <c r="H6" s="182">
        <v>1.8466675156028199E-2</v>
      </c>
      <c r="I6" s="182">
        <v>7.5652042194056298E-3</v>
      </c>
      <c r="J6" s="182">
        <v>9.4799422932048405E-3</v>
      </c>
      <c r="K6" s="181">
        <v>5.8330540827812097E-3</v>
      </c>
    </row>
    <row r="7" spans="1:11" ht="30" customHeight="1">
      <c r="A7" s="184" t="s">
        <v>167</v>
      </c>
      <c r="B7" s="183">
        <f t="shared" si="0"/>
        <v>0.15613668130388633</v>
      </c>
      <c r="C7" s="182">
        <v>5.7875313446102E-2</v>
      </c>
      <c r="D7" s="182">
        <v>1.8216674289204399E-2</v>
      </c>
      <c r="E7" s="182">
        <v>0.29215489849166798</v>
      </c>
      <c r="F7" s="182">
        <v>0.41183103893120199</v>
      </c>
      <c r="G7" s="182">
        <v>5.9406424605699899E-2</v>
      </c>
      <c r="H7" s="182">
        <v>7.0825383255791005E-2</v>
      </c>
      <c r="I7" s="182">
        <v>6.13861199082784E-2</v>
      </c>
      <c r="J7" s="182">
        <v>7.8844159614124207E-2</v>
      </c>
      <c r="K7" s="181">
        <v>5.1554423506345398E-2</v>
      </c>
    </row>
    <row r="8" spans="1:11" ht="30" customHeight="1">
      <c r="A8" s="184" t="s">
        <v>204</v>
      </c>
      <c r="B8" s="183">
        <f t="shared" si="0"/>
        <v>7.6610162774209623E-2</v>
      </c>
      <c r="C8" s="182">
        <v>2.7332742024918099E-2</v>
      </c>
      <c r="D8" s="182">
        <v>2.2629152690112699E-2</v>
      </c>
      <c r="E8" s="182">
        <v>4.7745585754937599E-2</v>
      </c>
      <c r="F8" s="182">
        <v>8.7877407608707103E-2</v>
      </c>
      <c r="G8" s="182">
        <v>0.38147467420312298</v>
      </c>
      <c r="H8" s="182">
        <v>3.2977754202388597E-2</v>
      </c>
      <c r="I8" s="182">
        <v>3.3751335393523797E-2</v>
      </c>
      <c r="J8" s="182">
        <v>0.146997433879649</v>
      </c>
      <c r="K8" s="181">
        <v>1.7479969563134801E-2</v>
      </c>
    </row>
    <row r="9" spans="1:11" ht="30" customHeight="1">
      <c r="A9" s="184" t="s">
        <v>203</v>
      </c>
      <c r="B9" s="183">
        <f t="shared" si="0"/>
        <v>9.2641124830321036E-3</v>
      </c>
      <c r="C9" s="182">
        <v>1.76575308231063E-3</v>
      </c>
      <c r="D9" s="182">
        <v>5.1642980475134501E-3</v>
      </c>
      <c r="E9" s="182">
        <v>3.03646312021137E-3</v>
      </c>
      <c r="F9" s="182">
        <v>2.69236232949214E-3</v>
      </c>
      <c r="G9" s="182">
        <v>4.8723780823438402E-3</v>
      </c>
      <c r="H9" s="182">
        <v>4.0817220932191499E-2</v>
      </c>
      <c r="I9" s="182">
        <v>6.8268818870366498E-3</v>
      </c>
      <c r="J9" s="182">
        <v>8.11181042410258E-3</v>
      </c>
      <c r="K9" s="181">
        <v>9.7499934717040493E-3</v>
      </c>
    </row>
    <row r="10" spans="1:11" ht="30" customHeight="1">
      <c r="A10" s="184" t="s">
        <v>202</v>
      </c>
      <c r="B10" s="183">
        <f t="shared" si="0"/>
        <v>7.4995026408072235E-2</v>
      </c>
      <c r="C10" s="182">
        <v>8.2342810158038598E-2</v>
      </c>
      <c r="D10" s="182">
        <v>1.8542248323622602E-2</v>
      </c>
      <c r="E10" s="182">
        <v>6.7503082636932693E-2</v>
      </c>
      <c r="F10" s="182">
        <v>8.5809081856098604E-2</v>
      </c>
      <c r="G10" s="182">
        <v>4.2483507218084499E-2</v>
      </c>
      <c r="H10" s="182">
        <v>6.5771321250485404E-2</v>
      </c>
      <c r="I10" s="182">
        <v>0.10333460609827599</v>
      </c>
      <c r="J10" s="182">
        <v>9.1087008825466803E-2</v>
      </c>
      <c r="K10" s="181">
        <v>6.4126130185248695E-2</v>
      </c>
    </row>
    <row r="11" spans="1:11" ht="30" customHeight="1">
      <c r="A11" s="185" t="s">
        <v>201</v>
      </c>
      <c r="B11" s="183">
        <f t="shared" si="0"/>
        <v>2.9367199104236755E-2</v>
      </c>
      <c r="C11" s="182">
        <v>2.3719712373500401E-2</v>
      </c>
      <c r="D11" s="182">
        <v>3.6411323762195399E-3</v>
      </c>
      <c r="E11" s="182">
        <v>2.5395291391994299E-2</v>
      </c>
      <c r="F11" s="182">
        <v>3.04300903428853E-2</v>
      </c>
      <c r="G11" s="182">
        <v>2.68871982558395E-2</v>
      </c>
      <c r="H11" s="182">
        <v>1.6102469560318501E-2</v>
      </c>
      <c r="I11" s="182">
        <v>3.8592517018400302E-2</v>
      </c>
      <c r="J11" s="182">
        <v>0.13103962524353899</v>
      </c>
      <c r="K11" s="181">
        <v>1.3652246907934699E-2</v>
      </c>
    </row>
    <row r="12" spans="1:11" ht="30" customHeight="1">
      <c r="A12" s="184" t="s">
        <v>200</v>
      </c>
      <c r="B12" s="183">
        <f t="shared" si="0"/>
        <v>8.8288994030786244E-2</v>
      </c>
      <c r="C12" s="182">
        <v>2.5517341220982301E-2</v>
      </c>
      <c r="D12" s="182">
        <v>0.101093866593882</v>
      </c>
      <c r="E12" s="182">
        <v>7.0093900068425793E-2</v>
      </c>
      <c r="F12" s="182">
        <v>4.2782267406152298E-2</v>
      </c>
      <c r="G12" s="182">
        <v>4.0666950244553801E-2</v>
      </c>
      <c r="H12" s="182">
        <v>7.5524473672410997E-2</v>
      </c>
      <c r="I12" s="182">
        <v>0.100446260502683</v>
      </c>
      <c r="J12" s="182">
        <v>9.0947742188544498E-2</v>
      </c>
      <c r="K12" s="181">
        <v>0.22685267536029</v>
      </c>
    </row>
    <row r="13" spans="1:11" ht="30" customHeight="1" thickBot="1">
      <c r="A13" s="180" t="s">
        <v>199</v>
      </c>
      <c r="B13" s="179">
        <f t="shared" si="0"/>
        <v>0.52000961570450233</v>
      </c>
      <c r="C13" s="178">
        <f t="shared" ref="C13:K13" si="1">SUM(C4:C12)</f>
        <v>0.57414467407707381</v>
      </c>
      <c r="D13" s="178">
        <f t="shared" si="1"/>
        <v>0.2589118814230687</v>
      </c>
      <c r="E13" s="178">
        <f t="shared" si="1"/>
        <v>0.60657031673568551</v>
      </c>
      <c r="F13" s="178">
        <f t="shared" si="1"/>
        <v>0.69256253925136491</v>
      </c>
      <c r="G13" s="178">
        <f t="shared" si="1"/>
        <v>0.57327715630274367</v>
      </c>
      <c r="H13" s="178">
        <f t="shared" si="1"/>
        <v>0.35578097784946294</v>
      </c>
      <c r="I13" s="178">
        <f t="shared" si="1"/>
        <v>0.43685742203211242</v>
      </c>
      <c r="J13" s="178">
        <f t="shared" si="1"/>
        <v>0.57724953922915601</v>
      </c>
      <c r="K13" s="177">
        <f t="shared" si="1"/>
        <v>0.41875760542544194</v>
      </c>
    </row>
    <row r="14" spans="1:11" ht="30" customHeight="1" thickTop="1">
      <c r="A14" s="175" t="s">
        <v>198</v>
      </c>
      <c r="B14" s="174">
        <v>1</v>
      </c>
      <c r="C14" s="174">
        <v>0.10282210767010873</v>
      </c>
      <c r="D14" s="174">
        <v>5.071381652689598E-2</v>
      </c>
      <c r="E14" s="174">
        <v>8.2896184599792325E-2</v>
      </c>
      <c r="F14" s="174">
        <v>0.22150477303447955</v>
      </c>
      <c r="G14" s="174">
        <v>8.1567431963853701E-2</v>
      </c>
      <c r="H14" s="174">
        <v>0.11519043648917024</v>
      </c>
      <c r="I14" s="174">
        <v>0.16126114605829819</v>
      </c>
      <c r="J14" s="174">
        <v>4.2986908416349362E-2</v>
      </c>
      <c r="K14" s="176">
        <v>0.14602852235668265</v>
      </c>
    </row>
    <row r="15" spans="1:11" ht="30" customHeight="1">
      <c r="A15" s="175" t="s">
        <v>197</v>
      </c>
      <c r="B15" s="174">
        <f>SUM(C15:K15)</f>
        <v>1</v>
      </c>
      <c r="C15" s="174">
        <f>'T6'!F6</f>
        <v>8.3052925772960098E-2</v>
      </c>
      <c r="D15" s="174">
        <f>'T6'!H6</f>
        <v>7.6921288465636714E-2</v>
      </c>
      <c r="E15" s="174">
        <f>'T6'!I6</f>
        <v>6.3058168934270895E-2</v>
      </c>
      <c r="F15" s="174">
        <f>'T6'!J6</f>
        <v>0.14567776493020257</v>
      </c>
      <c r="G15" s="174">
        <f>'T6'!K6</f>
        <v>6.7625652463747465E-2</v>
      </c>
      <c r="H15" s="174">
        <f>'T6'!N6</f>
        <v>0.15798958633396101</v>
      </c>
      <c r="I15" s="174">
        <f>'T6'!O6</f>
        <v>0.18733896227686131</v>
      </c>
      <c r="J15" s="174">
        <f>'T6'!L6</f>
        <v>4.3069654105418569E-2</v>
      </c>
      <c r="K15" s="173">
        <f>'T6'!P6</f>
        <v>0.17526599671694146</v>
      </c>
    </row>
    <row r="16" spans="1:11" ht="30" customHeight="1" thickBot="1">
      <c r="A16" s="175" t="s">
        <v>196</v>
      </c>
      <c r="B16" s="174">
        <f t="shared" ref="B16:K16" si="2">B8*B14/($B8*$B14)</f>
        <v>1</v>
      </c>
      <c r="C16" s="174">
        <f t="shared" si="2"/>
        <v>3.6684560398187058E-2</v>
      </c>
      <c r="D16" s="174">
        <f t="shared" si="2"/>
        <v>1.4979875464666505E-2</v>
      </c>
      <c r="E16" s="174">
        <f t="shared" si="2"/>
        <v>5.1663209517405384E-2</v>
      </c>
      <c r="F16" s="174">
        <f t="shared" si="2"/>
        <v>0.25408202413816022</v>
      </c>
      <c r="G16" s="174">
        <f t="shared" si="2"/>
        <v>0.40615903174234586</v>
      </c>
      <c r="H16" s="174">
        <f t="shared" si="2"/>
        <v>4.9585091108624156E-2</v>
      </c>
      <c r="I16" s="174">
        <f t="shared" si="2"/>
        <v>7.1045130691067146E-2</v>
      </c>
      <c r="J16" s="174">
        <f t="shared" si="2"/>
        <v>8.2482075468844798E-2</v>
      </c>
      <c r="K16" s="173">
        <f t="shared" si="2"/>
        <v>3.3319001470698766E-2</v>
      </c>
    </row>
    <row r="17" spans="1:11" ht="63" customHeight="1" thickTop="1" thickBot="1">
      <c r="A17" s="426" t="s">
        <v>195</v>
      </c>
      <c r="B17" s="427"/>
      <c r="C17" s="427"/>
      <c r="D17" s="427"/>
      <c r="E17" s="427"/>
      <c r="F17" s="427"/>
      <c r="G17" s="427"/>
      <c r="H17" s="427"/>
      <c r="I17" s="427"/>
      <c r="J17" s="427"/>
      <c r="K17" s="428"/>
    </row>
    <row r="18" spans="1:11" ht="30" customHeight="1" thickTop="1"/>
    <row r="19" spans="1:11" ht="82.2" customHeight="1">
      <c r="A19" s="172"/>
      <c r="B19" s="171"/>
      <c r="C19" s="171"/>
      <c r="D19" s="171"/>
      <c r="E19" s="171"/>
      <c r="F19" s="171"/>
      <c r="G19" s="171"/>
      <c r="H19" s="171"/>
      <c r="I19" s="171"/>
      <c r="J19" s="171"/>
      <c r="K19" s="171"/>
    </row>
  </sheetData>
  <mergeCells count="2">
    <mergeCell ref="A17:K17"/>
    <mergeCell ref="A2:K2"/>
  </mergeCells>
  <printOptions horizontalCentered="1" verticalCentered="1"/>
  <pageMargins left="0.70866141732282995" right="0.70866141732282995" top="0.74803149606299002" bottom="0.74803149606299002" header="0.31496062992126" footer="0.31496062992126"/>
  <pageSetup paperSize="9" scale="87" orientation="landscape"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AC97-6B74-4731-B21B-7C0CCA43994C}">
  <sheetPr>
    <tabColor rgb="FF00B050"/>
    <pageSetUpPr fitToPage="1"/>
  </sheetPr>
  <dimension ref="B1:D14"/>
  <sheetViews>
    <sheetView zoomScale="107" workbookViewId="0">
      <selection activeCell="B2" sqref="B2:I16"/>
    </sheetView>
  </sheetViews>
  <sheetFormatPr baseColWidth="10" defaultColWidth="10.7265625" defaultRowHeight="15"/>
  <cols>
    <col min="1" max="1" width="4.1796875" style="278" customWidth="1"/>
    <col min="2" max="2" width="40.7265625" style="278" customWidth="1"/>
    <col min="3" max="3" width="17" style="278" customWidth="1"/>
    <col min="4" max="4" width="11.1796875" style="278" customWidth="1"/>
    <col min="5" max="16384" width="10.7265625" style="278"/>
  </cols>
  <sheetData>
    <row r="1" spans="2:4" ht="15.6" thickBot="1">
      <c r="C1" s="294"/>
    </row>
    <row r="2" spans="2:4" ht="34.200000000000003" customHeight="1" thickTop="1" thickBot="1">
      <c r="B2" s="432" t="s">
        <v>336</v>
      </c>
      <c r="C2" s="433"/>
      <c r="D2" s="434"/>
    </row>
    <row r="3" spans="2:4" ht="31.8" thickTop="1">
      <c r="B3" s="293"/>
      <c r="C3" s="292" t="s">
        <v>292</v>
      </c>
      <c r="D3" s="291" t="s">
        <v>291</v>
      </c>
    </row>
    <row r="4" spans="2:4" ht="17.399999999999999">
      <c r="B4" s="290" t="s">
        <v>290</v>
      </c>
      <c r="C4" s="289">
        <f>C5+C9+C12</f>
        <v>14.825796886582655</v>
      </c>
      <c r="D4" s="286">
        <f t="shared" ref="D4:D12" si="0">C4/$C$4</f>
        <v>1</v>
      </c>
    </row>
    <row r="5" spans="2:4" ht="17.399999999999999">
      <c r="B5" s="288" t="s">
        <v>289</v>
      </c>
      <c r="C5" s="287">
        <v>4.9087594560000003</v>
      </c>
      <c r="D5" s="286">
        <f t="shared" si="0"/>
        <v>0.3310958253072</v>
      </c>
    </row>
    <row r="6" spans="2:4" ht="18">
      <c r="B6" s="285" t="s">
        <v>288</v>
      </c>
      <c r="C6" s="284">
        <v>8.3157255999999999E-2</v>
      </c>
      <c r="D6" s="283">
        <f t="shared" si="0"/>
        <v>5.6089569171999991E-3</v>
      </c>
    </row>
    <row r="7" spans="2:4" ht="18">
      <c r="B7" s="285" t="s">
        <v>287</v>
      </c>
      <c r="C7" s="284">
        <v>3.1989386</v>
      </c>
      <c r="D7" s="283">
        <f t="shared" si="0"/>
        <v>0.21576840856999999</v>
      </c>
    </row>
    <row r="8" spans="2:4" ht="18">
      <c r="B8" s="285" t="s">
        <v>286</v>
      </c>
      <c r="C8" s="284">
        <v>1.6266636000000001</v>
      </c>
      <c r="D8" s="283">
        <f t="shared" si="0"/>
        <v>0.10971845982</v>
      </c>
    </row>
    <row r="9" spans="2:4" ht="16.95" customHeight="1">
      <c r="B9" s="288" t="s">
        <v>285</v>
      </c>
      <c r="C9" s="287">
        <v>5.6175563334736847</v>
      </c>
      <c r="D9" s="286">
        <f t="shared" si="0"/>
        <v>0.37890417469280002</v>
      </c>
    </row>
    <row r="10" spans="2:4" ht="16.95" customHeight="1">
      <c r="B10" s="285" t="s">
        <v>284</v>
      </c>
      <c r="C10" s="284">
        <v>4.1402140000000003</v>
      </c>
      <c r="D10" s="283">
        <f t="shared" si="0"/>
        <v>0.2792574343</v>
      </c>
    </row>
    <row r="11" spans="2:4" ht="18">
      <c r="B11" s="285" t="s">
        <v>283</v>
      </c>
      <c r="C11" s="284">
        <v>1.4773423334736844</v>
      </c>
      <c r="D11" s="283">
        <f t="shared" si="0"/>
        <v>9.9646740392799998E-2</v>
      </c>
    </row>
    <row r="12" spans="2:4" ht="19.8" customHeight="1" thickBot="1">
      <c r="B12" s="282" t="s">
        <v>282</v>
      </c>
      <c r="C12" s="281">
        <v>4.2994810971089699</v>
      </c>
      <c r="D12" s="280">
        <f t="shared" si="0"/>
        <v>0.28999999999999998</v>
      </c>
    </row>
    <row r="13" spans="2:4" ht="85.8" customHeight="1" thickBot="1">
      <c r="B13" s="435" t="s">
        <v>281</v>
      </c>
      <c r="C13" s="436"/>
      <c r="D13" s="437"/>
    </row>
    <row r="14" spans="2:4">
      <c r="C14" s="279"/>
    </row>
  </sheetData>
  <mergeCells count="2">
    <mergeCell ref="B2:D2"/>
    <mergeCell ref="B13:D13"/>
  </mergeCells>
  <printOptions horizontalCentered="1" verticalCentered="1"/>
  <pageMargins left="0.70866141732283472" right="0.70866141732283472" top="0.74803149606299213" bottom="0.74803149606299213" header="0.31496062992125984" footer="0.31496062992125984"/>
  <pageSetup paperSize="9"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Graphiques</vt:lpstr>
      </vt:variant>
      <vt:variant>
        <vt:i4>82</vt:i4>
      </vt:variant>
    </vt:vector>
  </HeadingPairs>
  <TitlesOfParts>
    <vt:vector size="107" baseType="lpstr">
      <vt:lpstr>ReadMe</vt:lpstr>
      <vt:lpstr>T1</vt:lpstr>
      <vt:lpstr>T2</vt:lpstr>
      <vt:lpstr>T3</vt:lpstr>
      <vt:lpstr>T4</vt:lpstr>
      <vt:lpstr>T5</vt:lpstr>
      <vt:lpstr>T6</vt:lpstr>
      <vt:lpstr>T7</vt:lpstr>
      <vt:lpstr>T8</vt:lpstr>
      <vt:lpstr>T9</vt:lpstr>
      <vt:lpstr>T10</vt:lpstr>
      <vt:lpstr>T11</vt:lpstr>
      <vt:lpstr>T12</vt:lpstr>
      <vt:lpstr>T13</vt:lpstr>
      <vt:lpstr>T14</vt:lpstr>
      <vt:lpstr>T15</vt:lpstr>
      <vt:lpstr>DataF38</vt:lpstr>
      <vt:lpstr>DataF40a</vt:lpstr>
      <vt:lpstr>DataF40b</vt:lpstr>
      <vt:lpstr>DataF40c</vt:lpstr>
      <vt:lpstr>DataF40d</vt:lpstr>
      <vt:lpstr>DataF40e</vt:lpstr>
      <vt:lpstr>DataF40f</vt:lpstr>
      <vt:lpstr>DataF40g</vt:lpstr>
      <vt:lpstr>DataF40h</vt:lpstr>
      <vt:lpstr>F1a</vt:lpstr>
      <vt:lpstr>F1b</vt:lpstr>
      <vt:lpstr>F1c</vt:lpstr>
      <vt:lpstr>F2a</vt:lpstr>
      <vt:lpstr>F2b</vt:lpstr>
      <vt:lpstr>F2c</vt:lpstr>
      <vt:lpstr>F3a</vt:lpstr>
      <vt:lpstr>F3b</vt:lpstr>
      <vt:lpstr>F3c</vt:lpstr>
      <vt:lpstr>F3d</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F22a</vt:lpstr>
      <vt:lpstr>F22b</vt:lpstr>
      <vt:lpstr>F22c</vt:lpstr>
      <vt:lpstr>F23</vt:lpstr>
      <vt:lpstr>F24a</vt:lpstr>
      <vt:lpstr>F24b</vt:lpstr>
      <vt:lpstr>F24c</vt:lpstr>
      <vt:lpstr>F25</vt:lpstr>
      <vt:lpstr>F26</vt:lpstr>
      <vt:lpstr>F27</vt:lpstr>
      <vt:lpstr>F28</vt:lpstr>
      <vt:lpstr>F29</vt:lpstr>
      <vt:lpstr>F30a</vt:lpstr>
      <vt:lpstr>F30b</vt:lpstr>
      <vt:lpstr>F30c</vt:lpstr>
      <vt:lpstr>F30d</vt:lpstr>
      <vt:lpstr>F30e</vt:lpstr>
      <vt:lpstr>F30f</vt:lpstr>
      <vt:lpstr>F31</vt:lpstr>
      <vt:lpstr>F32</vt:lpstr>
      <vt:lpstr>F33</vt:lpstr>
      <vt:lpstr>F34</vt:lpstr>
      <vt:lpstr>F35</vt:lpstr>
      <vt:lpstr>F36</vt:lpstr>
      <vt:lpstr>F37</vt:lpstr>
      <vt:lpstr>F38</vt:lpstr>
      <vt:lpstr>F39a</vt:lpstr>
      <vt:lpstr>F39b</vt:lpstr>
      <vt:lpstr>F39c</vt:lpstr>
      <vt:lpstr>F40a</vt:lpstr>
      <vt:lpstr>F40b</vt:lpstr>
      <vt:lpstr>F40c</vt:lpstr>
      <vt:lpstr>F40d</vt:lpstr>
      <vt:lpstr>F40e</vt:lpstr>
      <vt:lpstr>F40f</vt:lpstr>
      <vt:lpstr>F40g</vt:lpstr>
      <vt:lpstr>F40h</vt:lpstr>
      <vt:lpstr>F41</vt:lpstr>
      <vt:lpstr>F42a</vt:lpstr>
      <vt:lpstr>F42b</vt:lpstr>
      <vt:lpstr>F43a</vt:lpstr>
      <vt:lpstr>F43b</vt:lpstr>
      <vt:lpstr>F44</vt:lpstr>
      <vt:lpstr>F45</vt:lpstr>
      <vt:lpstr>F46</vt:lpstr>
      <vt:lpstr>F47</vt:lpstr>
      <vt:lpstr>F48</vt:lpstr>
      <vt:lpstr>F49</vt:lpstr>
      <vt:lpstr>F50</vt:lpstr>
      <vt:lpstr>F51a</vt:lpstr>
      <vt:lpstr>F51b</vt:lpstr>
      <vt:lpstr>F52</vt:lpstr>
      <vt:lpstr>F53a</vt:lpstr>
      <vt:lpstr>F53b</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cp:lastPrinted>2026-02-27T10:47:59Z</cp:lastPrinted>
  <dcterms:created xsi:type="dcterms:W3CDTF">2025-05-05T09:03:05Z</dcterms:created>
  <dcterms:modified xsi:type="dcterms:W3CDTF">2026-02-27T15:58:30Z</dcterms:modified>
</cp:coreProperties>
</file>